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Nadia K\2% calculation\Posting for Kim\"/>
    </mc:Choice>
  </mc:AlternateContent>
  <xr:revisionPtr revIDLastSave="0" documentId="8_{3028EC05-E7FB-49E3-B13D-F10BD94FD5C3}" xr6:coauthVersionLast="47" xr6:coauthVersionMax="47" xr10:uidLastSave="{00000000-0000-0000-0000-000000000000}"/>
  <bookViews>
    <workbookView xWindow="28680" yWindow="-120" windowWidth="29040" windowHeight="15840" tabRatio="607" xr2:uid="{00000000-000D-0000-FFFF-FFFF00000000}"/>
  </bookViews>
  <sheets>
    <sheet name="Summary" sheetId="5" r:id="rId1"/>
    <sheet name="4-1-22 thru 12-31-22" sheetId="3" r:id="rId2"/>
    <sheet name="1-1-23 thru 03-31-23" sheetId="13" r:id="rId3"/>
  </sheets>
  <definedNames>
    <definedName name="_xlnm._FilterDatabase" localSheetId="2" hidden="1">'1-1-23 thru 03-31-23'!$A$603:$Q$700</definedName>
    <definedName name="_xlnm._FilterDatabase" localSheetId="1" hidden="1">'4-1-22 thru 12-31-22'!$A$8:$Q$602</definedName>
    <definedName name="_xlnm._FilterDatabase" localSheetId="0" hidden="1">Summary!$A$9:$E$9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00" i="13" l="1"/>
  <c r="H699" i="13"/>
  <c r="H698" i="13"/>
  <c r="H697" i="13"/>
  <c r="H696" i="13"/>
  <c r="H695" i="13"/>
  <c r="H694" i="13"/>
  <c r="H693" i="13"/>
  <c r="H692" i="13"/>
  <c r="H691" i="13"/>
  <c r="H690" i="13"/>
  <c r="H689" i="13"/>
  <c r="H688" i="13"/>
  <c r="H687" i="13"/>
  <c r="H686" i="13"/>
  <c r="H685" i="13"/>
  <c r="H684" i="13"/>
  <c r="H683" i="13"/>
  <c r="H682" i="13"/>
  <c r="H681" i="13"/>
  <c r="H680" i="13"/>
  <c r="H679" i="13"/>
  <c r="H678" i="13"/>
  <c r="H677" i="13"/>
  <c r="H676" i="13"/>
  <c r="H675" i="13"/>
  <c r="H674" i="13"/>
  <c r="H673" i="13"/>
  <c r="H672" i="13"/>
  <c r="H671" i="13"/>
  <c r="H670" i="13"/>
  <c r="H669" i="13"/>
  <c r="H668" i="13"/>
  <c r="H667" i="13"/>
  <c r="H666" i="13"/>
  <c r="H665" i="13"/>
  <c r="H664" i="13"/>
  <c r="H663" i="13"/>
  <c r="H662" i="13"/>
  <c r="H661" i="13"/>
  <c r="H660" i="13"/>
  <c r="H659" i="13"/>
  <c r="H658" i="13"/>
  <c r="H657" i="13"/>
  <c r="H656" i="13"/>
  <c r="H655" i="13"/>
  <c r="H654" i="13"/>
  <c r="H653" i="13"/>
  <c r="H652" i="13"/>
  <c r="H651" i="13"/>
  <c r="H650" i="13"/>
  <c r="H649" i="13"/>
  <c r="H648" i="13"/>
  <c r="H647" i="13"/>
  <c r="H646" i="13"/>
  <c r="H645" i="13"/>
  <c r="H644" i="13"/>
  <c r="H643" i="13"/>
  <c r="H642" i="13"/>
  <c r="H641" i="13"/>
  <c r="H640" i="13"/>
  <c r="H639" i="13"/>
  <c r="H638" i="13"/>
  <c r="H637" i="13"/>
  <c r="H636" i="13"/>
  <c r="H635" i="13"/>
  <c r="H634" i="13"/>
  <c r="H633" i="13"/>
  <c r="H632" i="13"/>
  <c r="H631" i="13"/>
  <c r="H630" i="13"/>
  <c r="H629" i="13"/>
  <c r="H628" i="13"/>
  <c r="H627" i="13"/>
  <c r="H626" i="13"/>
  <c r="H625" i="13"/>
  <c r="H624" i="13"/>
  <c r="H623" i="13"/>
  <c r="H622" i="13"/>
  <c r="H621" i="13"/>
  <c r="H620" i="13"/>
  <c r="H619" i="13"/>
  <c r="H618" i="13"/>
  <c r="H617" i="13"/>
  <c r="H616" i="13"/>
  <c r="H615" i="13"/>
  <c r="H614" i="13"/>
  <c r="H613" i="13"/>
  <c r="H612" i="13"/>
  <c r="H611" i="13"/>
  <c r="H610" i="13"/>
  <c r="H609" i="13"/>
  <c r="H608" i="13"/>
  <c r="H607" i="13"/>
  <c r="H606" i="13"/>
  <c r="H605" i="13"/>
  <c r="H604" i="13"/>
  <c r="H602" i="13"/>
  <c r="H601" i="13"/>
  <c r="H600" i="13"/>
  <c r="H599" i="13"/>
  <c r="H598" i="13"/>
  <c r="H597" i="13"/>
  <c r="H596" i="13"/>
  <c r="H595" i="13"/>
  <c r="H594" i="13"/>
  <c r="H593" i="13"/>
  <c r="H592" i="13"/>
  <c r="H591" i="13"/>
  <c r="H590" i="13"/>
  <c r="H589" i="13"/>
  <c r="H588" i="13"/>
  <c r="H587" i="13"/>
  <c r="H586" i="13"/>
  <c r="H585" i="13"/>
  <c r="H584" i="13"/>
  <c r="H583" i="13"/>
  <c r="H582" i="13"/>
  <c r="H581" i="13"/>
  <c r="H580" i="13"/>
  <c r="H579" i="13"/>
  <c r="H578" i="13"/>
  <c r="H577" i="13"/>
  <c r="H576" i="13"/>
  <c r="H575" i="13"/>
  <c r="H574" i="13"/>
  <c r="H573" i="13"/>
  <c r="H572" i="13"/>
  <c r="H571" i="13"/>
  <c r="H570" i="13"/>
  <c r="H569" i="13"/>
  <c r="H568" i="13"/>
  <c r="H567" i="13"/>
  <c r="H566" i="13"/>
  <c r="H565" i="13"/>
  <c r="H564" i="13"/>
  <c r="H563" i="13"/>
  <c r="H562" i="13"/>
  <c r="H561" i="13"/>
  <c r="H560" i="13"/>
  <c r="H559" i="13"/>
  <c r="H558" i="13"/>
  <c r="H557" i="13"/>
  <c r="H556" i="13"/>
  <c r="H555" i="13"/>
  <c r="H554" i="13"/>
  <c r="H553" i="13"/>
  <c r="H552" i="13"/>
  <c r="H551" i="13"/>
  <c r="H550" i="13"/>
  <c r="H549" i="13"/>
  <c r="H548" i="13"/>
  <c r="H547" i="13"/>
  <c r="H546" i="13"/>
  <c r="H545" i="13"/>
  <c r="H544" i="13"/>
  <c r="H543" i="13"/>
  <c r="H542" i="13"/>
  <c r="H541" i="13"/>
  <c r="H540" i="13"/>
  <c r="H539" i="13"/>
  <c r="H538" i="13"/>
  <c r="H537" i="13"/>
  <c r="H536" i="13"/>
  <c r="H535" i="13"/>
  <c r="H534" i="13"/>
  <c r="H533" i="13"/>
  <c r="H532" i="13"/>
  <c r="H531" i="13"/>
  <c r="H530" i="13"/>
  <c r="H529" i="13"/>
  <c r="H528" i="13"/>
  <c r="H527" i="13"/>
  <c r="H526" i="13"/>
  <c r="H525" i="13"/>
  <c r="H524" i="13"/>
  <c r="H523" i="13"/>
  <c r="H522" i="13"/>
  <c r="H521" i="13"/>
  <c r="H520" i="13"/>
  <c r="H519" i="13"/>
  <c r="H518" i="13"/>
  <c r="H517" i="13"/>
  <c r="H516" i="13"/>
  <c r="H515" i="13"/>
  <c r="H514" i="13"/>
  <c r="H513" i="13"/>
  <c r="H512" i="13"/>
  <c r="H511" i="13"/>
  <c r="H510" i="13"/>
  <c r="H509" i="13"/>
  <c r="H508" i="13"/>
  <c r="H507" i="13"/>
  <c r="H506" i="13"/>
  <c r="H505" i="13"/>
  <c r="H504" i="13"/>
  <c r="H503" i="13"/>
  <c r="H502" i="13"/>
  <c r="H501" i="13"/>
  <c r="H500" i="13"/>
  <c r="H499" i="13"/>
  <c r="H498" i="13"/>
  <c r="H497" i="13"/>
  <c r="H496" i="13"/>
  <c r="H495" i="13"/>
  <c r="H494" i="13"/>
  <c r="H493" i="13"/>
  <c r="H492" i="13"/>
  <c r="H491" i="13"/>
  <c r="H490" i="13"/>
  <c r="H489" i="13"/>
  <c r="H488" i="13"/>
  <c r="H487" i="13"/>
  <c r="H486" i="13"/>
  <c r="H485" i="13"/>
  <c r="H484" i="13"/>
  <c r="H483" i="13"/>
  <c r="H482" i="13"/>
  <c r="H481" i="13"/>
  <c r="H480" i="13"/>
  <c r="H479" i="13"/>
  <c r="H478" i="13"/>
  <c r="H477" i="13"/>
  <c r="H476" i="13"/>
  <c r="H475" i="13"/>
  <c r="H474" i="13"/>
  <c r="H473" i="13"/>
  <c r="H472" i="13"/>
  <c r="H471" i="13"/>
  <c r="H470" i="13"/>
  <c r="H469" i="13"/>
  <c r="H468" i="13"/>
  <c r="H467" i="13"/>
  <c r="H466" i="13"/>
  <c r="H465" i="13"/>
  <c r="H464" i="13"/>
  <c r="H463" i="13"/>
  <c r="H462" i="13"/>
  <c r="H461" i="13"/>
  <c r="H460" i="13"/>
  <c r="H459" i="13"/>
  <c r="H458" i="13"/>
  <c r="H457" i="13"/>
  <c r="H456" i="13"/>
  <c r="H455" i="13"/>
  <c r="H454" i="13"/>
  <c r="H453" i="13"/>
  <c r="H452" i="13"/>
  <c r="H451" i="13"/>
  <c r="H450" i="13"/>
  <c r="H449" i="13"/>
  <c r="H448" i="13"/>
  <c r="H447" i="13"/>
  <c r="H446" i="13"/>
  <c r="H445" i="13"/>
  <c r="H444" i="13"/>
  <c r="H443" i="13"/>
  <c r="H442" i="13"/>
  <c r="H441" i="13"/>
  <c r="H440" i="13"/>
  <c r="H439" i="13"/>
  <c r="H438" i="13"/>
  <c r="H437" i="13"/>
  <c r="H436" i="13"/>
  <c r="H435" i="13"/>
  <c r="H434" i="13"/>
  <c r="H433" i="13"/>
  <c r="H432" i="13"/>
  <c r="H431" i="13"/>
  <c r="H430" i="13"/>
  <c r="H429" i="13"/>
  <c r="H428" i="13"/>
  <c r="H427" i="13"/>
  <c r="H426" i="13"/>
  <c r="H425" i="13"/>
  <c r="H424" i="13"/>
  <c r="H423" i="13"/>
  <c r="H422" i="13"/>
  <c r="H421" i="13"/>
  <c r="H420" i="13"/>
  <c r="H419" i="13"/>
  <c r="H418" i="13"/>
  <c r="H417" i="13"/>
  <c r="H416" i="13"/>
  <c r="H415" i="13"/>
  <c r="H414" i="13"/>
  <c r="H413" i="13"/>
  <c r="H412" i="13"/>
  <c r="H411" i="13"/>
  <c r="H410" i="13"/>
  <c r="H409" i="13"/>
  <c r="H408" i="13"/>
  <c r="H407" i="13"/>
  <c r="H406" i="13"/>
  <c r="H405" i="13"/>
  <c r="H404" i="13"/>
  <c r="H403" i="13"/>
  <c r="H402" i="13"/>
  <c r="H401" i="13"/>
  <c r="H400" i="13"/>
  <c r="H399" i="13"/>
  <c r="H398" i="13"/>
  <c r="H397" i="13"/>
  <c r="H396" i="13"/>
  <c r="H395" i="13"/>
  <c r="H394" i="13"/>
  <c r="H393" i="13"/>
  <c r="H392" i="13"/>
  <c r="H391" i="13"/>
  <c r="H390" i="13"/>
  <c r="H389" i="13"/>
  <c r="H388" i="13"/>
  <c r="H387" i="13"/>
  <c r="H386" i="13"/>
  <c r="H385" i="13"/>
  <c r="H384" i="13"/>
  <c r="H383" i="13"/>
  <c r="H382" i="13"/>
  <c r="H381" i="13"/>
  <c r="H380" i="13"/>
  <c r="H379" i="13"/>
  <c r="H378" i="13"/>
  <c r="H377" i="13"/>
  <c r="H376" i="13"/>
  <c r="H375" i="13"/>
  <c r="H374" i="13"/>
  <c r="H373" i="13"/>
  <c r="H372" i="13"/>
  <c r="H371" i="13"/>
  <c r="H370" i="13"/>
  <c r="H369" i="13"/>
  <c r="H368" i="13"/>
  <c r="H367" i="13"/>
  <c r="H366" i="13"/>
  <c r="H365" i="13"/>
  <c r="H364" i="13"/>
  <c r="H363" i="13"/>
  <c r="H362" i="13"/>
  <c r="H361" i="13"/>
  <c r="H360" i="13"/>
  <c r="H359" i="13"/>
  <c r="H358" i="13"/>
  <c r="H357" i="13"/>
  <c r="H356" i="13"/>
  <c r="H355" i="13"/>
  <c r="H354" i="13"/>
  <c r="H353" i="13"/>
  <c r="H352" i="13"/>
  <c r="H351" i="13"/>
  <c r="H350" i="13"/>
  <c r="H349" i="13"/>
  <c r="H348" i="13"/>
  <c r="H347" i="13"/>
  <c r="H346" i="13"/>
  <c r="H345" i="13"/>
  <c r="H344" i="13"/>
  <c r="H343" i="13"/>
  <c r="H342" i="13"/>
  <c r="H341" i="13"/>
  <c r="H340" i="13"/>
  <c r="H339" i="13"/>
  <c r="H338" i="13"/>
  <c r="H337" i="13"/>
  <c r="H336" i="13"/>
  <c r="H335" i="13"/>
  <c r="H334" i="13"/>
  <c r="H333" i="13"/>
  <c r="H332" i="13"/>
  <c r="H331" i="13"/>
  <c r="H330" i="13"/>
  <c r="H329" i="13"/>
  <c r="H328" i="13"/>
  <c r="H327" i="13"/>
  <c r="H326" i="13"/>
  <c r="H325" i="13"/>
  <c r="H324" i="13"/>
  <c r="H323" i="13"/>
  <c r="H322" i="13"/>
  <c r="H321" i="13"/>
  <c r="H320" i="13"/>
  <c r="H319" i="13"/>
  <c r="H318" i="13"/>
  <c r="H317" i="13"/>
  <c r="H316" i="13"/>
  <c r="H315" i="13"/>
  <c r="H314" i="13"/>
  <c r="H313" i="13"/>
  <c r="H312" i="13"/>
  <c r="H311" i="13"/>
  <c r="H310" i="13"/>
  <c r="H309" i="13"/>
  <c r="H308" i="13"/>
  <c r="H307" i="13"/>
  <c r="H306" i="13"/>
  <c r="H305" i="13"/>
  <c r="H304" i="13"/>
  <c r="H303" i="13"/>
  <c r="H302" i="13"/>
  <c r="H301" i="13"/>
  <c r="H300" i="13"/>
  <c r="H299" i="13"/>
  <c r="H298" i="13"/>
  <c r="H297" i="13"/>
  <c r="H296" i="13"/>
  <c r="H295" i="13"/>
  <c r="H294" i="13"/>
  <c r="H293" i="13"/>
  <c r="H292" i="13"/>
  <c r="H291" i="13"/>
  <c r="H290" i="13"/>
  <c r="H289" i="13"/>
  <c r="H288" i="13"/>
  <c r="H287" i="13"/>
  <c r="H286" i="13"/>
  <c r="H285" i="13"/>
  <c r="H284" i="13"/>
  <c r="H283" i="13"/>
  <c r="H282" i="13"/>
  <c r="H281" i="13"/>
  <c r="H280" i="13"/>
  <c r="H279" i="13"/>
  <c r="H278" i="13"/>
  <c r="H277" i="13"/>
  <c r="H276" i="13"/>
  <c r="H275" i="13"/>
  <c r="H274" i="13"/>
  <c r="H273" i="13"/>
  <c r="H272" i="13"/>
  <c r="H271" i="13"/>
  <c r="H270" i="13"/>
  <c r="H269" i="13"/>
  <c r="H268" i="13"/>
  <c r="H267" i="13"/>
  <c r="H266" i="13"/>
  <c r="H265" i="13"/>
  <c r="H264" i="13"/>
  <c r="H263" i="13"/>
  <c r="H262" i="13"/>
  <c r="H261" i="13"/>
  <c r="H260" i="13"/>
  <c r="H259" i="13"/>
  <c r="H258" i="13"/>
  <c r="H257" i="13"/>
  <c r="H256" i="13"/>
  <c r="H255" i="13"/>
  <c r="H254" i="13"/>
  <c r="H253" i="13"/>
  <c r="H252" i="13"/>
  <c r="H251" i="13"/>
  <c r="H250" i="13"/>
  <c r="H249" i="13"/>
  <c r="H248" i="13"/>
  <c r="H247" i="13"/>
  <c r="H246" i="13"/>
  <c r="H245" i="13"/>
  <c r="H244" i="13"/>
  <c r="H243" i="13"/>
  <c r="H242" i="13"/>
  <c r="H241" i="13"/>
  <c r="H240" i="13"/>
  <c r="H239" i="13"/>
  <c r="H238" i="13"/>
  <c r="H237" i="13"/>
  <c r="H236" i="13"/>
  <c r="H235" i="13"/>
  <c r="H234" i="13"/>
  <c r="H233" i="13"/>
  <c r="H232" i="13"/>
  <c r="H231" i="13"/>
  <c r="H230" i="13"/>
  <c r="H229" i="13"/>
  <c r="H228" i="13"/>
  <c r="H227" i="13"/>
  <c r="H226" i="13"/>
  <c r="H225" i="13"/>
  <c r="H224" i="13"/>
  <c r="H223" i="13"/>
  <c r="H222" i="13"/>
  <c r="H221" i="13"/>
  <c r="H220" i="13"/>
  <c r="H219" i="13"/>
  <c r="H218" i="13"/>
  <c r="H217" i="13"/>
  <c r="H216" i="13"/>
  <c r="H215" i="13"/>
  <c r="H214" i="13"/>
  <c r="H213" i="13"/>
  <c r="H212" i="13"/>
  <c r="H211" i="13"/>
  <c r="H210" i="13"/>
  <c r="H209" i="13"/>
  <c r="H208" i="13"/>
  <c r="H207" i="13"/>
  <c r="H206" i="13"/>
  <c r="H205" i="13"/>
  <c r="H204" i="13"/>
  <c r="H203" i="13"/>
  <c r="H202" i="13"/>
  <c r="H201" i="13"/>
  <c r="H200" i="13"/>
  <c r="H199" i="13"/>
  <c r="H198" i="13"/>
  <c r="H197" i="13"/>
  <c r="H196" i="13"/>
  <c r="H195" i="13"/>
  <c r="H194" i="13"/>
  <c r="H193" i="13"/>
  <c r="H192" i="13"/>
  <c r="H191" i="13"/>
  <c r="H190" i="13"/>
  <c r="H189" i="13"/>
  <c r="H188" i="13"/>
  <c r="H187" i="13"/>
  <c r="H186" i="13"/>
  <c r="H185" i="13"/>
  <c r="H184" i="13"/>
  <c r="H183" i="13"/>
  <c r="H182" i="13"/>
  <c r="H181" i="13"/>
  <c r="H180" i="13"/>
  <c r="H179" i="13"/>
  <c r="H178" i="13"/>
  <c r="H177" i="13"/>
  <c r="H176" i="13"/>
  <c r="H175" i="13"/>
  <c r="H174" i="13"/>
  <c r="H173" i="13"/>
  <c r="H172" i="13"/>
  <c r="H171" i="13"/>
  <c r="H170" i="13"/>
  <c r="H169" i="13"/>
  <c r="H168" i="13"/>
  <c r="H167" i="13"/>
  <c r="H166" i="13"/>
  <c r="H165" i="13"/>
  <c r="H164" i="13"/>
  <c r="H163" i="13"/>
  <c r="H162" i="13"/>
  <c r="H161" i="13"/>
  <c r="H160" i="13"/>
  <c r="H159" i="13"/>
  <c r="H158" i="13"/>
  <c r="H157" i="13"/>
  <c r="H156" i="13"/>
  <c r="H155" i="13"/>
  <c r="H154" i="13"/>
  <c r="H153" i="13"/>
  <c r="H152" i="13"/>
  <c r="H151" i="13"/>
  <c r="H150" i="13"/>
  <c r="H149" i="13"/>
  <c r="H148" i="13"/>
  <c r="H147" i="13"/>
  <c r="H146" i="13"/>
  <c r="H145" i="13"/>
  <c r="H144" i="13"/>
  <c r="H143" i="13"/>
  <c r="H142" i="13"/>
  <c r="H141" i="13"/>
  <c r="H140" i="13"/>
  <c r="H139" i="13"/>
  <c r="H138" i="13"/>
  <c r="H137" i="13"/>
  <c r="H136" i="13"/>
  <c r="H135" i="13"/>
  <c r="H134" i="13"/>
  <c r="H133" i="13"/>
  <c r="H132" i="13"/>
  <c r="H131" i="13"/>
  <c r="H130" i="13"/>
  <c r="H129" i="13"/>
  <c r="H128" i="13"/>
  <c r="H127" i="13"/>
  <c r="H126" i="13"/>
  <c r="H125" i="13"/>
  <c r="H124" i="13"/>
  <c r="H123" i="13"/>
  <c r="H122" i="13"/>
  <c r="H121" i="13"/>
  <c r="H120" i="13"/>
  <c r="H119" i="13"/>
  <c r="H118" i="13"/>
  <c r="H117" i="13"/>
  <c r="H116" i="13"/>
  <c r="H115" i="13"/>
  <c r="H114" i="13"/>
  <c r="H113" i="13"/>
  <c r="H112" i="13"/>
  <c r="H111" i="13"/>
  <c r="H110" i="13"/>
  <c r="H109" i="13"/>
  <c r="H108" i="13"/>
  <c r="H107" i="13"/>
  <c r="H106" i="13"/>
  <c r="H105" i="13"/>
  <c r="H104" i="13"/>
  <c r="H103" i="13"/>
  <c r="H102" i="13"/>
  <c r="H101" i="13"/>
  <c r="H100" i="13"/>
  <c r="H99" i="13"/>
  <c r="H98" i="13"/>
  <c r="H97" i="13"/>
  <c r="H96" i="13"/>
  <c r="H95" i="13"/>
  <c r="H94" i="13"/>
  <c r="H93" i="13"/>
  <c r="H92" i="13"/>
  <c r="H91" i="13"/>
  <c r="H90" i="13"/>
  <c r="H89" i="13"/>
  <c r="H88" i="13"/>
  <c r="H87" i="13"/>
  <c r="H86" i="13"/>
  <c r="H85" i="13"/>
  <c r="H84" i="13"/>
  <c r="H83" i="13"/>
  <c r="H82" i="13"/>
  <c r="H81" i="13"/>
  <c r="H80" i="13"/>
  <c r="H79" i="13"/>
  <c r="H78" i="13"/>
  <c r="H77" i="13"/>
  <c r="H76" i="13"/>
  <c r="H75" i="13"/>
  <c r="H74" i="13"/>
  <c r="H73" i="13"/>
  <c r="H72" i="13"/>
  <c r="H71" i="13"/>
  <c r="H70" i="13"/>
  <c r="H69" i="13"/>
  <c r="H68" i="13"/>
  <c r="H67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A1" i="13"/>
  <c r="A1" i="3"/>
  <c r="E604" i="5" l="1"/>
  <c r="K217" i="13" l="1"/>
  <c r="N217" i="13"/>
  <c r="N257" i="13"/>
  <c r="K257" i="13"/>
  <c r="N259" i="13"/>
  <c r="K259" i="13"/>
  <c r="K222" i="13"/>
  <c r="E222" i="13"/>
  <c r="N319" i="13"/>
  <c r="E331" i="13"/>
  <c r="N331" i="13"/>
  <c r="K220" i="13"/>
  <c r="K411" i="13"/>
  <c r="E411" i="13"/>
  <c r="K434" i="13"/>
  <c r="E434" i="13"/>
  <c r="N494" i="13"/>
  <c r="E221" i="13"/>
  <c r="N221" i="13"/>
  <c r="N318" i="13"/>
  <c r="K318" i="13"/>
  <c r="E318" i="13"/>
  <c r="K583" i="13"/>
  <c r="E583" i="13"/>
  <c r="N583" i="13"/>
  <c r="K221" i="13"/>
  <c r="E220" i="13"/>
  <c r="N220" i="13"/>
  <c r="N222" i="13"/>
  <c r="K331" i="13"/>
  <c r="E319" i="13"/>
  <c r="K319" i="13"/>
  <c r="N411" i="13"/>
  <c r="N434" i="13"/>
  <c r="E494" i="13"/>
  <c r="K494" i="13"/>
  <c r="O583" i="13" l="1"/>
  <c r="O318" i="13"/>
  <c r="O220" i="13"/>
  <c r="O221" i="13"/>
  <c r="O319" i="13"/>
  <c r="O434" i="13"/>
  <c r="O494" i="13"/>
  <c r="O331" i="13"/>
  <c r="O222" i="13"/>
  <c r="O411" i="13"/>
  <c r="E277" i="13" l="1"/>
  <c r="E191" i="13"/>
  <c r="E96" i="13"/>
  <c r="E64" i="13"/>
  <c r="E52" i="13"/>
  <c r="E48" i="13"/>
  <c r="E44" i="13"/>
  <c r="E36" i="13"/>
  <c r="E32" i="13"/>
  <c r="E20" i="13"/>
  <c r="E16" i="13"/>
  <c r="E12" i="13"/>
  <c r="E597" i="13"/>
  <c r="E589" i="13"/>
  <c r="E576" i="13"/>
  <c r="E560" i="13"/>
  <c r="E548" i="13"/>
  <c r="E537" i="13"/>
  <c r="E522" i="13"/>
  <c r="E505" i="13"/>
  <c r="E477" i="13"/>
  <c r="E468" i="13"/>
  <c r="E456" i="13"/>
  <c r="E444" i="13"/>
  <c r="E431" i="13"/>
  <c r="E419" i="13"/>
  <c r="E405" i="13"/>
  <c r="E394" i="13"/>
  <c r="E378" i="13"/>
  <c r="E366" i="13"/>
  <c r="E354" i="13"/>
  <c r="E342" i="13"/>
  <c r="E328" i="13"/>
  <c r="E314" i="13"/>
  <c r="E302" i="13"/>
  <c r="E290" i="13"/>
  <c r="E282" i="13"/>
  <c r="E270" i="13"/>
  <c r="E262" i="13"/>
  <c r="E250" i="13"/>
  <c r="E234" i="13"/>
  <c r="E209" i="13"/>
  <c r="E154" i="13"/>
  <c r="E142" i="13"/>
  <c r="E130" i="13"/>
  <c r="E122" i="13"/>
  <c r="E110" i="13"/>
  <c r="E98" i="13"/>
  <c r="E86" i="13"/>
  <c r="E74" i="13"/>
  <c r="E58" i="13"/>
  <c r="E46" i="13"/>
  <c r="E26" i="13"/>
  <c r="E601" i="13"/>
  <c r="E585" i="13"/>
  <c r="E568" i="13"/>
  <c r="E530" i="13"/>
  <c r="E514" i="13"/>
  <c r="E464" i="13"/>
  <c r="E452" i="13"/>
  <c r="E440" i="13"/>
  <c r="E427" i="13"/>
  <c r="E415" i="13"/>
  <c r="E402" i="13"/>
  <c r="E390" i="13"/>
  <c r="E382" i="13"/>
  <c r="E370" i="13"/>
  <c r="E358" i="13"/>
  <c r="E346" i="13"/>
  <c r="E338" i="13"/>
  <c r="E324" i="13"/>
  <c r="E310" i="13"/>
  <c r="E298" i="13"/>
  <c r="E286" i="13"/>
  <c r="E274" i="13"/>
  <c r="E258" i="13"/>
  <c r="E246" i="13"/>
  <c r="E238" i="13"/>
  <c r="E227" i="13"/>
  <c r="E213" i="13"/>
  <c r="E201" i="13"/>
  <c r="E193" i="13"/>
  <c r="E185" i="13"/>
  <c r="E181" i="13"/>
  <c r="E173" i="13"/>
  <c r="E165" i="13"/>
  <c r="E150" i="13"/>
  <c r="E134" i="13"/>
  <c r="E114" i="13"/>
  <c r="E102" i="13"/>
  <c r="E90" i="13"/>
  <c r="E78" i="13"/>
  <c r="E70" i="13"/>
  <c r="E62" i="13"/>
  <c r="E50" i="13"/>
  <c r="E38" i="13"/>
  <c r="E30" i="13"/>
  <c r="E18" i="13"/>
  <c r="E10" i="13"/>
  <c r="E596" i="13"/>
  <c r="E588" i="13"/>
  <c r="E584" i="13"/>
  <c r="E575" i="13"/>
  <c r="E567" i="13"/>
  <c r="E559" i="13"/>
  <c r="E551" i="13"/>
  <c r="E544" i="13"/>
  <c r="E536" i="13"/>
  <c r="E529" i="13"/>
  <c r="E521" i="13"/>
  <c r="E517" i="13"/>
  <c r="E508" i="13"/>
  <c r="E504" i="13"/>
  <c r="E500" i="13"/>
  <c r="E491" i="13"/>
  <c r="E487" i="13"/>
  <c r="E484" i="13"/>
  <c r="E480" i="13"/>
  <c r="E476" i="13"/>
  <c r="E471" i="13"/>
  <c r="E463" i="13"/>
  <c r="E455" i="13"/>
  <c r="E443" i="13"/>
  <c r="E409" i="13"/>
  <c r="E297" i="13"/>
  <c r="E587" i="13"/>
  <c r="E528" i="13"/>
  <c r="E524" i="13"/>
  <c r="E511" i="13"/>
  <c r="E499" i="13"/>
  <c r="E486" i="13"/>
  <c r="E475" i="13"/>
  <c r="E470" i="13"/>
  <c r="E458" i="13"/>
  <c r="E446" i="13"/>
  <c r="E438" i="13"/>
  <c r="E425" i="13"/>
  <c r="E417" i="13"/>
  <c r="E404" i="13"/>
  <c r="E392" i="13"/>
  <c r="E380" i="13"/>
  <c r="E368" i="13"/>
  <c r="E360" i="13"/>
  <c r="E352" i="13"/>
  <c r="E344" i="13"/>
  <c r="E332" i="13"/>
  <c r="E316" i="13"/>
  <c r="E304" i="13"/>
  <c r="E292" i="13"/>
  <c r="E280" i="13"/>
  <c r="E268" i="13"/>
  <c r="E256" i="13"/>
  <c r="E244" i="13"/>
  <c r="E236" i="13"/>
  <c r="E179" i="13"/>
  <c r="E171" i="13"/>
  <c r="E159" i="13"/>
  <c r="E152" i="13"/>
  <c r="E144" i="13"/>
  <c r="E140" i="13"/>
  <c r="E132" i="13"/>
  <c r="E128" i="13"/>
  <c r="E124" i="13"/>
  <c r="E120" i="13"/>
  <c r="E116" i="13"/>
  <c r="E112" i="13"/>
  <c r="E108" i="13"/>
  <c r="E104" i="13"/>
  <c r="E100" i="13"/>
  <c r="E92" i="13"/>
  <c r="E88" i="13"/>
  <c r="E84" i="13"/>
  <c r="E80" i="13"/>
  <c r="E76" i="13"/>
  <c r="E72" i="13"/>
  <c r="E60" i="13"/>
  <c r="E56" i="13"/>
  <c r="E40" i="13"/>
  <c r="E28" i="13"/>
  <c r="E24" i="13"/>
  <c r="E593" i="13"/>
  <c r="E580" i="13"/>
  <c r="E572" i="13"/>
  <c r="E564" i="13"/>
  <c r="E556" i="13"/>
  <c r="E552" i="13"/>
  <c r="E541" i="13"/>
  <c r="E533" i="13"/>
  <c r="E526" i="13"/>
  <c r="E518" i="13"/>
  <c r="E509" i="13"/>
  <c r="E501" i="13"/>
  <c r="E497" i="13"/>
  <c r="E492" i="13"/>
  <c r="E488" i="13"/>
  <c r="E481" i="13"/>
  <c r="E472" i="13"/>
  <c r="E460" i="13"/>
  <c r="E448" i="13"/>
  <c r="E436" i="13"/>
  <c r="E423" i="13"/>
  <c r="E410" i="13"/>
  <c r="E398" i="13"/>
  <c r="E386" i="13"/>
  <c r="E374" i="13"/>
  <c r="E362" i="13"/>
  <c r="E350" i="13"/>
  <c r="E334" i="13"/>
  <c r="E320" i="13"/>
  <c r="E306" i="13"/>
  <c r="E294" i="13"/>
  <c r="E278" i="13"/>
  <c r="E266" i="13"/>
  <c r="E253" i="13"/>
  <c r="E242" i="13"/>
  <c r="E231" i="13"/>
  <c r="E223" i="13"/>
  <c r="E217" i="13"/>
  <c r="E205" i="13"/>
  <c r="E197" i="13"/>
  <c r="E189" i="13"/>
  <c r="E177" i="13"/>
  <c r="E169" i="13"/>
  <c r="E161" i="13"/>
  <c r="E146" i="13"/>
  <c r="E138" i="13"/>
  <c r="E126" i="13"/>
  <c r="E118" i="13"/>
  <c r="E106" i="13"/>
  <c r="E94" i="13"/>
  <c r="E82" i="13"/>
  <c r="E66" i="13"/>
  <c r="E54" i="13"/>
  <c r="E42" i="13"/>
  <c r="E34" i="13"/>
  <c r="E22" i="13"/>
  <c r="E14" i="13"/>
  <c r="E600" i="13"/>
  <c r="E592" i="13"/>
  <c r="E579" i="13"/>
  <c r="E571" i="13"/>
  <c r="E563" i="13"/>
  <c r="E555" i="13"/>
  <c r="E547" i="13"/>
  <c r="E540" i="13"/>
  <c r="E532" i="13"/>
  <c r="E525" i="13"/>
  <c r="E513" i="13"/>
  <c r="E496" i="13"/>
  <c r="E467" i="13"/>
  <c r="E459" i="13"/>
  <c r="E451" i="13"/>
  <c r="E447" i="13"/>
  <c r="E439" i="13"/>
  <c r="E435" i="13"/>
  <c r="E430" i="13"/>
  <c r="E426" i="13"/>
  <c r="E422" i="13"/>
  <c r="E418" i="13"/>
  <c r="E414" i="13"/>
  <c r="E401" i="13"/>
  <c r="E397" i="13"/>
  <c r="E393" i="13"/>
  <c r="E389" i="13"/>
  <c r="E385" i="13"/>
  <c r="E381" i="13"/>
  <c r="E377" i="13"/>
  <c r="E373" i="13"/>
  <c r="E369" i="13"/>
  <c r="E365" i="13"/>
  <c r="E361" i="13"/>
  <c r="E357" i="13"/>
  <c r="E353" i="13"/>
  <c r="E349" i="13"/>
  <c r="E345" i="13"/>
  <c r="E341" i="13"/>
  <c r="E337" i="13"/>
  <c r="E333" i="13"/>
  <c r="E327" i="13"/>
  <c r="E323" i="13"/>
  <c r="E317" i="13"/>
  <c r="E313" i="13"/>
  <c r="E309" i="13"/>
  <c r="E305" i="13"/>
  <c r="E301" i="13"/>
  <c r="E293" i="13"/>
  <c r="E289" i="13"/>
  <c r="E285" i="13"/>
  <c r="E281" i="13"/>
  <c r="E273" i="13"/>
  <c r="E269" i="13"/>
  <c r="E265" i="13"/>
  <c r="E261" i="13"/>
  <c r="E257" i="13"/>
  <c r="O257" i="13" s="1"/>
  <c r="E254" i="13"/>
  <c r="E249" i="13"/>
  <c r="E245" i="13"/>
  <c r="E241" i="13"/>
  <c r="E237" i="13"/>
  <c r="E233" i="13"/>
  <c r="E230" i="13"/>
  <c r="E226" i="13"/>
  <c r="E216" i="13"/>
  <c r="E212" i="13"/>
  <c r="E208" i="13"/>
  <c r="E204" i="13"/>
  <c r="E200" i="13"/>
  <c r="E196" i="13"/>
  <c r="E192" i="13"/>
  <c r="E188" i="13"/>
  <c r="E184" i="13"/>
  <c r="E180" i="13"/>
  <c r="E176" i="13"/>
  <c r="E172" i="13"/>
  <c r="E168" i="13"/>
  <c r="E164" i="13"/>
  <c r="E160" i="13"/>
  <c r="E157" i="13"/>
  <c r="E153" i="13"/>
  <c r="E149" i="13"/>
  <c r="E145" i="13"/>
  <c r="E141" i="13"/>
  <c r="E137" i="13"/>
  <c r="E133" i="13"/>
  <c r="E129" i="13"/>
  <c r="E125" i="13"/>
  <c r="E121" i="13"/>
  <c r="E117" i="13"/>
  <c r="E113" i="13"/>
  <c r="E109" i="13"/>
  <c r="E105" i="13"/>
  <c r="E101" i="13"/>
  <c r="E97" i="13"/>
  <c r="E93" i="13"/>
  <c r="E89" i="13"/>
  <c r="E85" i="13"/>
  <c r="E81" i="13"/>
  <c r="E77" i="13"/>
  <c r="E73" i="13"/>
  <c r="E69" i="13"/>
  <c r="E65" i="13"/>
  <c r="E61" i="13"/>
  <c r="E57" i="13"/>
  <c r="E53" i="13"/>
  <c r="E49" i="13"/>
  <c r="E45" i="13"/>
  <c r="E41" i="13"/>
  <c r="E37" i="13"/>
  <c r="E33" i="13"/>
  <c r="E29" i="13"/>
  <c r="E25" i="13"/>
  <c r="E21" i="13"/>
  <c r="E17" i="13"/>
  <c r="E13" i="13"/>
  <c r="K9" i="13"/>
  <c r="E9" i="13"/>
  <c r="E599" i="13"/>
  <c r="E595" i="13"/>
  <c r="E591" i="13"/>
  <c r="E582" i="13"/>
  <c r="E578" i="13"/>
  <c r="E574" i="13"/>
  <c r="E570" i="13"/>
  <c r="E566" i="13"/>
  <c r="E562" i="13"/>
  <c r="E558" i="13"/>
  <c r="E554" i="13"/>
  <c r="E550" i="13"/>
  <c r="E546" i="13"/>
  <c r="E543" i="13"/>
  <c r="E539" i="13"/>
  <c r="E535" i="13"/>
  <c r="E520" i="13"/>
  <c r="E516" i="13"/>
  <c r="E507" i="13"/>
  <c r="E503" i="13"/>
  <c r="E495" i="13"/>
  <c r="E490" i="13"/>
  <c r="E483" i="13"/>
  <c r="E479" i="13"/>
  <c r="E466" i="13"/>
  <c r="E462" i="13"/>
  <c r="E454" i="13"/>
  <c r="E450" i="13"/>
  <c r="E442" i="13"/>
  <c r="E433" i="13"/>
  <c r="E429" i="13"/>
  <c r="E421" i="13"/>
  <c r="E413" i="13"/>
  <c r="E408" i="13"/>
  <c r="E400" i="13"/>
  <c r="E396" i="13"/>
  <c r="E388" i="13"/>
  <c r="E384" i="13"/>
  <c r="E376" i="13"/>
  <c r="E372" i="13"/>
  <c r="E364" i="13"/>
  <c r="E356" i="13"/>
  <c r="E348" i="13"/>
  <c r="E340" i="13"/>
  <c r="E336" i="13"/>
  <c r="E326" i="13"/>
  <c r="E322" i="13"/>
  <c r="E312" i="13"/>
  <c r="E308" i="13"/>
  <c r="E300" i="13"/>
  <c r="E296" i="13"/>
  <c r="E288" i="13"/>
  <c r="E284" i="13"/>
  <c r="E276" i="13"/>
  <c r="E272" i="13"/>
  <c r="E264" i="13"/>
  <c r="E260" i="13"/>
  <c r="E252" i="13"/>
  <c r="E248" i="13"/>
  <c r="E240" i="13"/>
  <c r="E229" i="13"/>
  <c r="E225" i="13"/>
  <c r="E219" i="13"/>
  <c r="E215" i="13"/>
  <c r="E211" i="13"/>
  <c r="E207" i="13"/>
  <c r="E203" i="13"/>
  <c r="E199" i="13"/>
  <c r="E195" i="13"/>
  <c r="E187" i="13"/>
  <c r="E183" i="13"/>
  <c r="E175" i="13"/>
  <c r="E167" i="13"/>
  <c r="E163" i="13"/>
  <c r="E156" i="13"/>
  <c r="E148" i="13"/>
  <c r="E136" i="13"/>
  <c r="E68" i="13"/>
  <c r="E602" i="13"/>
  <c r="E598" i="13"/>
  <c r="E594" i="13"/>
  <c r="E590" i="13"/>
  <c r="E586" i="13"/>
  <c r="E581" i="13"/>
  <c r="E577" i="13"/>
  <c r="E573" i="13"/>
  <c r="E569" i="13"/>
  <c r="E565" i="13"/>
  <c r="E561" i="13"/>
  <c r="E557" i="13"/>
  <c r="E553" i="13"/>
  <c r="E549" i="13"/>
  <c r="E545" i="13"/>
  <c r="E542" i="13"/>
  <c r="E538" i="13"/>
  <c r="E534" i="13"/>
  <c r="E531" i="13"/>
  <c r="E527" i="13"/>
  <c r="E523" i="13"/>
  <c r="E519" i="13"/>
  <c r="E515" i="13"/>
  <c r="E510" i="13"/>
  <c r="E506" i="13"/>
  <c r="E502" i="13"/>
  <c r="E498" i="13"/>
  <c r="E493" i="13"/>
  <c r="E489" i="13"/>
  <c r="E485" i="13"/>
  <c r="E482" i="13"/>
  <c r="E478" i="13"/>
  <c r="E474" i="13"/>
  <c r="E473" i="13"/>
  <c r="E469" i="13"/>
  <c r="E465" i="13"/>
  <c r="E461" i="13"/>
  <c r="E457" i="13"/>
  <c r="E453" i="13"/>
  <c r="E449" i="13"/>
  <c r="E445" i="13"/>
  <c r="E441" i="13"/>
  <c r="E437" i="13"/>
  <c r="E432" i="13"/>
  <c r="E428" i="13"/>
  <c r="E424" i="13"/>
  <c r="E420" i="13"/>
  <c r="E416" i="13"/>
  <c r="E412" i="13"/>
  <c r="E406" i="13"/>
  <c r="E403" i="13"/>
  <c r="E399" i="13"/>
  <c r="E395" i="13"/>
  <c r="E391" i="13"/>
  <c r="E387" i="13"/>
  <c r="E383" i="13"/>
  <c r="E379" i="13"/>
  <c r="E375" i="13"/>
  <c r="E371" i="13"/>
  <c r="E367" i="13"/>
  <c r="E363" i="13"/>
  <c r="E359" i="13"/>
  <c r="E355" i="13"/>
  <c r="E351" i="13"/>
  <c r="E347" i="13"/>
  <c r="E343" i="13"/>
  <c r="E339" i="13"/>
  <c r="E335" i="13"/>
  <c r="E329" i="13"/>
  <c r="E325" i="13"/>
  <c r="E321" i="13"/>
  <c r="E315" i="13"/>
  <c r="E311" i="13"/>
  <c r="E307" i="13"/>
  <c r="E303" i="13"/>
  <c r="E299" i="13"/>
  <c r="E295" i="13"/>
  <c r="E291" i="13"/>
  <c r="E287" i="13"/>
  <c r="E283" i="13"/>
  <c r="E279" i="13"/>
  <c r="E275" i="13"/>
  <c r="E271" i="13"/>
  <c r="E267" i="13"/>
  <c r="E263" i="13"/>
  <c r="E259" i="13"/>
  <c r="E255" i="13"/>
  <c r="E251" i="13"/>
  <c r="E247" i="13"/>
  <c r="E243" i="13"/>
  <c r="E239" i="13"/>
  <c r="E235" i="13"/>
  <c r="E232" i="13"/>
  <c r="E228" i="13"/>
  <c r="E224" i="13"/>
  <c r="E218" i="13"/>
  <c r="E214" i="13"/>
  <c r="E210" i="13"/>
  <c r="E206" i="13"/>
  <c r="E202" i="13"/>
  <c r="E198" i="13"/>
  <c r="E194" i="13"/>
  <c r="E190" i="13"/>
  <c r="E186" i="13"/>
  <c r="E182" i="13"/>
  <c r="E178" i="13"/>
  <c r="E174" i="13"/>
  <c r="E170" i="13"/>
  <c r="E166" i="13"/>
  <c r="E162" i="13"/>
  <c r="E158" i="13"/>
  <c r="E155" i="13"/>
  <c r="E151" i="13"/>
  <c r="E147" i="13"/>
  <c r="E143" i="13"/>
  <c r="E139" i="13"/>
  <c r="E135" i="13"/>
  <c r="E131" i="13"/>
  <c r="E127" i="13"/>
  <c r="E123" i="13"/>
  <c r="E119" i="13"/>
  <c r="E115" i="13"/>
  <c r="E111" i="13"/>
  <c r="E107" i="13"/>
  <c r="E103" i="13"/>
  <c r="E99" i="13"/>
  <c r="E95" i="13"/>
  <c r="E91" i="13"/>
  <c r="E87" i="13"/>
  <c r="E83" i="13"/>
  <c r="E79" i="13"/>
  <c r="E75" i="13"/>
  <c r="E71" i="13"/>
  <c r="E67" i="13"/>
  <c r="E63" i="13"/>
  <c r="E59" i="13"/>
  <c r="E55" i="13"/>
  <c r="E51" i="13"/>
  <c r="E47" i="13"/>
  <c r="E43" i="13"/>
  <c r="E39" i="13"/>
  <c r="E35" i="13"/>
  <c r="E31" i="13"/>
  <c r="E27" i="13"/>
  <c r="E23" i="13"/>
  <c r="E19" i="13"/>
  <c r="E15" i="13"/>
  <c r="E11" i="13"/>
  <c r="N9" i="13"/>
  <c r="O259" i="13" l="1"/>
  <c r="O217" i="13"/>
  <c r="N41" i="13"/>
  <c r="N34" i="13"/>
  <c r="N118" i="13"/>
  <c r="N320" i="13"/>
  <c r="N373" i="13"/>
  <c r="N507" i="13"/>
  <c r="N570" i="13"/>
  <c r="N453" i="13"/>
  <c r="N514" i="13"/>
  <c r="N279" i="13"/>
  <c r="N426" i="13"/>
  <c r="N390" i="13"/>
  <c r="K31" i="13"/>
  <c r="K95" i="13"/>
  <c r="K151" i="13"/>
  <c r="K232" i="13"/>
  <c r="K479" i="13"/>
  <c r="K490" i="13"/>
  <c r="K503" i="13"/>
  <c r="K516" i="13"/>
  <c r="K535" i="13"/>
  <c r="O535" i="13" s="1"/>
  <c r="K543" i="13"/>
  <c r="K550" i="13"/>
  <c r="K558" i="13"/>
  <c r="K566" i="13"/>
  <c r="O566" i="13" s="1"/>
  <c r="K574" i="13"/>
  <c r="K582" i="13"/>
  <c r="K595" i="13"/>
  <c r="N24" i="13"/>
  <c r="N40" i="13"/>
  <c r="N56" i="13"/>
  <c r="N80" i="13"/>
  <c r="N112" i="13"/>
  <c r="N120" i="13"/>
  <c r="N187" i="13"/>
  <c r="N225" i="13"/>
  <c r="N292" i="13"/>
  <c r="N344" i="13"/>
  <c r="N400" i="13"/>
  <c r="N486" i="13"/>
  <c r="N546" i="13"/>
  <c r="N578" i="13"/>
  <c r="K13" i="13"/>
  <c r="K21" i="13"/>
  <c r="K29" i="13"/>
  <c r="O29" i="13" s="1"/>
  <c r="K37" i="13"/>
  <c r="K45" i="13"/>
  <c r="K53" i="13"/>
  <c r="K61" i="13"/>
  <c r="K69" i="13"/>
  <c r="K77" i="13"/>
  <c r="K85" i="13"/>
  <c r="K93" i="13"/>
  <c r="K101" i="13"/>
  <c r="K109" i="13"/>
  <c r="K117" i="13"/>
  <c r="K125" i="13"/>
  <c r="K133" i="13"/>
  <c r="K141" i="13"/>
  <c r="K149" i="13"/>
  <c r="K157" i="13"/>
  <c r="K164" i="13"/>
  <c r="K172" i="13"/>
  <c r="K180" i="13"/>
  <c r="K188" i="13"/>
  <c r="O188" i="13" s="1"/>
  <c r="K196" i="13"/>
  <c r="K204" i="13"/>
  <c r="K212" i="13"/>
  <c r="K226" i="13"/>
  <c r="K233" i="13"/>
  <c r="K241" i="13"/>
  <c r="K249" i="13"/>
  <c r="K231" i="13"/>
  <c r="K253" i="13"/>
  <c r="K278" i="13"/>
  <c r="K306" i="13"/>
  <c r="K334" i="13"/>
  <c r="K362" i="13"/>
  <c r="K386" i="13"/>
  <c r="K410" i="13"/>
  <c r="K436" i="13"/>
  <c r="K460" i="13"/>
  <c r="K481" i="13"/>
  <c r="K492" i="13"/>
  <c r="K501" i="13"/>
  <c r="K518" i="13"/>
  <c r="K533" i="13"/>
  <c r="K552" i="13"/>
  <c r="K564" i="13"/>
  <c r="K580" i="13"/>
  <c r="N458" i="13"/>
  <c r="N57" i="13"/>
  <c r="N42" i="13"/>
  <c r="N86" i="13"/>
  <c r="N126" i="13"/>
  <c r="N169" i="13"/>
  <c r="N341" i="13"/>
  <c r="N381" i="13"/>
  <c r="N450" i="13"/>
  <c r="N483" i="13"/>
  <c r="N565" i="13"/>
  <c r="O565" i="13" s="1"/>
  <c r="N587" i="13"/>
  <c r="N265" i="13"/>
  <c r="N420" i="13"/>
  <c r="N482" i="13"/>
  <c r="O482" i="13" s="1"/>
  <c r="N522" i="13"/>
  <c r="N291" i="13"/>
  <c r="N354" i="13"/>
  <c r="N370" i="13"/>
  <c r="N554" i="13"/>
  <c r="N358" i="13"/>
  <c r="N488" i="13"/>
  <c r="N589" i="13"/>
  <c r="K47" i="13"/>
  <c r="K63" i="13"/>
  <c r="K87" i="13"/>
  <c r="K119" i="13"/>
  <c r="K143" i="13"/>
  <c r="K166" i="13"/>
  <c r="K190" i="13"/>
  <c r="K214" i="13"/>
  <c r="O214" i="13" s="1"/>
  <c r="K255" i="13"/>
  <c r="N159" i="13"/>
  <c r="N88" i="13"/>
  <c r="N519" i="13"/>
  <c r="N30" i="13"/>
  <c r="N70" i="13"/>
  <c r="N173" i="13"/>
  <c r="N197" i="13"/>
  <c r="N213" i="13"/>
  <c r="N234" i="13"/>
  <c r="N306" i="13"/>
  <c r="N333" i="13"/>
  <c r="N408" i="13"/>
  <c r="N462" i="13"/>
  <c r="N248" i="13"/>
  <c r="N268" i="13"/>
  <c r="N288" i="13"/>
  <c r="N308" i="13"/>
  <c r="N335" i="13"/>
  <c r="N355" i="13"/>
  <c r="N375" i="13"/>
  <c r="N399" i="13"/>
  <c r="N419" i="13"/>
  <c r="N440" i="13"/>
  <c r="N464" i="13"/>
  <c r="N481" i="13"/>
  <c r="N501" i="13"/>
  <c r="N532" i="13"/>
  <c r="N563" i="13"/>
  <c r="N588" i="13"/>
  <c r="N111" i="13"/>
  <c r="N386" i="13"/>
  <c r="O386" i="13" s="1"/>
  <c r="N467" i="13"/>
  <c r="N496" i="13"/>
  <c r="K191" i="13"/>
  <c r="N105" i="13"/>
  <c r="O105" i="13" s="1"/>
  <c r="N129" i="13"/>
  <c r="N145" i="13"/>
  <c r="N172" i="13"/>
  <c r="N196" i="13"/>
  <c r="O196" i="13" s="1"/>
  <c r="N216" i="13"/>
  <c r="N233" i="13"/>
  <c r="N269" i="13"/>
  <c r="N297" i="13"/>
  <c r="N323" i="13"/>
  <c r="N352" i="13"/>
  <c r="N380" i="13"/>
  <c r="N537" i="13"/>
  <c r="N560" i="13"/>
  <c r="N580" i="13"/>
  <c r="N601" i="13"/>
  <c r="N186" i="13"/>
  <c r="N255" i="13"/>
  <c r="O255" i="13" s="1"/>
  <c r="N311" i="13"/>
  <c r="N409" i="13"/>
  <c r="N520" i="13"/>
  <c r="N582" i="13"/>
  <c r="O582" i="13" s="1"/>
  <c r="K20" i="13"/>
  <c r="K52" i="13"/>
  <c r="N23" i="13"/>
  <c r="N43" i="13"/>
  <c r="N59" i="13"/>
  <c r="N95" i="13"/>
  <c r="N147" i="13"/>
  <c r="N155" i="13"/>
  <c r="N174" i="13"/>
  <c r="N190" i="13"/>
  <c r="N210" i="13"/>
  <c r="N232" i="13"/>
  <c r="N251" i="13"/>
  <c r="N14" i="13"/>
  <c r="O14" i="13" s="1"/>
  <c r="N193" i="13"/>
  <c r="K267" i="13"/>
  <c r="K275" i="13"/>
  <c r="K283" i="13"/>
  <c r="O283" i="13" s="1"/>
  <c r="K291" i="13"/>
  <c r="K299" i="13"/>
  <c r="K307" i="13"/>
  <c r="K315" i="13"/>
  <c r="O315" i="13" s="1"/>
  <c r="K325" i="13"/>
  <c r="K335" i="13"/>
  <c r="K343" i="13"/>
  <c r="K351" i="13"/>
  <c r="K359" i="13"/>
  <c r="K367" i="13"/>
  <c r="K375" i="13"/>
  <c r="K383" i="13"/>
  <c r="K391" i="13"/>
  <c r="K399" i="13"/>
  <c r="K406" i="13"/>
  <c r="K416" i="13"/>
  <c r="K424" i="13"/>
  <c r="K432" i="13"/>
  <c r="K441" i="13"/>
  <c r="K449" i="13"/>
  <c r="K457" i="13"/>
  <c r="K465" i="13"/>
  <c r="K473" i="13"/>
  <c r="K478" i="13"/>
  <c r="K485" i="13"/>
  <c r="K493" i="13"/>
  <c r="K502" i="13"/>
  <c r="K510" i="13"/>
  <c r="O510" i="13" s="1"/>
  <c r="K519" i="13"/>
  <c r="K527" i="13"/>
  <c r="K534" i="13"/>
  <c r="K542" i="13"/>
  <c r="K549" i="13"/>
  <c r="K557" i="13"/>
  <c r="K565" i="13"/>
  <c r="K573" i="13"/>
  <c r="K581" i="13"/>
  <c r="K590" i="13"/>
  <c r="K598" i="13"/>
  <c r="K68" i="13"/>
  <c r="K148" i="13"/>
  <c r="K163" i="13"/>
  <c r="K175" i="13"/>
  <c r="K187" i="13"/>
  <c r="K199" i="13"/>
  <c r="K207" i="13"/>
  <c r="K215" i="13"/>
  <c r="K225" i="13"/>
  <c r="O225" i="13" s="1"/>
  <c r="K240" i="13"/>
  <c r="K252" i="13"/>
  <c r="K264" i="13"/>
  <c r="K276" i="13"/>
  <c r="O276" i="13" s="1"/>
  <c r="K288" i="13"/>
  <c r="K300" i="13"/>
  <c r="K312" i="13"/>
  <c r="K326" i="13"/>
  <c r="O326" i="13" s="1"/>
  <c r="K340" i="13"/>
  <c r="K356" i="13"/>
  <c r="K372" i="13"/>
  <c r="K384" i="13"/>
  <c r="K396" i="13"/>
  <c r="K408" i="13"/>
  <c r="K421" i="13"/>
  <c r="K433" i="13"/>
  <c r="K450" i="13"/>
  <c r="K462" i="13"/>
  <c r="K261" i="13"/>
  <c r="K269" i="13"/>
  <c r="K281" i="13"/>
  <c r="K289" i="13"/>
  <c r="K301" i="13"/>
  <c r="K309" i="13"/>
  <c r="K317" i="13"/>
  <c r="K327" i="13"/>
  <c r="K337" i="13"/>
  <c r="K345" i="13"/>
  <c r="K353" i="13"/>
  <c r="K361" i="13"/>
  <c r="K369" i="13"/>
  <c r="K377" i="13"/>
  <c r="K385" i="13"/>
  <c r="K393" i="13"/>
  <c r="K401" i="13"/>
  <c r="K418" i="13"/>
  <c r="K426" i="13"/>
  <c r="K435" i="13"/>
  <c r="K447" i="13"/>
  <c r="K459" i="13"/>
  <c r="K496" i="13"/>
  <c r="K525" i="13"/>
  <c r="K540" i="13"/>
  <c r="K555" i="13"/>
  <c r="K571" i="13"/>
  <c r="K592" i="13"/>
  <c r="N17" i="13"/>
  <c r="N33" i="13"/>
  <c r="O33" i="13" s="1"/>
  <c r="N49" i="13"/>
  <c r="N65" i="13"/>
  <c r="N73" i="13"/>
  <c r="N85" i="13"/>
  <c r="O85" i="13" s="1"/>
  <c r="N113" i="13"/>
  <c r="N149" i="13"/>
  <c r="N184" i="13"/>
  <c r="N241" i="13"/>
  <c r="O241" i="13" s="1"/>
  <c r="N277" i="13"/>
  <c r="N313" i="13"/>
  <c r="N521" i="13"/>
  <c r="N567" i="13"/>
  <c r="N600" i="13"/>
  <c r="K22" i="13"/>
  <c r="K42" i="13"/>
  <c r="K66" i="13"/>
  <c r="K94" i="13"/>
  <c r="K118" i="13"/>
  <c r="K138" i="13"/>
  <c r="K161" i="13"/>
  <c r="K177" i="13"/>
  <c r="K197" i="13"/>
  <c r="N39" i="13"/>
  <c r="N79" i="13"/>
  <c r="N135" i="13"/>
  <c r="N170" i="13"/>
  <c r="N206" i="13"/>
  <c r="N263" i="13"/>
  <c r="N299" i="13"/>
  <c r="O299" i="13" s="1"/>
  <c r="N351" i="13"/>
  <c r="N379" i="13"/>
  <c r="N416" i="13"/>
  <c r="N449" i="13"/>
  <c r="N478" i="13"/>
  <c r="N510" i="13"/>
  <c r="K28" i="13"/>
  <c r="K56" i="13"/>
  <c r="K72" i="13"/>
  <c r="K80" i="13"/>
  <c r="K88" i="13"/>
  <c r="K100" i="13"/>
  <c r="K108" i="13"/>
  <c r="K116" i="13"/>
  <c r="K124" i="13"/>
  <c r="K132" i="13"/>
  <c r="K144" i="13"/>
  <c r="K159" i="13"/>
  <c r="O159" i="13" s="1"/>
  <c r="K179" i="13"/>
  <c r="K244" i="13"/>
  <c r="K268" i="13"/>
  <c r="K292" i="13"/>
  <c r="K316" i="13"/>
  <c r="K344" i="13"/>
  <c r="K360" i="13"/>
  <c r="K380" i="13"/>
  <c r="K404" i="13"/>
  <c r="K425" i="13"/>
  <c r="K446" i="13"/>
  <c r="K470" i="13"/>
  <c r="K486" i="13"/>
  <c r="O486" i="13" s="1"/>
  <c r="K511" i="13"/>
  <c r="K528" i="13"/>
  <c r="N12" i="13"/>
  <c r="N28" i="13"/>
  <c r="O28" i="13" s="1"/>
  <c r="N44" i="13"/>
  <c r="N60" i="13"/>
  <c r="N84" i="13"/>
  <c r="N96" i="13"/>
  <c r="O96" i="13" s="1"/>
  <c r="N124" i="13"/>
  <c r="N144" i="13"/>
  <c r="N171" i="13"/>
  <c r="N179" i="13"/>
  <c r="N207" i="13"/>
  <c r="O207" i="13" s="1"/>
  <c r="N256" i="13"/>
  <c r="N368" i="13"/>
  <c r="K409" i="13"/>
  <c r="K455" i="13"/>
  <c r="K471" i="13"/>
  <c r="K480" i="13"/>
  <c r="K487" i="13"/>
  <c r="K500" i="13"/>
  <c r="K508" i="13"/>
  <c r="K521" i="13"/>
  <c r="O521" i="13" s="1"/>
  <c r="K536" i="13"/>
  <c r="K551" i="13"/>
  <c r="K567" i="13"/>
  <c r="K584" i="13"/>
  <c r="K596" i="13"/>
  <c r="N500" i="13"/>
  <c r="K18" i="13"/>
  <c r="K38" i="13"/>
  <c r="K62" i="13"/>
  <c r="K78" i="13"/>
  <c r="K102" i="13"/>
  <c r="K134" i="13"/>
  <c r="K165" i="13"/>
  <c r="K181" i="13"/>
  <c r="K193" i="13"/>
  <c r="K213" i="13"/>
  <c r="K238" i="13"/>
  <c r="K258" i="13"/>
  <c r="K286" i="13"/>
  <c r="K310" i="13"/>
  <c r="K338" i="13"/>
  <c r="K358" i="13"/>
  <c r="K382" i="13"/>
  <c r="K402" i="13"/>
  <c r="K427" i="13"/>
  <c r="O427" i="13" s="1"/>
  <c r="K452" i="13"/>
  <c r="K514" i="13"/>
  <c r="K568" i="13"/>
  <c r="K601" i="13"/>
  <c r="N422" i="13"/>
  <c r="N471" i="13"/>
  <c r="O471" i="13" s="1"/>
  <c r="K26" i="13"/>
  <c r="K58" i="13"/>
  <c r="K86" i="13"/>
  <c r="K110" i="13"/>
  <c r="K130" i="13"/>
  <c r="K154" i="13"/>
  <c r="K234" i="13"/>
  <c r="K262" i="13"/>
  <c r="K282" i="13"/>
  <c r="K302" i="13"/>
  <c r="K328" i="13"/>
  <c r="K354" i="13"/>
  <c r="K378" i="13"/>
  <c r="K405" i="13"/>
  <c r="K431" i="13"/>
  <c r="K456" i="13"/>
  <c r="K477" i="13"/>
  <c r="K522" i="13"/>
  <c r="K548" i="13"/>
  <c r="K576" i="13"/>
  <c r="K597" i="13"/>
  <c r="N183" i="13"/>
  <c r="N25" i="13"/>
  <c r="N77" i="13"/>
  <c r="N26" i="13"/>
  <c r="O26" i="13" s="1"/>
  <c r="N102" i="13"/>
  <c r="N134" i="13"/>
  <c r="N161" i="13"/>
  <c r="N357" i="13"/>
  <c r="N442" i="13"/>
  <c r="N499" i="13"/>
  <c r="N573" i="13"/>
  <c r="N441" i="13"/>
  <c r="N473" i="13"/>
  <c r="N502" i="13"/>
  <c r="N67" i="13"/>
  <c r="N334" i="13"/>
  <c r="N382" i="13"/>
  <c r="N528" i="13"/>
  <c r="N223" i="13"/>
  <c r="N410" i="13"/>
  <c r="N526" i="13"/>
  <c r="K15" i="13"/>
  <c r="K39" i="13"/>
  <c r="K71" i="13"/>
  <c r="K103" i="13"/>
  <c r="K127" i="13"/>
  <c r="K158" i="13"/>
  <c r="K182" i="13"/>
  <c r="K206" i="13"/>
  <c r="O206" i="13" s="1"/>
  <c r="K239" i="13"/>
  <c r="N132" i="13"/>
  <c r="N581" i="13"/>
  <c r="N425" i="13"/>
  <c r="N46" i="13"/>
  <c r="N10" i="13"/>
  <c r="N54" i="13"/>
  <c r="N82" i="13"/>
  <c r="N114" i="13"/>
  <c r="N154" i="13"/>
  <c r="N205" i="13"/>
  <c r="N227" i="13"/>
  <c r="N242" i="13"/>
  <c r="N270" i="13"/>
  <c r="N286" i="13"/>
  <c r="N324" i="13"/>
  <c r="N349" i="13"/>
  <c r="N401" i="13"/>
  <c r="N417" i="13"/>
  <c r="N454" i="13"/>
  <c r="O454" i="13" s="1"/>
  <c r="N470" i="13"/>
  <c r="N475" i="13"/>
  <c r="N527" i="13"/>
  <c r="N534" i="13"/>
  <c r="O534" i="13" s="1"/>
  <c r="N542" i="13"/>
  <c r="N577" i="13"/>
  <c r="N586" i="13"/>
  <c r="N594" i="13"/>
  <c r="N240" i="13"/>
  <c r="N260" i="13"/>
  <c r="N276" i="13"/>
  <c r="N300" i="13"/>
  <c r="O300" i="13" s="1"/>
  <c r="N316" i="13"/>
  <c r="N343" i="13"/>
  <c r="N367" i="13"/>
  <c r="N387" i="13"/>
  <c r="N406" i="13"/>
  <c r="N431" i="13"/>
  <c r="N452" i="13"/>
  <c r="N472" i="13"/>
  <c r="O472" i="13" s="1"/>
  <c r="N492" i="13"/>
  <c r="N513" i="13"/>
  <c r="N525" i="13"/>
  <c r="N544" i="13"/>
  <c r="N555" i="13"/>
  <c r="N575" i="13"/>
  <c r="N596" i="13"/>
  <c r="N123" i="13"/>
  <c r="N166" i="13"/>
  <c r="N430" i="13"/>
  <c r="N480" i="13"/>
  <c r="N162" i="13"/>
  <c r="N97" i="13"/>
  <c r="N117" i="13"/>
  <c r="N137" i="13"/>
  <c r="N157" i="13"/>
  <c r="N164" i="13"/>
  <c r="O164" i="13" s="1"/>
  <c r="N188" i="13"/>
  <c r="N204" i="13"/>
  <c r="N226" i="13"/>
  <c r="N245" i="13"/>
  <c r="N281" i="13"/>
  <c r="N289" i="13"/>
  <c r="N309" i="13"/>
  <c r="N332" i="13"/>
  <c r="N340" i="13"/>
  <c r="N360" i="13"/>
  <c r="N372" i="13"/>
  <c r="N392" i="13"/>
  <c r="N548" i="13"/>
  <c r="N568" i="13"/>
  <c r="O568" i="13" s="1"/>
  <c r="N593" i="13"/>
  <c r="N119" i="13"/>
  <c r="N239" i="13"/>
  <c r="N295" i="13"/>
  <c r="N325" i="13"/>
  <c r="N394" i="13"/>
  <c r="N443" i="13"/>
  <c r="N566" i="13"/>
  <c r="N599" i="13"/>
  <c r="K12" i="13"/>
  <c r="K36" i="13"/>
  <c r="K96" i="13"/>
  <c r="N15" i="13"/>
  <c r="N31" i="13"/>
  <c r="N51" i="13"/>
  <c r="N87" i="13"/>
  <c r="N127" i="13"/>
  <c r="N218" i="13"/>
  <c r="N136" i="13"/>
  <c r="N167" i="13"/>
  <c r="N199" i="13"/>
  <c r="O199" i="13" s="1"/>
  <c r="N549" i="13"/>
  <c r="O549" i="13" s="1"/>
  <c r="N13" i="13"/>
  <c r="O13" i="13" s="1"/>
  <c r="N29" i="13"/>
  <c r="N45" i="13"/>
  <c r="O45" i="13" s="1"/>
  <c r="N61" i="13"/>
  <c r="N142" i="13"/>
  <c r="N22" i="13"/>
  <c r="N38" i="13"/>
  <c r="N90" i="13"/>
  <c r="N98" i="13"/>
  <c r="N106" i="13"/>
  <c r="N122" i="13"/>
  <c r="N130" i="13"/>
  <c r="N138" i="13"/>
  <c r="N165" i="13"/>
  <c r="N181" i="13"/>
  <c r="N189" i="13"/>
  <c r="N201" i="13"/>
  <c r="N209" i="13"/>
  <c r="N238" i="13"/>
  <c r="O238" i="13" s="1"/>
  <c r="N253" i="13"/>
  <c r="N274" i="13"/>
  <c r="N290" i="13"/>
  <c r="N298" i="13"/>
  <c r="N314" i="13"/>
  <c r="N345" i="13"/>
  <c r="N369" i="13"/>
  <c r="N377" i="13"/>
  <c r="N385" i="13"/>
  <c r="N421" i="13"/>
  <c r="N429" i="13"/>
  <c r="N438" i="13"/>
  <c r="N446" i="13"/>
  <c r="N495" i="13"/>
  <c r="N503" i="13"/>
  <c r="N511" i="13"/>
  <c r="O511" i="13" s="1"/>
  <c r="N545" i="13"/>
  <c r="N553" i="13"/>
  <c r="N561" i="13"/>
  <c r="N569" i="13"/>
  <c r="N530" i="13"/>
  <c r="N539" i="13"/>
  <c r="N273" i="13"/>
  <c r="K277" i="13"/>
  <c r="N261" i="13"/>
  <c r="O261" i="13" s="1"/>
  <c r="N301" i="13"/>
  <c r="N336" i="13"/>
  <c r="N412" i="13"/>
  <c r="N424" i="13"/>
  <c r="N437" i="13"/>
  <c r="N445" i="13"/>
  <c r="N457" i="13"/>
  <c r="O457" i="13" s="1"/>
  <c r="N469" i="13"/>
  <c r="N474" i="13"/>
  <c r="N485" i="13"/>
  <c r="N498" i="13"/>
  <c r="N506" i="13"/>
  <c r="N518" i="13"/>
  <c r="O518" i="13" s="1"/>
  <c r="N99" i="13"/>
  <c r="N178" i="13"/>
  <c r="O9" i="13"/>
  <c r="K64" i="13"/>
  <c r="N315" i="13"/>
  <c r="N35" i="13"/>
  <c r="N275" i="13"/>
  <c r="O275" i="13" s="1"/>
  <c r="N283" i="13"/>
  <c r="N303" i="13"/>
  <c r="N342" i="13"/>
  <c r="O342" i="13" s="1"/>
  <c r="N350" i="13"/>
  <c r="N362" i="13"/>
  <c r="O362" i="13" s="1"/>
  <c r="N378" i="13"/>
  <c r="N418" i="13"/>
  <c r="N435" i="13"/>
  <c r="O435" i="13" s="1"/>
  <c r="N491" i="13"/>
  <c r="N535" i="13"/>
  <c r="N550" i="13"/>
  <c r="O550" i="13" s="1"/>
  <c r="N558" i="13"/>
  <c r="O558" i="13" s="1"/>
  <c r="N250" i="13"/>
  <c r="N338" i="13"/>
  <c r="N374" i="13"/>
  <c r="N405" i="13"/>
  <c r="N427" i="13"/>
  <c r="N460" i="13"/>
  <c r="O460" i="13" s="1"/>
  <c r="N505" i="13"/>
  <c r="N541" i="13"/>
  <c r="N572" i="13"/>
  <c r="K11" i="13"/>
  <c r="K19" i="13"/>
  <c r="K27" i="13"/>
  <c r="K35" i="13"/>
  <c r="K43" i="13"/>
  <c r="K51" i="13"/>
  <c r="O51" i="13" s="1"/>
  <c r="K59" i="13"/>
  <c r="K67" i="13"/>
  <c r="K75" i="13"/>
  <c r="O75" i="13" s="1"/>
  <c r="K83" i="13"/>
  <c r="K91" i="13"/>
  <c r="K99" i="13"/>
  <c r="K107" i="13"/>
  <c r="K115" i="13"/>
  <c r="K123" i="13"/>
  <c r="K131" i="13"/>
  <c r="K139" i="13"/>
  <c r="K147" i="13"/>
  <c r="K155" i="13"/>
  <c r="K162" i="13"/>
  <c r="K170" i="13"/>
  <c r="K178" i="13"/>
  <c r="K186" i="13"/>
  <c r="K194" i="13"/>
  <c r="K202" i="13"/>
  <c r="K210" i="13"/>
  <c r="K218" i="13"/>
  <c r="K228" i="13"/>
  <c r="K235" i="13"/>
  <c r="K243" i="13"/>
  <c r="K251" i="13"/>
  <c r="K483" i="13"/>
  <c r="K495" i="13"/>
  <c r="K507" i="13"/>
  <c r="O507" i="13" s="1"/>
  <c r="K520" i="13"/>
  <c r="K539" i="13"/>
  <c r="K546" i="13"/>
  <c r="O546" i="13" s="1"/>
  <c r="K554" i="13"/>
  <c r="O554" i="13" s="1"/>
  <c r="K562" i="13"/>
  <c r="K570" i="13"/>
  <c r="O570" i="13" s="1"/>
  <c r="K578" i="13"/>
  <c r="K591" i="13"/>
  <c r="K599" i="13"/>
  <c r="N16" i="13"/>
  <c r="N32" i="13"/>
  <c r="N48" i="13"/>
  <c r="N64" i="13"/>
  <c r="N108" i="13"/>
  <c r="N116" i="13"/>
  <c r="O116" i="13" s="1"/>
  <c r="N128" i="13"/>
  <c r="N156" i="13"/>
  <c r="N163" i="13"/>
  <c r="O163" i="13" s="1"/>
  <c r="N191" i="13"/>
  <c r="O191" i="13" s="1"/>
  <c r="N219" i="13"/>
  <c r="N229" i="13"/>
  <c r="N322" i="13"/>
  <c r="N384" i="13"/>
  <c r="N516" i="13"/>
  <c r="O516" i="13" s="1"/>
  <c r="N562" i="13"/>
  <c r="N595" i="13"/>
  <c r="K17" i="13"/>
  <c r="O17" i="13" s="1"/>
  <c r="K25" i="13"/>
  <c r="O25" i="13" s="1"/>
  <c r="K33" i="13"/>
  <c r="K41" i="13"/>
  <c r="K49" i="13"/>
  <c r="K57" i="13"/>
  <c r="O57" i="13" s="1"/>
  <c r="K65" i="13"/>
  <c r="K73" i="13"/>
  <c r="K81" i="13"/>
  <c r="K89" i="13"/>
  <c r="K97" i="13"/>
  <c r="K105" i="13"/>
  <c r="K113" i="13"/>
  <c r="K121" i="13"/>
  <c r="K129" i="13"/>
  <c r="K137" i="13"/>
  <c r="K145" i="13"/>
  <c r="O145" i="13" s="1"/>
  <c r="K153" i="13"/>
  <c r="K160" i="13"/>
  <c r="K168" i="13"/>
  <c r="K176" i="13"/>
  <c r="K184" i="13"/>
  <c r="O184" i="13" s="1"/>
  <c r="K192" i="13"/>
  <c r="K200" i="13"/>
  <c r="K208" i="13"/>
  <c r="K216" i="13"/>
  <c r="O216" i="13" s="1"/>
  <c r="K230" i="13"/>
  <c r="K237" i="13"/>
  <c r="K245" i="13"/>
  <c r="K254" i="13"/>
  <c r="K223" i="13"/>
  <c r="O223" i="13" s="1"/>
  <c r="K242" i="13"/>
  <c r="K266" i="13"/>
  <c r="K294" i="13"/>
  <c r="K320" i="13"/>
  <c r="O320" i="13" s="1"/>
  <c r="K350" i="13"/>
  <c r="K374" i="13"/>
  <c r="K398" i="13"/>
  <c r="K423" i="13"/>
  <c r="K448" i="13"/>
  <c r="K472" i="13"/>
  <c r="K488" i="13"/>
  <c r="O488" i="13" s="1"/>
  <c r="K497" i="13"/>
  <c r="K509" i="13"/>
  <c r="K526" i="13"/>
  <c r="K541" i="13"/>
  <c r="O541" i="13" s="1"/>
  <c r="K556" i="13"/>
  <c r="K572" i="13"/>
  <c r="O572" i="13" s="1"/>
  <c r="K593" i="13"/>
  <c r="N152" i="13"/>
  <c r="N393" i="13"/>
  <c r="N18" i="13"/>
  <c r="N62" i="13"/>
  <c r="O62" i="13" s="1"/>
  <c r="N94" i="13"/>
  <c r="O94" i="13" s="1"/>
  <c r="N146" i="13"/>
  <c r="N177" i="13"/>
  <c r="O177" i="13" s="1"/>
  <c r="N278" i="13"/>
  <c r="N302" i="13"/>
  <c r="N365" i="13"/>
  <c r="N433" i="13"/>
  <c r="N490" i="13"/>
  <c r="O490" i="13" s="1"/>
  <c r="N557" i="13"/>
  <c r="N512" i="13"/>
  <c r="N428" i="13"/>
  <c r="N461" i="13"/>
  <c r="N489" i="13"/>
  <c r="N476" i="13"/>
  <c r="N447" i="13"/>
  <c r="O447" i="13" s="1"/>
  <c r="N267" i="13"/>
  <c r="N346" i="13"/>
  <c r="N459" i="13"/>
  <c r="N543" i="13"/>
  <c r="O543" i="13" s="1"/>
  <c r="N294" i="13"/>
  <c r="N444" i="13"/>
  <c r="N556" i="13"/>
  <c r="K23" i="13"/>
  <c r="K55" i="13"/>
  <c r="K79" i="13"/>
  <c r="K111" i="13"/>
  <c r="O111" i="13" s="1"/>
  <c r="K135" i="13"/>
  <c r="K174" i="13"/>
  <c r="O174" i="13" s="1"/>
  <c r="K198" i="13"/>
  <c r="K224" i="13"/>
  <c r="K247" i="13"/>
  <c r="N195" i="13"/>
  <c r="N68" i="13"/>
  <c r="N328" i="13"/>
  <c r="O328" i="13" s="1"/>
  <c r="N72" i="13"/>
  <c r="N104" i="13"/>
  <c r="O104" i="13" s="1"/>
  <c r="N215" i="13"/>
  <c r="N262" i="13"/>
  <c r="N50" i="13"/>
  <c r="N58" i="13"/>
  <c r="O58" i="13" s="1"/>
  <c r="N66" i="13"/>
  <c r="N74" i="13"/>
  <c r="N110" i="13"/>
  <c r="N150" i="13"/>
  <c r="N185" i="13"/>
  <c r="N231" i="13"/>
  <c r="N246" i="13"/>
  <c r="N258" i="13"/>
  <c r="N266" i="13"/>
  <c r="N282" i="13"/>
  <c r="N310" i="13"/>
  <c r="O310" i="13" s="1"/>
  <c r="N337" i="13"/>
  <c r="N353" i="13"/>
  <c r="O353" i="13" s="1"/>
  <c r="N389" i="13"/>
  <c r="N397" i="13"/>
  <c r="N413" i="13"/>
  <c r="N466" i="13"/>
  <c r="N479" i="13"/>
  <c r="N515" i="13"/>
  <c r="N523" i="13"/>
  <c r="N531" i="13"/>
  <c r="N538" i="13"/>
  <c r="N590" i="13"/>
  <c r="N598" i="13"/>
  <c r="N236" i="13"/>
  <c r="N244" i="13"/>
  <c r="O244" i="13" s="1"/>
  <c r="N252" i="13"/>
  <c r="O252" i="13" s="1"/>
  <c r="N264" i="13"/>
  <c r="O264" i="13" s="1"/>
  <c r="N272" i="13"/>
  <c r="N280" i="13"/>
  <c r="N296" i="13"/>
  <c r="N304" i="13"/>
  <c r="N312" i="13"/>
  <c r="N326" i="13"/>
  <c r="N339" i="13"/>
  <c r="N347" i="13"/>
  <c r="N359" i="13"/>
  <c r="O359" i="13" s="1"/>
  <c r="N371" i="13"/>
  <c r="N383" i="13"/>
  <c r="N391" i="13"/>
  <c r="O391" i="13" s="1"/>
  <c r="N403" i="13"/>
  <c r="N415" i="13"/>
  <c r="N423" i="13"/>
  <c r="O423" i="13" s="1"/>
  <c r="N436" i="13"/>
  <c r="N448" i="13"/>
  <c r="N456" i="13"/>
  <c r="N468" i="13"/>
  <c r="N477" i="13"/>
  <c r="N497" i="13"/>
  <c r="O497" i="13" s="1"/>
  <c r="N509" i="13"/>
  <c r="N517" i="13"/>
  <c r="N529" i="13"/>
  <c r="N540" i="13"/>
  <c r="O540" i="13" s="1"/>
  <c r="N547" i="13"/>
  <c r="N559" i="13"/>
  <c r="N571" i="13"/>
  <c r="O571" i="13" s="1"/>
  <c r="N579" i="13"/>
  <c r="N592" i="13"/>
  <c r="N83" i="13"/>
  <c r="N115" i="13"/>
  <c r="N131" i="13"/>
  <c r="N194" i="13"/>
  <c r="N398" i="13"/>
  <c r="N463" i="13"/>
  <c r="O463" i="13" s="1"/>
  <c r="N487" i="13"/>
  <c r="N504" i="13"/>
  <c r="N404" i="13"/>
  <c r="N93" i="13"/>
  <c r="N101" i="13"/>
  <c r="O101" i="13" s="1"/>
  <c r="N109" i="13"/>
  <c r="N125" i="13"/>
  <c r="N133" i="13"/>
  <c r="O133" i="13" s="1"/>
  <c r="N141" i="13"/>
  <c r="N153" i="13"/>
  <c r="N160" i="13"/>
  <c r="O160" i="13" s="1"/>
  <c r="N168" i="13"/>
  <c r="O168" i="13" s="1"/>
  <c r="N180" i="13"/>
  <c r="O180" i="13" s="1"/>
  <c r="N192" i="13"/>
  <c r="N200" i="13"/>
  <c r="N208" i="13"/>
  <c r="O208" i="13" s="1"/>
  <c r="N230" i="13"/>
  <c r="O230" i="13" s="1"/>
  <c r="N237" i="13"/>
  <c r="N254" i="13"/>
  <c r="N285" i="13"/>
  <c r="N293" i="13"/>
  <c r="N317" i="13"/>
  <c r="N327" i="13"/>
  <c r="N348" i="13"/>
  <c r="N356" i="13"/>
  <c r="O356" i="13" s="1"/>
  <c r="N364" i="13"/>
  <c r="N376" i="13"/>
  <c r="N388" i="13"/>
  <c r="N396" i="13"/>
  <c r="O396" i="13" s="1"/>
  <c r="N533" i="13"/>
  <c r="O533" i="13" s="1"/>
  <c r="N552" i="13"/>
  <c r="O552" i="13" s="1"/>
  <c r="N564" i="13"/>
  <c r="N576" i="13"/>
  <c r="N585" i="13"/>
  <c r="N597" i="13"/>
  <c r="O597" i="13" s="1"/>
  <c r="N224" i="13"/>
  <c r="O224" i="13" s="1"/>
  <c r="N247" i="13"/>
  <c r="N287" i="13"/>
  <c r="N307" i="13"/>
  <c r="N321" i="13"/>
  <c r="N366" i="13"/>
  <c r="N402" i="13"/>
  <c r="N414" i="13"/>
  <c r="N451" i="13"/>
  <c r="N508" i="13"/>
  <c r="N524" i="13"/>
  <c r="N574" i="13"/>
  <c r="O574" i="13" s="1"/>
  <c r="N591" i="13"/>
  <c r="K16" i="13"/>
  <c r="O16" i="13" s="1"/>
  <c r="K32" i="13"/>
  <c r="K44" i="13"/>
  <c r="N11" i="13"/>
  <c r="N19" i="13"/>
  <c r="N27" i="13"/>
  <c r="N47" i="13"/>
  <c r="O47" i="13" s="1"/>
  <c r="N55" i="13"/>
  <c r="N63" i="13"/>
  <c r="N75" i="13"/>
  <c r="N91" i="13"/>
  <c r="O91" i="13" s="1"/>
  <c r="N103" i="13"/>
  <c r="O103" i="13" s="1"/>
  <c r="N139" i="13"/>
  <c r="N151" i="13"/>
  <c r="O151" i="13" s="1"/>
  <c r="N158" i="13"/>
  <c r="N182" i="13"/>
  <c r="O182" i="13" s="1"/>
  <c r="N202" i="13"/>
  <c r="N214" i="13"/>
  <c r="N228" i="13"/>
  <c r="O228" i="13" s="1"/>
  <c r="N243" i="13"/>
  <c r="K48" i="13"/>
  <c r="N78" i="13"/>
  <c r="K263" i="13"/>
  <c r="K271" i="13"/>
  <c r="K279" i="13"/>
  <c r="K287" i="13"/>
  <c r="K295" i="13"/>
  <c r="O295" i="13" s="1"/>
  <c r="K303" i="13"/>
  <c r="O303" i="13" s="1"/>
  <c r="K311" i="13"/>
  <c r="O311" i="13" s="1"/>
  <c r="K321" i="13"/>
  <c r="K329" i="13"/>
  <c r="O329" i="13" s="1"/>
  <c r="K339" i="13"/>
  <c r="K347" i="13"/>
  <c r="K355" i="13"/>
  <c r="K363" i="13"/>
  <c r="K371" i="13"/>
  <c r="K379" i="13"/>
  <c r="O379" i="13" s="1"/>
  <c r="K387" i="13"/>
  <c r="K395" i="13"/>
  <c r="K403" i="13"/>
  <c r="K412" i="13"/>
  <c r="K420" i="13"/>
  <c r="O420" i="13" s="1"/>
  <c r="K428" i="13"/>
  <c r="K437" i="13"/>
  <c r="K445" i="13"/>
  <c r="O445" i="13" s="1"/>
  <c r="K453" i="13"/>
  <c r="O453" i="13" s="1"/>
  <c r="K461" i="13"/>
  <c r="K469" i="13"/>
  <c r="K474" i="13"/>
  <c r="O474" i="13" s="1"/>
  <c r="K482" i="13"/>
  <c r="K489" i="13"/>
  <c r="K498" i="13"/>
  <c r="K506" i="13"/>
  <c r="O506" i="13" s="1"/>
  <c r="K515" i="13"/>
  <c r="K523" i="13"/>
  <c r="K531" i="13"/>
  <c r="K538" i="13"/>
  <c r="O538" i="13" s="1"/>
  <c r="K545" i="13"/>
  <c r="K553" i="13"/>
  <c r="O553" i="13" s="1"/>
  <c r="K561" i="13"/>
  <c r="O561" i="13" s="1"/>
  <c r="K569" i="13"/>
  <c r="K577" i="13"/>
  <c r="O577" i="13" s="1"/>
  <c r="K586" i="13"/>
  <c r="O586" i="13" s="1"/>
  <c r="K594" i="13"/>
  <c r="O594" i="13" s="1"/>
  <c r="K136" i="13"/>
  <c r="O136" i="13" s="1"/>
  <c r="K156" i="13"/>
  <c r="K167" i="13"/>
  <c r="O167" i="13" s="1"/>
  <c r="K183" i="13"/>
  <c r="K195" i="13"/>
  <c r="K203" i="13"/>
  <c r="K211" i="13"/>
  <c r="K219" i="13"/>
  <c r="K229" i="13"/>
  <c r="O229" i="13" s="1"/>
  <c r="K248" i="13"/>
  <c r="K260" i="13"/>
  <c r="K272" i="13"/>
  <c r="K284" i="13"/>
  <c r="K296" i="13"/>
  <c r="K308" i="13"/>
  <c r="K322" i="13"/>
  <c r="K336" i="13"/>
  <c r="O336" i="13" s="1"/>
  <c r="K348" i="13"/>
  <c r="K364" i="13"/>
  <c r="K376" i="13"/>
  <c r="K388" i="13"/>
  <c r="K400" i="13"/>
  <c r="K413" i="13"/>
  <c r="K429" i="13"/>
  <c r="O429" i="13" s="1"/>
  <c r="K442" i="13"/>
  <c r="K454" i="13"/>
  <c r="K466" i="13"/>
  <c r="K265" i="13"/>
  <c r="O265" i="13" s="1"/>
  <c r="K273" i="13"/>
  <c r="O273" i="13" s="1"/>
  <c r="K285" i="13"/>
  <c r="K293" i="13"/>
  <c r="K305" i="13"/>
  <c r="K313" i="13"/>
  <c r="O313" i="13" s="1"/>
  <c r="K323" i="13"/>
  <c r="K333" i="13"/>
  <c r="K341" i="13"/>
  <c r="O341" i="13" s="1"/>
  <c r="K349" i="13"/>
  <c r="O349" i="13" s="1"/>
  <c r="K357" i="13"/>
  <c r="K365" i="13"/>
  <c r="O365" i="13" s="1"/>
  <c r="K373" i="13"/>
  <c r="O373" i="13" s="1"/>
  <c r="K381" i="13"/>
  <c r="O381" i="13" s="1"/>
  <c r="K389" i="13"/>
  <c r="K397" i="13"/>
  <c r="O397" i="13" s="1"/>
  <c r="K414" i="13"/>
  <c r="K422" i="13"/>
  <c r="O422" i="13" s="1"/>
  <c r="K430" i="13"/>
  <c r="O430" i="13" s="1"/>
  <c r="K439" i="13"/>
  <c r="K451" i="13"/>
  <c r="K467" i="13"/>
  <c r="O467" i="13" s="1"/>
  <c r="K513" i="13"/>
  <c r="O513" i="13" s="1"/>
  <c r="K532" i="13"/>
  <c r="K547" i="13"/>
  <c r="K563" i="13"/>
  <c r="O563" i="13" s="1"/>
  <c r="K579" i="13"/>
  <c r="K600" i="13"/>
  <c r="N21" i="13"/>
  <c r="O21" i="13" s="1"/>
  <c r="N37" i="13"/>
  <c r="O37" i="13" s="1"/>
  <c r="N53" i="13"/>
  <c r="N69" i="13"/>
  <c r="O69" i="13" s="1"/>
  <c r="N81" i="13"/>
  <c r="N89" i="13"/>
  <c r="N121" i="13"/>
  <c r="N176" i="13"/>
  <c r="N212" i="13"/>
  <c r="O212" i="13" s="1"/>
  <c r="N249" i="13"/>
  <c r="O249" i="13" s="1"/>
  <c r="N305" i="13"/>
  <c r="N455" i="13"/>
  <c r="O455" i="13" s="1"/>
  <c r="N551" i="13"/>
  <c r="O551" i="13" s="1"/>
  <c r="N584" i="13"/>
  <c r="O584" i="13" s="1"/>
  <c r="K14" i="13"/>
  <c r="K34" i="13"/>
  <c r="K54" i="13"/>
  <c r="O54" i="13" s="1"/>
  <c r="K82" i="13"/>
  <c r="K106" i="13"/>
  <c r="K126" i="13"/>
  <c r="O126" i="13" s="1"/>
  <c r="K146" i="13"/>
  <c r="K169" i="13"/>
  <c r="O169" i="13" s="1"/>
  <c r="K189" i="13"/>
  <c r="K205" i="13"/>
  <c r="O205" i="13" s="1"/>
  <c r="N71" i="13"/>
  <c r="O71" i="13" s="1"/>
  <c r="N107" i="13"/>
  <c r="N143" i="13"/>
  <c r="N198" i="13"/>
  <c r="N235" i="13"/>
  <c r="O235" i="13" s="1"/>
  <c r="N271" i="13"/>
  <c r="N329" i="13"/>
  <c r="N363" i="13"/>
  <c r="N395" i="13"/>
  <c r="N432" i="13"/>
  <c r="O432" i="13" s="1"/>
  <c r="N465" i="13"/>
  <c r="N493" i="13"/>
  <c r="O493" i="13" s="1"/>
  <c r="K24" i="13"/>
  <c r="K40" i="13"/>
  <c r="O40" i="13" s="1"/>
  <c r="K60" i="13"/>
  <c r="K76" i="13"/>
  <c r="K84" i="13"/>
  <c r="O84" i="13" s="1"/>
  <c r="K92" i="13"/>
  <c r="K104" i="13"/>
  <c r="K112" i="13"/>
  <c r="K120" i="13"/>
  <c r="K128" i="13"/>
  <c r="K140" i="13"/>
  <c r="K152" i="13"/>
  <c r="K171" i="13"/>
  <c r="O171" i="13" s="1"/>
  <c r="K236" i="13"/>
  <c r="K256" i="13"/>
  <c r="K280" i="13"/>
  <c r="O280" i="13" s="1"/>
  <c r="K304" i="13"/>
  <c r="O304" i="13" s="1"/>
  <c r="K332" i="13"/>
  <c r="O332" i="13" s="1"/>
  <c r="K352" i="13"/>
  <c r="K368" i="13"/>
  <c r="K392" i="13"/>
  <c r="K417" i="13"/>
  <c r="O417" i="13" s="1"/>
  <c r="K438" i="13"/>
  <c r="K458" i="13"/>
  <c r="O458" i="13" s="1"/>
  <c r="K475" i="13"/>
  <c r="O475" i="13" s="1"/>
  <c r="K499" i="13"/>
  <c r="O499" i="13" s="1"/>
  <c r="K524" i="13"/>
  <c r="O524" i="13" s="1"/>
  <c r="K587" i="13"/>
  <c r="N20" i="13"/>
  <c r="O20" i="13" s="1"/>
  <c r="N36" i="13"/>
  <c r="N52" i="13"/>
  <c r="O52" i="13" s="1"/>
  <c r="N76" i="13"/>
  <c r="O76" i="13" s="1"/>
  <c r="N92" i="13"/>
  <c r="N100" i="13"/>
  <c r="O100" i="13" s="1"/>
  <c r="N140" i="13"/>
  <c r="N148" i="13"/>
  <c r="O148" i="13" s="1"/>
  <c r="N175" i="13"/>
  <c r="O175" i="13" s="1"/>
  <c r="N203" i="13"/>
  <c r="O203" i="13" s="1"/>
  <c r="N211" i="13"/>
  <c r="N284" i="13"/>
  <c r="K297" i="13"/>
  <c r="O297" i="13" s="1"/>
  <c r="K443" i="13"/>
  <c r="K463" i="13"/>
  <c r="K476" i="13"/>
  <c r="O476" i="13" s="1"/>
  <c r="K484" i="13"/>
  <c r="K491" i="13"/>
  <c r="O491" i="13" s="1"/>
  <c r="K504" i="13"/>
  <c r="K517" i="13"/>
  <c r="K529" i="13"/>
  <c r="K544" i="13"/>
  <c r="K559" i="13"/>
  <c r="K575" i="13"/>
  <c r="K588" i="13"/>
  <c r="N484" i="13"/>
  <c r="K10" i="13"/>
  <c r="O10" i="13" s="1"/>
  <c r="K30" i="13"/>
  <c r="K50" i="13"/>
  <c r="O50" i="13" s="1"/>
  <c r="K70" i="13"/>
  <c r="O70" i="13" s="1"/>
  <c r="K90" i="13"/>
  <c r="K114" i="13"/>
  <c r="K150" i="13"/>
  <c r="O150" i="13" s="1"/>
  <c r="K173" i="13"/>
  <c r="O173" i="13" s="1"/>
  <c r="K185" i="13"/>
  <c r="K201" i="13"/>
  <c r="K227" i="13"/>
  <c r="O227" i="13" s="1"/>
  <c r="K246" i="13"/>
  <c r="K274" i="13"/>
  <c r="O274" i="13" s="1"/>
  <c r="K298" i="13"/>
  <c r="K324" i="13"/>
  <c r="O324" i="13" s="1"/>
  <c r="K346" i="13"/>
  <c r="K370" i="13"/>
  <c r="K390" i="13"/>
  <c r="O390" i="13" s="1"/>
  <c r="K415" i="13"/>
  <c r="O415" i="13" s="1"/>
  <c r="K440" i="13"/>
  <c r="K464" i="13"/>
  <c r="K530" i="13"/>
  <c r="K585" i="13"/>
  <c r="N361" i="13"/>
  <c r="O361" i="13" s="1"/>
  <c r="N439" i="13"/>
  <c r="N536" i="13"/>
  <c r="K46" i="13"/>
  <c r="K74" i="13"/>
  <c r="O74" i="13" s="1"/>
  <c r="K98" i="13"/>
  <c r="O98" i="13" s="1"/>
  <c r="K122" i="13"/>
  <c r="K142" i="13"/>
  <c r="O142" i="13" s="1"/>
  <c r="K209" i="13"/>
  <c r="O209" i="13" s="1"/>
  <c r="K250" i="13"/>
  <c r="K270" i="13"/>
  <c r="K290" i="13"/>
  <c r="O290" i="13" s="1"/>
  <c r="K314" i="13"/>
  <c r="O314" i="13" s="1"/>
  <c r="K342" i="13"/>
  <c r="K366" i="13"/>
  <c r="K394" i="13"/>
  <c r="K419" i="13"/>
  <c r="O419" i="13" s="1"/>
  <c r="K444" i="13"/>
  <c r="K468" i="13"/>
  <c r="O468" i="13" s="1"/>
  <c r="K505" i="13"/>
  <c r="K537" i="13"/>
  <c r="K560" i="13"/>
  <c r="K589" i="13"/>
  <c r="O269" i="13"/>
  <c r="O340" i="13"/>
  <c r="O389" i="13"/>
  <c r="O87" i="13"/>
  <c r="O95" i="13"/>
  <c r="O218" i="13"/>
  <c r="O291" i="13"/>
  <c r="O599" i="13"/>
  <c r="O358" i="13"/>
  <c r="O410" i="13"/>
  <c r="O483" i="13"/>
  <c r="O344" i="13"/>
  <c r="O439" i="13"/>
  <c r="O287" i="13"/>
  <c r="O405" i="13"/>
  <c r="O424" i="13"/>
  <c r="O80" i="13"/>
  <c r="O132" i="13"/>
  <c r="O357" i="13"/>
  <c r="O248" i="13"/>
  <c r="O308" i="13"/>
  <c r="O204" i="13"/>
  <c r="O39" i="13"/>
  <c r="O140" i="13"/>
  <c r="O106" i="13"/>
  <c r="O242" i="13"/>
  <c r="O527" i="13"/>
  <c r="N602" i="13"/>
  <c r="O240" i="13"/>
  <c r="O509" i="13"/>
  <c r="O592" i="13"/>
  <c r="O192" i="13"/>
  <c r="O237" i="13"/>
  <c r="O485" i="13"/>
  <c r="O99" i="13"/>
  <c r="O64" i="13"/>
  <c r="O108" i="13"/>
  <c r="O156" i="13"/>
  <c r="O562" i="13"/>
  <c r="O595" i="13"/>
  <c r="O73" i="13"/>
  <c r="O478" i="13"/>
  <c r="O369" i="13"/>
  <c r="O385" i="13"/>
  <c r="O421" i="13"/>
  <c r="O327" i="13"/>
  <c r="O307" i="13"/>
  <c r="E407" i="13"/>
  <c r="K602" i="13"/>
  <c r="O233" i="13"/>
  <c r="O22" i="13"/>
  <c r="O143" i="13"/>
  <c r="O12" i="13"/>
  <c r="O144" i="13"/>
  <c r="O256" i="13"/>
  <c r="O368" i="13"/>
  <c r="O500" i="13"/>
  <c r="O170" i="13"/>
  <c r="O317" i="13"/>
  <c r="O27" i="13"/>
  <c r="O41" i="13"/>
  <c r="O393" i="13"/>
  <c r="O343" i="13"/>
  <c r="O367" i="13"/>
  <c r="O375" i="13"/>
  <c r="O399" i="13"/>
  <c r="O525" i="13"/>
  <c r="O137" i="13"/>
  <c r="O441" i="13"/>
  <c r="O67" i="13"/>
  <c r="E330" i="13"/>
  <c r="O78" i="13"/>
  <c r="O465" i="13"/>
  <c r="O400" i="13"/>
  <c r="O53" i="13"/>
  <c r="O81" i="13"/>
  <c r="O537" i="13" l="1"/>
  <c r="O544" i="13"/>
  <c r="O271" i="13"/>
  <c r="O107" i="13"/>
  <c r="O442" i="13"/>
  <c r="O388" i="13"/>
  <c r="O412" i="13"/>
  <c r="O202" i="13"/>
  <c r="O139" i="13"/>
  <c r="O487" i="13"/>
  <c r="O66" i="13"/>
  <c r="O152" i="13"/>
  <c r="O153" i="13"/>
  <c r="O219" i="13"/>
  <c r="O147" i="13"/>
  <c r="O350" i="13"/>
  <c r="O469" i="13"/>
  <c r="O545" i="13"/>
  <c r="O90" i="13"/>
  <c r="O119" i="13"/>
  <c r="O97" i="13"/>
  <c r="O406" i="13"/>
  <c r="O316" i="13"/>
  <c r="O502" i="13"/>
  <c r="O124" i="13"/>
  <c r="O232" i="13"/>
  <c r="O155" i="13"/>
  <c r="O560" i="13"/>
  <c r="O323" i="13"/>
  <c r="O464" i="13"/>
  <c r="O288" i="13"/>
  <c r="O408" i="13"/>
  <c r="O179" i="13"/>
  <c r="O536" i="13"/>
  <c r="O211" i="13"/>
  <c r="O404" i="13"/>
  <c r="O138" i="13"/>
  <c r="O335" i="13"/>
  <c r="O394" i="13"/>
  <c r="O120" i="13"/>
  <c r="O374" i="13"/>
  <c r="O245" i="13"/>
  <c r="O49" i="13"/>
  <c r="O589" i="13"/>
  <c r="O122" i="13"/>
  <c r="O530" i="13"/>
  <c r="O114" i="13"/>
  <c r="O30" i="13"/>
  <c r="O587" i="13"/>
  <c r="O112" i="13"/>
  <c r="O34" i="13"/>
  <c r="O600" i="13"/>
  <c r="O532" i="13"/>
  <c r="O333" i="13"/>
  <c r="O44" i="13"/>
  <c r="O135" i="13"/>
  <c r="O35" i="13"/>
  <c r="O190" i="13"/>
  <c r="O46" i="13"/>
  <c r="O392" i="13"/>
  <c r="O43" i="13"/>
  <c r="O277" i="13"/>
  <c r="O555" i="13"/>
  <c r="O418" i="13"/>
  <c r="O384" i="13"/>
  <c r="O542" i="13"/>
  <c r="O449" i="13"/>
  <c r="O416" i="13"/>
  <c r="O226" i="13"/>
  <c r="O31" i="13"/>
  <c r="O559" i="13"/>
  <c r="O438" i="13"/>
  <c r="O189" i="13"/>
  <c r="O32" i="13"/>
  <c r="O129" i="13"/>
  <c r="O193" i="13"/>
  <c r="O289" i="13"/>
  <c r="O292" i="13"/>
  <c r="O402" i="13"/>
  <c r="O254" i="13"/>
  <c r="O477" i="13"/>
  <c r="O282" i="13"/>
  <c r="O231" i="13"/>
  <c r="O433" i="13"/>
  <c r="O239" i="13"/>
  <c r="O480" i="13"/>
  <c r="O19" i="13"/>
  <c r="O576" i="13"/>
  <c r="O125" i="13"/>
  <c r="O398" i="13"/>
  <c r="O83" i="13"/>
  <c r="O312" i="13"/>
  <c r="O266" i="13"/>
  <c r="O262" i="13"/>
  <c r="O18" i="13"/>
  <c r="O378" i="13"/>
  <c r="O377" i="13"/>
  <c r="O61" i="13"/>
  <c r="O117" i="13"/>
  <c r="O473" i="13"/>
  <c r="O149" i="13"/>
  <c r="O121" i="13"/>
  <c r="O11" i="13"/>
  <c r="O591" i="13"/>
  <c r="O598" i="13"/>
  <c r="O337" i="13"/>
  <c r="O215" i="13"/>
  <c r="O301" i="13"/>
  <c r="O495" i="13"/>
  <c r="O38" i="13"/>
  <c r="O127" i="13"/>
  <c r="O15" i="13"/>
  <c r="O593" i="13"/>
  <c r="O372" i="13"/>
  <c r="O492" i="13"/>
  <c r="O401" i="13"/>
  <c r="O590" i="13"/>
  <c r="O250" i="13"/>
  <c r="O461" i="13"/>
  <c r="O376" i="13"/>
  <c r="O72" i="13"/>
  <c r="O294" i="13"/>
  <c r="O194" i="13"/>
  <c r="O437" i="13"/>
  <c r="O298" i="13"/>
  <c r="O360" i="13"/>
  <c r="O157" i="13"/>
  <c r="O123" i="13"/>
  <c r="O526" i="13"/>
  <c r="O382" i="13"/>
  <c r="O567" i="13"/>
  <c r="O345" i="13"/>
  <c r="O309" i="13"/>
  <c r="O581" i="13"/>
  <c r="O351" i="13"/>
  <c r="O325" i="13"/>
  <c r="O520" i="13"/>
  <c r="O186" i="13"/>
  <c r="O496" i="13"/>
  <c r="O588" i="13"/>
  <c r="O481" i="13"/>
  <c r="O519" i="13"/>
  <c r="O253" i="13"/>
  <c r="O172" i="13"/>
  <c r="O578" i="13"/>
  <c r="O187" i="13"/>
  <c r="O56" i="13"/>
  <c r="O24" i="13"/>
  <c r="O428" i="13"/>
  <c r="O302" i="13"/>
  <c r="O176" i="13"/>
  <c r="O59" i="13"/>
  <c r="O322" i="13"/>
  <c r="O515" i="13"/>
  <c r="O115" i="13"/>
  <c r="O452" i="13"/>
  <c r="O573" i="13"/>
  <c r="O246" i="13"/>
  <c r="O484" i="13"/>
  <c r="O440" i="13"/>
  <c r="O146" i="13"/>
  <c r="O82" i="13"/>
  <c r="O523" i="13"/>
  <c r="O347" i="13"/>
  <c r="O263" i="13"/>
  <c r="O348" i="13"/>
  <c r="O285" i="13"/>
  <c r="O556" i="13"/>
  <c r="O539" i="13"/>
  <c r="O425" i="13"/>
  <c r="O134" i="13"/>
  <c r="O338" i="13"/>
  <c r="O363" i="13"/>
  <c r="O162" i="13"/>
  <c r="O270" i="13"/>
  <c r="O504" i="13"/>
  <c r="O89" i="13"/>
  <c r="O305" i="13"/>
  <c r="O247" i="13"/>
  <c r="O517" i="13"/>
  <c r="O272" i="13"/>
  <c r="O236" i="13"/>
  <c r="O68" i="13"/>
  <c r="O200" i="13"/>
  <c r="O243" i="13"/>
  <c r="O281" i="13"/>
  <c r="O387" i="13"/>
  <c r="O158" i="13"/>
  <c r="O183" i="13"/>
  <c r="O462" i="13"/>
  <c r="O370" i="13"/>
  <c r="O413" i="13"/>
  <c r="O529" i="13"/>
  <c r="O36" i="13"/>
  <c r="O279" i="13"/>
  <c r="O321" i="13"/>
  <c r="O93" i="13"/>
  <c r="O113" i="13"/>
  <c r="O498" i="13"/>
  <c r="O201" i="13"/>
  <c r="O575" i="13"/>
  <c r="O161" i="13"/>
  <c r="O210" i="13"/>
  <c r="O166" i="13"/>
  <c r="O585" i="13"/>
  <c r="O128" i="13"/>
  <c r="O395" i="13"/>
  <c r="O48" i="13"/>
  <c r="O55" i="13"/>
  <c r="O414" i="13"/>
  <c r="O293" i="13"/>
  <c r="O383" i="13"/>
  <c r="O110" i="13"/>
  <c r="O444" i="13"/>
  <c r="O505" i="13"/>
  <c r="O60" i="13"/>
  <c r="O65" i="13"/>
  <c r="O352" i="13"/>
  <c r="O355" i="13"/>
  <c r="O334" i="13"/>
  <c r="O508" i="13"/>
  <c r="O564" i="13"/>
  <c r="O131" i="13"/>
  <c r="O448" i="13"/>
  <c r="O296" i="13"/>
  <c r="O531" i="13"/>
  <c r="O479" i="13"/>
  <c r="O258" i="13"/>
  <c r="O185" i="13"/>
  <c r="O195" i="13"/>
  <c r="O267" i="13"/>
  <c r="O489" i="13"/>
  <c r="O278" i="13"/>
  <c r="O178" i="13"/>
  <c r="O181" i="13"/>
  <c r="O130" i="13"/>
  <c r="O548" i="13"/>
  <c r="O431" i="13"/>
  <c r="O77" i="13"/>
  <c r="O251" i="13"/>
  <c r="O63" i="13"/>
  <c r="O366" i="13"/>
  <c r="O141" i="13"/>
  <c r="O109" i="13"/>
  <c r="O579" i="13"/>
  <c r="O436" i="13"/>
  <c r="O403" i="13"/>
  <c r="O466" i="13"/>
  <c r="O557" i="13"/>
  <c r="O503" i="13"/>
  <c r="O286" i="13"/>
  <c r="O580" i="13"/>
  <c r="O306" i="13"/>
  <c r="O92" i="13"/>
  <c r="O198" i="13"/>
  <c r="O569" i="13"/>
  <c r="O443" i="13"/>
  <c r="O79" i="13"/>
  <c r="O346" i="13"/>
  <c r="K330" i="13"/>
  <c r="O547" i="13"/>
  <c r="O456" i="13"/>
  <c r="O371" i="13"/>
  <c r="O284" i="13"/>
  <c r="O260" i="13"/>
  <c r="K407" i="13"/>
  <c r="O364" i="13"/>
  <c r="O459" i="13"/>
  <c r="E512" i="13"/>
  <c r="O339" i="13"/>
  <c r="O451" i="13"/>
  <c r="O23" i="13"/>
  <c r="O596" i="13"/>
  <c r="O154" i="13"/>
  <c r="O409" i="13"/>
  <c r="O380" i="13"/>
  <c r="O234" i="13"/>
  <c r="O450" i="13"/>
  <c r="O426" i="13"/>
  <c r="O118" i="13"/>
  <c r="O213" i="13"/>
  <c r="O522" i="13"/>
  <c r="O42" i="13"/>
  <c r="O165" i="13"/>
  <c r="O601" i="13"/>
  <c r="O501" i="13"/>
  <c r="O88" i="13"/>
  <c r="O354" i="13"/>
  <c r="O446" i="13"/>
  <c r="O470" i="13"/>
  <c r="O528" i="13"/>
  <c r="O102" i="13"/>
  <c r="O268" i="13"/>
  <c r="O197" i="13"/>
  <c r="O86" i="13"/>
  <c r="O514" i="13"/>
  <c r="O602" i="13"/>
  <c r="K512" i="13" l="1"/>
  <c r="O512" i="13" s="1"/>
  <c r="N330" i="13"/>
  <c r="O330" i="13" s="1"/>
  <c r="N407" i="13"/>
  <c r="O407" i="13" s="1"/>
  <c r="A1" i="5"/>
  <c r="N602" i="3" l="1"/>
  <c r="K602" i="3"/>
  <c r="H602" i="3"/>
  <c r="E602" i="3"/>
  <c r="E626" i="3" l="1"/>
  <c r="E615" i="3"/>
  <c r="N611" i="13"/>
  <c r="N610" i="13"/>
  <c r="N609" i="13"/>
  <c r="N608" i="13"/>
  <c r="K611" i="13"/>
  <c r="K610" i="13"/>
  <c r="K609" i="13"/>
  <c r="E609" i="13"/>
  <c r="N614" i="13"/>
  <c r="N613" i="13"/>
  <c r="E608" i="13"/>
  <c r="E607" i="13"/>
  <c r="E606" i="13"/>
  <c r="K604" i="13"/>
  <c r="K614" i="13"/>
  <c r="E614" i="13"/>
  <c r="K613" i="13"/>
  <c r="E613" i="13"/>
  <c r="K612" i="13"/>
  <c r="K608" i="13"/>
  <c r="N607" i="13"/>
  <c r="N606" i="13"/>
  <c r="N605" i="13"/>
  <c r="N604" i="13"/>
  <c r="E612" i="13"/>
  <c r="E611" i="13"/>
  <c r="E610" i="13"/>
  <c r="N612" i="13"/>
  <c r="K607" i="13"/>
  <c r="K606" i="13"/>
  <c r="K605" i="13"/>
  <c r="E605" i="13"/>
  <c r="E604" i="13"/>
  <c r="E698" i="3"/>
  <c r="E700" i="3"/>
  <c r="E693" i="3"/>
  <c r="N695" i="13"/>
  <c r="K693" i="13"/>
  <c r="K690" i="13"/>
  <c r="N687" i="13"/>
  <c r="K685" i="13"/>
  <c r="K682" i="13"/>
  <c r="N679" i="13"/>
  <c r="K677" i="13"/>
  <c r="E673" i="13"/>
  <c r="E670" i="13"/>
  <c r="E665" i="13"/>
  <c r="K662" i="13"/>
  <c r="N659" i="13"/>
  <c r="E656" i="13"/>
  <c r="E648" i="13"/>
  <c r="K644" i="13"/>
  <c r="K641" i="13"/>
  <c r="K636" i="13"/>
  <c r="K633" i="13"/>
  <c r="E628" i="13"/>
  <c r="K687" i="13"/>
  <c r="K679" i="13"/>
  <c r="E669" i="13"/>
  <c r="E657" i="13"/>
  <c r="E650" i="13"/>
  <c r="N641" i="13"/>
  <c r="E616" i="13"/>
  <c r="N684" i="13"/>
  <c r="E668" i="13"/>
  <c r="N654" i="13"/>
  <c r="E634" i="13"/>
  <c r="K623" i="13"/>
  <c r="K615" i="13"/>
  <c r="N694" i="13"/>
  <c r="N686" i="13"/>
  <c r="N678" i="13"/>
  <c r="N673" i="13"/>
  <c r="K669" i="13"/>
  <c r="N665" i="13"/>
  <c r="E662" i="13"/>
  <c r="E658" i="13"/>
  <c r="E651" i="13"/>
  <c r="N645" i="13"/>
  <c r="K631" i="13"/>
  <c r="K626" i="13"/>
  <c r="N623" i="13"/>
  <c r="E621" i="13"/>
  <c r="N618" i="13"/>
  <c r="N615" i="13"/>
  <c r="E684" i="13"/>
  <c r="K676" i="13"/>
  <c r="K639" i="13"/>
  <c r="E695" i="13"/>
  <c r="N657" i="13"/>
  <c r="E642" i="13"/>
  <c r="N626" i="13"/>
  <c r="E694" i="3"/>
  <c r="E697" i="3"/>
  <c r="N699" i="13"/>
  <c r="E690" i="13"/>
  <c r="E682" i="13"/>
  <c r="K672" i="13"/>
  <c r="N668" i="13"/>
  <c r="K664" i="13"/>
  <c r="N661" i="13"/>
  <c r="K655" i="13"/>
  <c r="K652" i="13"/>
  <c r="N649" i="13"/>
  <c r="K647" i="13"/>
  <c r="N643" i="13"/>
  <c r="E641" i="13"/>
  <c r="N638" i="13"/>
  <c r="N635" i="13"/>
  <c r="E633" i="13"/>
  <c r="E618" i="13"/>
  <c r="N667" i="13"/>
  <c r="N647" i="13"/>
  <c r="E639" i="13"/>
  <c r="E630" i="13"/>
  <c r="E699" i="13"/>
  <c r="E679" i="13"/>
  <c r="K665" i="13"/>
  <c r="N650" i="13"/>
  <c r="N621" i="13"/>
  <c r="E693" i="13"/>
  <c r="E685" i="13"/>
  <c r="E677" i="13"/>
  <c r="E661" i="13"/>
  <c r="K657" i="13"/>
  <c r="N648" i="13"/>
  <c r="E644" i="13"/>
  <c r="E636" i="13"/>
  <c r="E631" i="13"/>
  <c r="N628" i="13"/>
  <c r="N625" i="13"/>
  <c r="K620" i="13"/>
  <c r="K617" i="13"/>
  <c r="N664" i="13"/>
  <c r="E654" i="13"/>
  <c r="K646" i="13"/>
  <c r="E624" i="13"/>
  <c r="E691" i="13"/>
  <c r="N669" i="13"/>
  <c r="K656" i="13"/>
  <c r="K632" i="13"/>
  <c r="N624" i="13"/>
  <c r="E695" i="3"/>
  <c r="E692" i="3"/>
  <c r="K694" i="13"/>
  <c r="N691" i="13"/>
  <c r="K689" i="13"/>
  <c r="K686" i="13"/>
  <c r="N683" i="13"/>
  <c r="K681" i="13"/>
  <c r="K678" i="13"/>
  <c r="K675" i="13"/>
  <c r="N671" i="13"/>
  <c r="K667" i="13"/>
  <c r="N663" i="13"/>
  <c r="K658" i="13"/>
  <c r="E652" i="13"/>
  <c r="K645" i="13"/>
  <c r="K640" i="13"/>
  <c r="K637" i="13"/>
  <c r="E632" i="13"/>
  <c r="K683" i="13"/>
  <c r="N675" i="13"/>
  <c r="K663" i="13"/>
  <c r="K653" i="13"/>
  <c r="N637" i="13"/>
  <c r="E626" i="13"/>
  <c r="N674" i="13"/>
  <c r="E629" i="13"/>
  <c r="K619" i="13"/>
  <c r="K697" i="13"/>
  <c r="N690" i="13"/>
  <c r="N682" i="13"/>
  <c r="E675" i="13"/>
  <c r="E672" i="13"/>
  <c r="E667" i="13"/>
  <c r="E664" i="13"/>
  <c r="K660" i="13"/>
  <c r="E655" i="13"/>
  <c r="E647" i="13"/>
  <c r="K630" i="13"/>
  <c r="K627" i="13"/>
  <c r="N622" i="13"/>
  <c r="N619" i="13"/>
  <c r="E617" i="13"/>
  <c r="K680" i="13"/>
  <c r="K671" i="13"/>
  <c r="N660" i="13"/>
  <c r="N651" i="13"/>
  <c r="K643" i="13"/>
  <c r="E635" i="13"/>
  <c r="E683" i="13"/>
  <c r="N666" i="13"/>
  <c r="E653" i="13"/>
  <c r="N630" i="13"/>
  <c r="E696" i="3"/>
  <c r="N696" i="13"/>
  <c r="E686" i="13"/>
  <c r="K648" i="13"/>
  <c r="E637" i="13"/>
  <c r="E700" i="13"/>
  <c r="N688" i="13"/>
  <c r="E681" i="13"/>
  <c r="N662" i="13"/>
  <c r="E640" i="13"/>
  <c r="K624" i="13"/>
  <c r="N685" i="13"/>
  <c r="K650" i="13"/>
  <c r="N676" i="13"/>
  <c r="K622" i="13"/>
  <c r="E615" i="13"/>
  <c r="E698" i="13"/>
  <c r="E692" i="13"/>
  <c r="K688" i="13"/>
  <c r="N681" i="13"/>
  <c r="E674" i="13"/>
  <c r="N655" i="13"/>
  <c r="K638" i="13"/>
  <c r="E625" i="13"/>
  <c r="N692" i="13"/>
  <c r="K670" i="13"/>
  <c r="K625" i="13"/>
  <c r="N616" i="13"/>
  <c r="K615" i="3"/>
  <c r="K695" i="3"/>
  <c r="K698" i="3"/>
  <c r="E694" i="13"/>
  <c r="N656" i="13"/>
  <c r="E645" i="13"/>
  <c r="N634" i="13"/>
  <c r="E643" i="13"/>
  <c r="E671" i="13"/>
  <c r="N617" i="13"/>
  <c r="K674" i="13"/>
  <c r="N658" i="13"/>
  <c r="N632" i="13"/>
  <c r="K621" i="13"/>
  <c r="E663" i="13"/>
  <c r="K700" i="13"/>
  <c r="E697" i="13"/>
  <c r="N693" i="13"/>
  <c r="K691" i="13"/>
  <c r="E688" i="13"/>
  <c r="E680" i="13"/>
  <c r="K654" i="13"/>
  <c r="N644" i="13"/>
  <c r="N636" i="13"/>
  <c r="E620" i="13"/>
  <c r="E687" i="13"/>
  <c r="E649" i="13"/>
  <c r="N631" i="13"/>
  <c r="E623" i="13"/>
  <c r="K696" i="3"/>
  <c r="N691" i="3"/>
  <c r="N692" i="3"/>
  <c r="K700" i="3"/>
  <c r="H691" i="3"/>
  <c r="N698" i="3"/>
  <c r="N642" i="13"/>
  <c r="N672" i="13"/>
  <c r="N670" i="13"/>
  <c r="N629" i="13"/>
  <c r="K668" i="13"/>
  <c r="N646" i="13"/>
  <c r="K699" i="13"/>
  <c r="E666" i="13"/>
  <c r="K642" i="13"/>
  <c r="K698" i="13"/>
  <c r="K629" i="13"/>
  <c r="N615" i="3"/>
  <c r="K626" i="3"/>
  <c r="K694" i="3"/>
  <c r="N696" i="3"/>
  <c r="H615" i="3"/>
  <c r="N697" i="3"/>
  <c r="K692" i="3"/>
  <c r="K693" i="3"/>
  <c r="E680" i="3"/>
  <c r="E676" i="13"/>
  <c r="K673" i="13"/>
  <c r="K691" i="3"/>
  <c r="H699" i="3"/>
  <c r="N693" i="3"/>
  <c r="E699" i="3"/>
  <c r="N639" i="13"/>
  <c r="E660" i="13"/>
  <c r="E638" i="13"/>
  <c r="K666" i="13"/>
  <c r="E627" i="13"/>
  <c r="K659" i="13"/>
  <c r="K628" i="13"/>
  <c r="N698" i="13"/>
  <c r="K692" i="13"/>
  <c r="K684" i="13"/>
  <c r="K661" i="13"/>
  <c r="N640" i="13"/>
  <c r="E696" i="13"/>
  <c r="E659" i="13"/>
  <c r="N627" i="13"/>
  <c r="K699" i="3"/>
  <c r="N700" i="3"/>
  <c r="N626" i="3"/>
  <c r="K680" i="3"/>
  <c r="K697" i="3"/>
  <c r="H692" i="3"/>
  <c r="N694" i="3"/>
  <c r="N700" i="13"/>
  <c r="E689" i="13"/>
  <c r="K616" i="13"/>
  <c r="K695" i="13"/>
  <c r="K649" i="13"/>
  <c r="H698" i="3"/>
  <c r="H700" i="3"/>
  <c r="H693" i="3"/>
  <c r="N653" i="13"/>
  <c r="K635" i="13"/>
  <c r="K696" i="13"/>
  <c r="N652" i="13"/>
  <c r="N633" i="13"/>
  <c r="E619" i="13"/>
  <c r="N677" i="13"/>
  <c r="K634" i="13"/>
  <c r="N680" i="13"/>
  <c r="E646" i="13"/>
  <c r="N620" i="13"/>
  <c r="N695" i="3"/>
  <c r="H626" i="3"/>
  <c r="H694" i="3"/>
  <c r="N680" i="3"/>
  <c r="H695" i="3"/>
  <c r="H697" i="3"/>
  <c r="H680" i="3"/>
  <c r="H696" i="3"/>
  <c r="E678" i="13"/>
  <c r="K651" i="13"/>
  <c r="E622" i="13"/>
  <c r="N697" i="13"/>
  <c r="N689" i="13"/>
  <c r="K618" i="13"/>
  <c r="N699" i="3"/>
  <c r="O602" i="3"/>
  <c r="O633" i="13" l="1"/>
  <c r="O697" i="13"/>
  <c r="O689" i="13"/>
  <c r="O677" i="13"/>
  <c r="O627" i="13"/>
  <c r="O629" i="13"/>
  <c r="O642" i="13"/>
  <c r="O631" i="13"/>
  <c r="O681" i="13"/>
  <c r="O662" i="13"/>
  <c r="O612" i="13"/>
  <c r="O604" i="13"/>
  <c r="O613" i="13"/>
  <c r="O680" i="13"/>
  <c r="O656" i="13"/>
  <c r="O626" i="3"/>
  <c r="O693" i="3"/>
  <c r="O696" i="3"/>
  <c r="O694" i="3"/>
  <c r="O699" i="3"/>
  <c r="O632" i="13"/>
  <c r="O630" i="13"/>
  <c r="O690" i="13"/>
  <c r="O625" i="13"/>
  <c r="O649" i="13"/>
  <c r="O623" i="13"/>
  <c r="O659" i="13"/>
  <c r="O695" i="13"/>
  <c r="O606" i="13"/>
  <c r="O611" i="13"/>
  <c r="O658" i="13"/>
  <c r="O637" i="13"/>
  <c r="O675" i="13"/>
  <c r="O664" i="13"/>
  <c r="O686" i="13"/>
  <c r="O695" i="3"/>
  <c r="O660" i="13"/>
  <c r="O699" i="13"/>
  <c r="O684" i="13"/>
  <c r="O615" i="3"/>
  <c r="O636" i="13"/>
  <c r="O619" i="13"/>
  <c r="O691" i="13"/>
  <c r="O648" i="13"/>
  <c r="O667" i="13"/>
  <c r="O615" i="13"/>
  <c r="O645" i="13"/>
  <c r="O609" i="13"/>
  <c r="O680" i="3"/>
  <c r="O652" i="13"/>
  <c r="O653" i="13"/>
  <c r="O693" i="13"/>
  <c r="O663" i="13"/>
  <c r="O624" i="13"/>
  <c r="O638" i="13"/>
  <c r="O661" i="13"/>
  <c r="O678" i="13"/>
  <c r="O670" i="13"/>
  <c r="O698" i="3"/>
  <c r="O616" i="13"/>
  <c r="O685" i="13"/>
  <c r="O628" i="13"/>
  <c r="O650" i="13"/>
  <c r="O626" i="13"/>
  <c r="O665" i="13"/>
  <c r="O687" i="13"/>
  <c r="O605" i="13"/>
  <c r="O700" i="13"/>
  <c r="O700" i="3"/>
  <c r="O639" i="13"/>
  <c r="O646" i="13"/>
  <c r="O692" i="3"/>
  <c r="O644" i="13"/>
  <c r="O692" i="13"/>
  <c r="O655" i="13"/>
  <c r="O666" i="13"/>
  <c r="O622" i="13"/>
  <c r="O674" i="13"/>
  <c r="O671" i="13"/>
  <c r="O683" i="13"/>
  <c r="O643" i="13"/>
  <c r="O668" i="13"/>
  <c r="O618" i="13"/>
  <c r="O694" i="13"/>
  <c r="O654" i="13"/>
  <c r="O679" i="13"/>
  <c r="O607" i="13"/>
  <c r="O614" i="13"/>
  <c r="O620" i="13"/>
  <c r="O640" i="13"/>
  <c r="O698" i="13"/>
  <c r="O697" i="3"/>
  <c r="O672" i="13"/>
  <c r="O617" i="13"/>
  <c r="O634" i="13"/>
  <c r="O676" i="13"/>
  <c r="O688" i="13"/>
  <c r="O696" i="13"/>
  <c r="O651" i="13"/>
  <c r="O682" i="13"/>
  <c r="O669" i="13"/>
  <c r="O621" i="13"/>
  <c r="O647" i="13"/>
  <c r="O635" i="13"/>
  <c r="O657" i="13"/>
  <c r="O673" i="13"/>
  <c r="O641" i="13"/>
  <c r="O608" i="13"/>
  <c r="O610" i="13"/>
  <c r="E30" i="3" l="1"/>
  <c r="E214" i="3"/>
  <c r="K270" i="3"/>
  <c r="E118" i="3"/>
  <c r="K234" i="3"/>
  <c r="E257" i="3"/>
  <c r="H536" i="3"/>
  <c r="E198" i="3"/>
  <c r="K282" i="3"/>
  <c r="E113" i="3"/>
  <c r="E308" i="3"/>
  <c r="E183" i="3"/>
  <c r="H324" i="3"/>
  <c r="E384" i="3"/>
  <c r="E480" i="3"/>
  <c r="E180" i="3"/>
  <c r="E446" i="3"/>
  <c r="H43" i="3"/>
  <c r="H35" i="3"/>
  <c r="E489" i="3"/>
  <c r="E440" i="3"/>
  <c r="K528" i="3"/>
  <c r="N95" i="3"/>
  <c r="H568" i="3"/>
  <c r="E259" i="3"/>
  <c r="E189" i="3"/>
  <c r="N41" i="3"/>
  <c r="E299" i="3"/>
  <c r="E506" i="3"/>
  <c r="E444" i="3"/>
  <c r="E488" i="3"/>
  <c r="K544" i="3"/>
  <c r="H19" i="3"/>
  <c r="H83" i="3"/>
  <c r="E136" i="3"/>
  <c r="E216" i="3"/>
  <c r="E285" i="3"/>
  <c r="H337" i="3"/>
  <c r="E148" i="3"/>
  <c r="E255" i="3"/>
  <c r="N476" i="3"/>
  <c r="H393" i="3"/>
  <c r="E601" i="3"/>
  <c r="E346" i="3"/>
  <c r="E100" i="3"/>
  <c r="E264" i="3"/>
  <c r="H399" i="3"/>
  <c r="H508" i="3"/>
  <c r="E104" i="3"/>
  <c r="E309" i="3"/>
  <c r="E371" i="3"/>
  <c r="H139" i="3"/>
  <c r="E433" i="3"/>
  <c r="H383" i="3"/>
  <c r="E417" i="3"/>
  <c r="H418" i="3"/>
  <c r="H365" i="3"/>
  <c r="E276" i="3"/>
  <c r="E355" i="3"/>
  <c r="H357" i="3"/>
  <c r="H520" i="3"/>
  <c r="E93" i="3"/>
  <c r="E301" i="3"/>
  <c r="E330" i="3"/>
  <c r="E457" i="3"/>
  <c r="E515" i="3"/>
  <c r="E585" i="3"/>
  <c r="H107" i="3"/>
  <c r="E235" i="3"/>
  <c r="E362" i="3"/>
  <c r="E415" i="3"/>
  <c r="K479" i="3"/>
  <c r="E36" i="3"/>
  <c r="E427" i="3"/>
  <c r="H187" i="3"/>
  <c r="E523" i="3"/>
  <c r="H345" i="3"/>
  <c r="E40" i="3"/>
  <c r="K430" i="3"/>
  <c r="E53" i="3"/>
  <c r="E394" i="3"/>
  <c r="E185" i="3"/>
  <c r="E326" i="3"/>
  <c r="E563" i="3"/>
  <c r="H351" i="3"/>
  <c r="H15" i="3"/>
  <c r="E374" i="3"/>
  <c r="H491" i="3"/>
  <c r="H487" i="3"/>
  <c r="E208" i="3"/>
  <c r="H575" i="3"/>
  <c r="E281" i="3"/>
  <c r="H219" i="3"/>
  <c r="E407" i="3"/>
  <c r="K535" i="3"/>
  <c r="E240" i="3"/>
  <c r="H422" i="3"/>
  <c r="E359" i="3"/>
  <c r="E32" i="3"/>
  <c r="E395" i="3"/>
  <c r="E293" i="3"/>
  <c r="N445" i="3"/>
  <c r="E391" i="3"/>
  <c r="H153" i="3"/>
  <c r="H369" i="3"/>
  <c r="E497" i="3"/>
  <c r="E375" i="3"/>
  <c r="E386" i="3"/>
  <c r="E466" i="3"/>
  <c r="E518" i="3"/>
  <c r="H465" i="3"/>
  <c r="K27" i="3"/>
  <c r="E402" i="3"/>
  <c r="H335" i="3"/>
  <c r="H89" i="3"/>
  <c r="E251" i="3"/>
  <c r="E261" i="3"/>
  <c r="H530" i="3"/>
  <c r="E74" i="3"/>
  <c r="K103" i="3"/>
  <c r="E194" i="3"/>
  <c r="E14" i="3"/>
  <c r="E166" i="3"/>
  <c r="E17" i="3"/>
  <c r="E26" i="3"/>
  <c r="E70" i="3"/>
  <c r="H286" i="3"/>
  <c r="E94" i="3"/>
  <c r="E142" i="3"/>
  <c r="E186" i="3"/>
  <c r="H62" i="3"/>
  <c r="E58" i="3"/>
  <c r="K294" i="3"/>
  <c r="E380" i="3"/>
  <c r="H320" i="3"/>
  <c r="K340" i="3"/>
  <c r="E13" i="3"/>
  <c r="E510" i="3"/>
  <c r="E130" i="3"/>
  <c r="E38" i="3"/>
  <c r="E289" i="3"/>
  <c r="N382" i="3"/>
  <c r="E126" i="3"/>
  <c r="E250" i="3"/>
  <c r="K298" i="3"/>
  <c r="K87" i="3"/>
  <c r="E236" i="3"/>
  <c r="K119" i="3"/>
  <c r="E199" i="3"/>
  <c r="N263" i="3"/>
  <c r="H312" i="3"/>
  <c r="N210" i="3"/>
  <c r="E151" i="3"/>
  <c r="E231" i="3"/>
  <c r="E76" i="3"/>
  <c r="E188" i="3"/>
  <c r="E344" i="3"/>
  <c r="H388" i="3"/>
  <c r="K496" i="3"/>
  <c r="K77" i="3"/>
  <c r="E296" i="3"/>
  <c r="E265" i="3"/>
  <c r="K467" i="3"/>
  <c r="E376" i="3"/>
  <c r="E205" i="3"/>
  <c r="E574" i="3"/>
  <c r="H524" i="3"/>
  <c r="H328" i="3"/>
  <c r="E56" i="3"/>
  <c r="K361" i="3"/>
  <c r="E137" i="3"/>
  <c r="E72" i="3"/>
  <c r="E201" i="3"/>
  <c r="N143" i="3"/>
  <c r="E452" i="3"/>
  <c r="H504" i="3"/>
  <c r="H564" i="3"/>
  <c r="E24" i="3"/>
  <c r="E88" i="3"/>
  <c r="E168" i="3"/>
  <c r="E232" i="3"/>
  <c r="E291" i="3"/>
  <c r="K31" i="3"/>
  <c r="H159" i="3"/>
  <c r="E322" i="3"/>
  <c r="E125" i="3"/>
  <c r="E441" i="3"/>
  <c r="E64" i="3"/>
  <c r="K426" i="3"/>
  <c r="H385" i="3"/>
  <c r="K127" i="3"/>
  <c r="E57" i="3"/>
  <c r="H548" i="3"/>
  <c r="E157" i="3"/>
  <c r="E20" i="3"/>
  <c r="E596" i="3"/>
  <c r="H389" i="3"/>
  <c r="K310" i="3"/>
  <c r="H495" i="3"/>
  <c r="H573" i="3"/>
  <c r="E133" i="3"/>
  <c r="E450" i="3"/>
  <c r="E297" i="3"/>
  <c r="K377" i="3"/>
  <c r="E412" i="3"/>
  <c r="K556" i="3"/>
  <c r="E152" i="3"/>
  <c r="H63" i="3"/>
  <c r="E366" i="3"/>
  <c r="E462" i="3"/>
  <c r="E542" i="3"/>
  <c r="H11" i="3"/>
  <c r="E117" i="3"/>
  <c r="E277" i="3"/>
  <c r="H367" i="3"/>
  <c r="E431" i="3"/>
  <c r="E511" i="3"/>
  <c r="H79" i="3"/>
  <c r="K470" i="3"/>
  <c r="E228" i="3"/>
  <c r="E229" i="3"/>
  <c r="E387" i="3"/>
  <c r="H179" i="3"/>
  <c r="E473" i="3"/>
  <c r="E160" i="3"/>
  <c r="H447" i="3"/>
  <c r="H551" i="3"/>
  <c r="E419" i="3"/>
  <c r="E96" i="3"/>
  <c r="E410" i="3"/>
  <c r="N121" i="3"/>
  <c r="E406" i="3"/>
  <c r="E534" i="3"/>
  <c r="E557" i="3"/>
  <c r="E311" i="3"/>
  <c r="E347" i="3"/>
  <c r="E565" i="3"/>
  <c r="H429" i="3"/>
  <c r="E561" i="3"/>
  <c r="E550" i="3"/>
  <c r="K507" i="3"/>
  <c r="E554" i="3"/>
  <c r="E315" i="3"/>
  <c r="H481" i="3"/>
  <c r="H503" i="3"/>
  <c r="K397" i="3"/>
  <c r="E358" i="3"/>
  <c r="H519" i="3"/>
  <c r="H175" i="3"/>
  <c r="E379" i="3"/>
  <c r="E502" i="3"/>
  <c r="H546" i="3"/>
  <c r="H439" i="3"/>
  <c r="E132" i="3"/>
  <c r="E555" i="3"/>
  <c r="E549" i="3"/>
  <c r="E112" i="3"/>
  <c r="E509" i="3"/>
  <c r="H302" i="3"/>
  <c r="K390" i="3"/>
  <c r="E539" i="3"/>
  <c r="E477" i="3"/>
  <c r="E162" i="3"/>
  <c r="E150" i="3"/>
  <c r="E348" i="3"/>
  <c r="E102" i="3"/>
  <c r="E122" i="3"/>
  <c r="K18" i="3"/>
  <c r="E18" i="3"/>
  <c r="K273" i="3"/>
  <c r="H306" i="3"/>
  <c r="E141" i="3"/>
  <c r="H242" i="3"/>
  <c r="E172" i="3"/>
  <c r="K241" i="3"/>
  <c r="H241" i="3"/>
  <c r="K65" i="3"/>
  <c r="E65" i="3"/>
  <c r="E135" i="3"/>
  <c r="K600" i="3"/>
  <c r="E600" i="3"/>
  <c r="E78" i="3"/>
  <c r="H182" i="3"/>
  <c r="K182" i="3"/>
  <c r="E34" i="3"/>
  <c r="E60" i="3"/>
  <c r="E154" i="3"/>
  <c r="H106" i="3"/>
  <c r="K106" i="3"/>
  <c r="E248" i="3"/>
  <c r="N300" i="3"/>
  <c r="H300" i="3"/>
  <c r="K572" i="3"/>
  <c r="E66" i="3"/>
  <c r="E54" i="3"/>
  <c r="K178" i="3"/>
  <c r="E178" i="3"/>
  <c r="H262" i="3"/>
  <c r="H252" i="3"/>
  <c r="E252" i="3"/>
  <c r="E223" i="3"/>
  <c r="E140" i="3"/>
  <c r="E492" i="3"/>
  <c r="K55" i="3"/>
  <c r="N55" i="3"/>
  <c r="K167" i="3"/>
  <c r="E29" i="3"/>
  <c r="E49" i="3"/>
  <c r="H227" i="3"/>
  <c r="K227" i="3"/>
  <c r="E227" i="3"/>
  <c r="E22" i="3"/>
  <c r="N193" i="3"/>
  <c r="E193" i="3"/>
  <c r="H46" i="3"/>
  <c r="K81" i="3"/>
  <c r="H81" i="3"/>
  <c r="E81" i="3"/>
  <c r="H90" i="3"/>
  <c r="N110" i="3"/>
  <c r="H110" i="3"/>
  <c r="E98" i="3"/>
  <c r="E202" i="3"/>
  <c r="H254" i="3"/>
  <c r="H33" i="3"/>
  <c r="E177" i="3"/>
  <c r="K23" i="3"/>
  <c r="E368" i="3"/>
  <c r="E336" i="3"/>
  <c r="K174" i="3"/>
  <c r="H174" i="3"/>
  <c r="E226" i="3"/>
  <c r="H226" i="3"/>
  <c r="E161" i="3"/>
  <c r="K120" i="3"/>
  <c r="H120" i="3"/>
  <c r="E120" i="3"/>
  <c r="K170" i="3"/>
  <c r="E170" i="3"/>
  <c r="H258" i="3"/>
  <c r="K28" i="3"/>
  <c r="E28" i="3"/>
  <c r="E92" i="3"/>
  <c r="K145" i="3"/>
  <c r="E145" i="3"/>
  <c r="K204" i="3"/>
  <c r="H204" i="3"/>
  <c r="E204" i="3"/>
  <c r="E268" i="3"/>
  <c r="H266" i="3"/>
  <c r="K266" i="3"/>
  <c r="K274" i="3"/>
  <c r="E274" i="3"/>
  <c r="H274" i="3"/>
  <c r="K332" i="3"/>
  <c r="E332" i="3"/>
  <c r="E284" i="3"/>
  <c r="H284" i="3"/>
  <c r="E108" i="3"/>
  <c r="K247" i="3"/>
  <c r="E247" i="3"/>
  <c r="N352" i="3"/>
  <c r="E352" i="3"/>
  <c r="K404" i="3"/>
  <c r="H404" i="3"/>
  <c r="K552" i="3"/>
  <c r="H552" i="3"/>
  <c r="H99" i="3"/>
  <c r="E313" i="3"/>
  <c r="E338" i="3"/>
  <c r="H553" i="3"/>
  <c r="E553" i="3"/>
  <c r="K400" i="3"/>
  <c r="H400" i="3"/>
  <c r="K329" i="3"/>
  <c r="E329" i="3"/>
  <c r="K378" i="3"/>
  <c r="E378" i="3"/>
  <c r="H560" i="3"/>
  <c r="K560" i="3"/>
  <c r="N372" i="3"/>
  <c r="K372" i="3"/>
  <c r="H372" i="3"/>
  <c r="E184" i="3"/>
  <c r="H531" i="3"/>
  <c r="E531" i="3"/>
  <c r="K171" i="3"/>
  <c r="H171" i="3"/>
  <c r="K109" i="3"/>
  <c r="E109" i="3"/>
  <c r="K305" i="3"/>
  <c r="H305" i="3"/>
  <c r="K85" i="3"/>
  <c r="E85" i="3"/>
  <c r="K421" i="3"/>
  <c r="H421" i="3"/>
  <c r="E420" i="3"/>
  <c r="N460" i="3"/>
  <c r="H460" i="3"/>
  <c r="E460" i="3"/>
  <c r="K516" i="3"/>
  <c r="H516" i="3"/>
  <c r="K45" i="3"/>
  <c r="E45" i="3"/>
  <c r="H115" i="3"/>
  <c r="N173" i="3"/>
  <c r="E173" i="3"/>
  <c r="E243" i="3"/>
  <c r="H317" i="3"/>
  <c r="N317" i="3"/>
  <c r="H73" i="3"/>
  <c r="E73" i="3"/>
  <c r="H191" i="3"/>
  <c r="K409" i="3"/>
  <c r="H409" i="3"/>
  <c r="K237" i="3"/>
  <c r="E237" i="3"/>
  <c r="E483" i="3"/>
  <c r="H483" i="3"/>
  <c r="N224" i="3"/>
  <c r="H224" i="3"/>
  <c r="E224" i="3"/>
  <c r="K458" i="3"/>
  <c r="E458" i="3"/>
  <c r="H581" i="3"/>
  <c r="E581" i="3"/>
  <c r="K532" i="3"/>
  <c r="H428" i="3"/>
  <c r="E428" i="3"/>
  <c r="K592" i="3"/>
  <c r="H592" i="3"/>
  <c r="H200" i="3"/>
  <c r="K200" i="3"/>
  <c r="E200" i="3"/>
  <c r="H105" i="3"/>
  <c r="E105" i="3"/>
  <c r="K233" i="3"/>
  <c r="E233" i="3"/>
  <c r="H538" i="3"/>
  <c r="E538" i="3"/>
  <c r="E478" i="3"/>
  <c r="K353" i="3"/>
  <c r="E353" i="3"/>
  <c r="H353" i="3"/>
  <c r="E599" i="3"/>
  <c r="N25" i="3"/>
  <c r="E582" i="3"/>
  <c r="K314" i="3"/>
  <c r="H314" i="3"/>
  <c r="K398" i="3"/>
  <c r="E398" i="3"/>
  <c r="E436" i="3"/>
  <c r="E576" i="3"/>
  <c r="K211" i="3"/>
  <c r="E211" i="3"/>
  <c r="H211" i="3"/>
  <c r="K116" i="3"/>
  <c r="E116" i="3"/>
  <c r="K414" i="3"/>
  <c r="H414" i="3"/>
  <c r="K547" i="3"/>
  <c r="H547" i="3"/>
  <c r="E547" i="3"/>
  <c r="K21" i="3"/>
  <c r="K181" i="3"/>
  <c r="E181" i="3"/>
  <c r="K307" i="3"/>
  <c r="E307" i="3"/>
  <c r="K373" i="3"/>
  <c r="H373" i="3"/>
  <c r="K453" i="3"/>
  <c r="H453" i="3"/>
  <c r="E453" i="3"/>
  <c r="H517" i="3"/>
  <c r="K517" i="3"/>
  <c r="E517" i="3"/>
  <c r="H164" i="3"/>
  <c r="E164" i="3"/>
  <c r="K578" i="3"/>
  <c r="E578" i="3"/>
  <c r="K590" i="3"/>
  <c r="E590" i="3"/>
  <c r="H590" i="3"/>
  <c r="H443" i="3"/>
  <c r="E442" i="3"/>
  <c r="K442" i="3"/>
  <c r="K321" i="3"/>
  <c r="E321" i="3"/>
  <c r="N526" i="3"/>
  <c r="E526" i="3"/>
  <c r="E245" i="3"/>
  <c r="E490" i="3"/>
  <c r="K207" i="3"/>
  <c r="E207" i="3"/>
  <c r="H207" i="3"/>
  <c r="E505" i="3"/>
  <c r="E149" i="3"/>
  <c r="H437" i="3"/>
  <c r="E437" i="3"/>
  <c r="H16" i="3"/>
  <c r="E16" i="3"/>
  <c r="E363" i="3"/>
  <c r="K545" i="3"/>
  <c r="E545" i="3"/>
  <c r="N123" i="3"/>
  <c r="H123" i="3"/>
  <c r="E327" i="3"/>
  <c r="N498" i="3"/>
  <c r="H498" i="3"/>
  <c r="K529" i="3"/>
  <c r="E529" i="3"/>
  <c r="H343" i="3"/>
  <c r="E471" i="3"/>
  <c r="H471" i="3"/>
  <c r="K597" i="3"/>
  <c r="E597" i="3"/>
  <c r="K68" i="3"/>
  <c r="H68" i="3"/>
  <c r="E68" i="3"/>
  <c r="E594" i="3"/>
  <c r="H334" i="3"/>
  <c r="E334" i="3"/>
  <c r="E469" i="3"/>
  <c r="N469" i="3"/>
  <c r="E566" i="3"/>
  <c r="E571" i="3"/>
  <c r="K571" i="3"/>
  <c r="H482" i="3"/>
  <c r="E482" i="3"/>
  <c r="H144" i="3"/>
  <c r="E144" i="3"/>
  <c r="N283" i="3"/>
  <c r="K283" i="3"/>
  <c r="E283" i="3"/>
  <c r="H541" i="3"/>
  <c r="E541" i="3"/>
  <c r="N541" i="3"/>
  <c r="N260" i="3"/>
  <c r="K260" i="3"/>
  <c r="H260" i="3"/>
  <c r="E260" i="3"/>
  <c r="K454" i="3"/>
  <c r="H454" i="3"/>
  <c r="N559" i="3"/>
  <c r="E559" i="3"/>
  <c r="N111" i="3"/>
  <c r="H111" i="3"/>
  <c r="K589" i="3"/>
  <c r="H589" i="3"/>
  <c r="E589" i="3"/>
  <c r="N239" i="3"/>
  <c r="K239" i="3"/>
  <c r="E239" i="3"/>
  <c r="K423" i="3"/>
  <c r="E423" i="3"/>
  <c r="E570" i="3"/>
  <c r="H197" i="3"/>
  <c r="E197" i="3"/>
  <c r="N586" i="3"/>
  <c r="K586" i="3"/>
  <c r="E586" i="3"/>
  <c r="K493" i="3"/>
  <c r="H493" i="3"/>
  <c r="E493" i="3"/>
  <c r="N598" i="3"/>
  <c r="H598" i="3"/>
  <c r="K598" i="3"/>
  <c r="E598" i="3"/>
  <c r="K50" i="3"/>
  <c r="H50" i="3"/>
  <c r="E50" i="3"/>
  <c r="H138" i="3"/>
  <c r="E138" i="3"/>
  <c r="N82" i="3"/>
  <c r="K82" i="3"/>
  <c r="E82" i="3"/>
  <c r="N86" i="3"/>
  <c r="E86" i="3"/>
  <c r="N238" i="3"/>
  <c r="K238" i="3"/>
  <c r="H238" i="3"/>
  <c r="K279" i="3"/>
  <c r="N279" i="3"/>
  <c r="H279" i="3"/>
  <c r="E279" i="3"/>
  <c r="H42" i="3"/>
  <c r="K42" i="3"/>
  <c r="E42" i="3"/>
  <c r="N218" i="3"/>
  <c r="K218" i="3"/>
  <c r="H218" i="3"/>
  <c r="E218" i="3"/>
  <c r="N134" i="3"/>
  <c r="K134" i="3"/>
  <c r="N10" i="3"/>
  <c r="H10" i="3"/>
  <c r="E10" i="3"/>
  <c r="K114" i="3"/>
  <c r="H114" i="3"/>
  <c r="E114" i="3"/>
  <c r="N158" i="3"/>
  <c r="H158" i="3"/>
  <c r="E158" i="3"/>
  <c r="N230" i="3"/>
  <c r="H230" i="3"/>
  <c r="N39" i="3"/>
  <c r="E39" i="3"/>
  <c r="K39" i="3"/>
  <c r="H146" i="3"/>
  <c r="E146" i="3"/>
  <c r="K129" i="3"/>
  <c r="H129" i="3"/>
  <c r="E129" i="3"/>
  <c r="K209" i="3"/>
  <c r="H209" i="3"/>
  <c r="E209" i="3"/>
  <c r="N215" i="3"/>
  <c r="H215" i="3"/>
  <c r="K215" i="3"/>
  <c r="N464" i="3"/>
  <c r="K464" i="3"/>
  <c r="E464" i="3"/>
  <c r="K448" i="3"/>
  <c r="E448" i="3"/>
  <c r="H206" i="3"/>
  <c r="E206" i="3"/>
  <c r="K206" i="3"/>
  <c r="N71" i="3"/>
  <c r="K71" i="3"/>
  <c r="E71" i="3"/>
  <c r="N392" i="3"/>
  <c r="K392" i="3"/>
  <c r="E392" i="3"/>
  <c r="K485" i="3"/>
  <c r="H485" i="3"/>
  <c r="E485" i="3"/>
  <c r="N190" i="3"/>
  <c r="H190" i="3"/>
  <c r="E190" i="3"/>
  <c r="N278" i="3"/>
  <c r="K278" i="3"/>
  <c r="E278" i="3"/>
  <c r="H278" i="3"/>
  <c r="N44" i="3"/>
  <c r="K44" i="3"/>
  <c r="E44" i="3"/>
  <c r="N97" i="3"/>
  <c r="H97" i="3"/>
  <c r="E97" i="3"/>
  <c r="K97" i="3"/>
  <c r="N364" i="3"/>
  <c r="H364" i="3"/>
  <c r="E364" i="3"/>
  <c r="K364" i="3"/>
  <c r="H156" i="3"/>
  <c r="E156" i="3"/>
  <c r="K156" i="3"/>
  <c r="N225" i="3"/>
  <c r="H225" i="3"/>
  <c r="E225" i="3"/>
  <c r="N295" i="3"/>
  <c r="H295" i="3"/>
  <c r="E295" i="3"/>
  <c r="N290" i="3"/>
  <c r="K290" i="3"/>
  <c r="E290" i="3"/>
  <c r="H290" i="3"/>
  <c r="H12" i="3"/>
  <c r="E12" i="3"/>
  <c r="N124" i="3"/>
  <c r="H124" i="3"/>
  <c r="E124" i="3"/>
  <c r="N246" i="3"/>
  <c r="H246" i="3"/>
  <c r="K246" i="3"/>
  <c r="N396" i="3"/>
  <c r="H396" i="3"/>
  <c r="E396" i="3"/>
  <c r="K304" i="3"/>
  <c r="N304" i="3"/>
  <c r="H304" i="3"/>
  <c r="E304" i="3"/>
  <c r="N360" i="3"/>
  <c r="E360" i="3"/>
  <c r="N432" i="3"/>
  <c r="E432" i="3"/>
  <c r="H432" i="3"/>
  <c r="N584" i="3"/>
  <c r="K584" i="3"/>
  <c r="E584" i="3"/>
  <c r="H584" i="3"/>
  <c r="H163" i="3"/>
  <c r="N163" i="3"/>
  <c r="N52" i="3"/>
  <c r="K52" i="3"/>
  <c r="H52" i="3"/>
  <c r="E52" i="3"/>
  <c r="K425" i="3"/>
  <c r="H425" i="3"/>
  <c r="E425" i="3"/>
  <c r="N595" i="3"/>
  <c r="E595" i="3"/>
  <c r="H595" i="3"/>
  <c r="K512" i="3"/>
  <c r="E512" i="3"/>
  <c r="H512" i="3"/>
  <c r="N403" i="3"/>
  <c r="K403" i="3"/>
  <c r="H403" i="3"/>
  <c r="E403" i="3"/>
  <c r="H408" i="3"/>
  <c r="K408" i="3"/>
  <c r="E408" i="3"/>
  <c r="E316" i="3"/>
  <c r="H316" i="3"/>
  <c r="N416" i="3"/>
  <c r="K416" i="3"/>
  <c r="E416" i="3"/>
  <c r="H416" i="3"/>
  <c r="K275" i="3"/>
  <c r="E275" i="3"/>
  <c r="N356" i="3"/>
  <c r="E356" i="3"/>
  <c r="H356" i="3"/>
  <c r="E468" i="3"/>
  <c r="N147" i="3"/>
  <c r="K147" i="3"/>
  <c r="H147" i="3"/>
  <c r="N333" i="3"/>
  <c r="H333" i="3"/>
  <c r="K333" i="3"/>
  <c r="K256" i="3"/>
  <c r="H256" i="3"/>
  <c r="E256" i="3"/>
  <c r="N463" i="3"/>
  <c r="K463" i="3"/>
  <c r="H463" i="3"/>
  <c r="N424" i="3"/>
  <c r="K424" i="3"/>
  <c r="H424" i="3"/>
  <c r="E424" i="3"/>
  <c r="N484" i="3"/>
  <c r="H484" i="3"/>
  <c r="E484" i="3"/>
  <c r="K484" i="3"/>
  <c r="N540" i="3"/>
  <c r="E540" i="3"/>
  <c r="H540" i="3"/>
  <c r="N580" i="3"/>
  <c r="E580" i="3"/>
  <c r="K580" i="3"/>
  <c r="N61" i="3"/>
  <c r="H61" i="3"/>
  <c r="K61" i="3"/>
  <c r="E61" i="3"/>
  <c r="K131" i="3"/>
  <c r="N131" i="3"/>
  <c r="H131" i="3"/>
  <c r="N195" i="3"/>
  <c r="H195" i="3"/>
  <c r="N280" i="3"/>
  <c r="K280" i="3"/>
  <c r="E280" i="3"/>
  <c r="N325" i="3"/>
  <c r="H325" i="3"/>
  <c r="K325" i="3"/>
  <c r="E325" i="3"/>
  <c r="N84" i="3"/>
  <c r="H84" i="3"/>
  <c r="E84" i="3"/>
  <c r="N244" i="3"/>
  <c r="H244" i="3"/>
  <c r="E244" i="3"/>
  <c r="N527" i="3"/>
  <c r="K527" i="3"/>
  <c r="H527" i="3"/>
  <c r="E527" i="3"/>
  <c r="N341" i="3"/>
  <c r="K341" i="3"/>
  <c r="H341" i="3"/>
  <c r="N558" i="3"/>
  <c r="H558" i="3"/>
  <c r="E558" i="3"/>
  <c r="N288" i="3"/>
  <c r="K288" i="3"/>
  <c r="H288" i="3"/>
  <c r="E288" i="3"/>
  <c r="N501" i="3"/>
  <c r="H501" i="3"/>
  <c r="K501" i="3"/>
  <c r="E501" i="3"/>
  <c r="K588" i="3"/>
  <c r="H588" i="3"/>
  <c r="E588" i="3"/>
  <c r="N128" i="3"/>
  <c r="H128" i="3"/>
  <c r="E128" i="3"/>
  <c r="N472" i="3"/>
  <c r="H472" i="3"/>
  <c r="K472" i="3"/>
  <c r="E472" i="3"/>
  <c r="K51" i="3"/>
  <c r="H51" i="3"/>
  <c r="N253" i="3"/>
  <c r="E253" i="3"/>
  <c r="N212" i="3"/>
  <c r="E212" i="3"/>
  <c r="N521" i="3"/>
  <c r="H521" i="3"/>
  <c r="K521" i="3"/>
  <c r="E521" i="3"/>
  <c r="N272" i="3"/>
  <c r="K272" i="3"/>
  <c r="H272" i="3"/>
  <c r="E272" i="3"/>
  <c r="N203" i="3"/>
  <c r="K203" i="3"/>
  <c r="N438" i="3"/>
  <c r="K438" i="3"/>
  <c r="H438" i="3"/>
  <c r="N80" i="3"/>
  <c r="K80" i="3"/>
  <c r="H80" i="3"/>
  <c r="E80" i="3"/>
  <c r="N69" i="3"/>
  <c r="H69" i="3"/>
  <c r="E69" i="3"/>
  <c r="K69" i="3"/>
  <c r="N48" i="3"/>
  <c r="H48" i="3"/>
  <c r="E48" i="3"/>
  <c r="N350" i="3"/>
  <c r="H350" i="3"/>
  <c r="K350" i="3"/>
  <c r="E350" i="3"/>
  <c r="N213" i="3"/>
  <c r="K213" i="3"/>
  <c r="H213" i="3"/>
  <c r="E213" i="3"/>
  <c r="N456" i="3"/>
  <c r="E456" i="3"/>
  <c r="K456" i="3"/>
  <c r="N67" i="3"/>
  <c r="K67" i="3"/>
  <c r="E67" i="3"/>
  <c r="H67" i="3"/>
  <c r="K269" i="3"/>
  <c r="N269" i="3"/>
  <c r="H269" i="3"/>
  <c r="E269" i="3"/>
  <c r="E169" i="3"/>
  <c r="N435" i="3"/>
  <c r="H435" i="3"/>
  <c r="H499" i="3"/>
  <c r="E499" i="3"/>
  <c r="N569" i="3"/>
  <c r="K569" i="3"/>
  <c r="H569" i="3"/>
  <c r="E569" i="3"/>
  <c r="N75" i="3"/>
  <c r="K75" i="3"/>
  <c r="H75" i="3"/>
  <c r="N192" i="3"/>
  <c r="H192" i="3"/>
  <c r="K192" i="3"/>
  <c r="E192" i="3"/>
  <c r="N323" i="3"/>
  <c r="E323" i="3"/>
  <c r="H323" i="3"/>
  <c r="N405" i="3"/>
  <c r="K405" i="3"/>
  <c r="E405" i="3"/>
  <c r="H405" i="3"/>
  <c r="H474" i="3"/>
  <c r="N474" i="3"/>
  <c r="K474" i="3"/>
  <c r="E474" i="3"/>
  <c r="N533" i="3"/>
  <c r="H533" i="3"/>
  <c r="E533" i="3"/>
  <c r="N271" i="3"/>
  <c r="K271" i="3"/>
  <c r="H271" i="3"/>
  <c r="E271" i="3"/>
  <c r="K101" i="3"/>
  <c r="N101" i="3"/>
  <c r="H101" i="3"/>
  <c r="E101" i="3"/>
  <c r="H342" i="3"/>
  <c r="N342" i="3"/>
  <c r="K342" i="3"/>
  <c r="E342" i="3"/>
  <c r="K525" i="3"/>
  <c r="H525" i="3"/>
  <c r="E525" i="3"/>
  <c r="N525" i="3"/>
  <c r="N500" i="3"/>
  <c r="E500" i="3"/>
  <c r="K500" i="3"/>
  <c r="H500" i="3"/>
  <c r="N287" i="3"/>
  <c r="H287" i="3"/>
  <c r="K287" i="3"/>
  <c r="E287" i="3"/>
  <c r="N579" i="3"/>
  <c r="K579" i="3"/>
  <c r="H579" i="3"/>
  <c r="E579" i="3"/>
  <c r="N339" i="3"/>
  <c r="H339" i="3"/>
  <c r="E339" i="3"/>
  <c r="N543" i="3"/>
  <c r="K543" i="3"/>
  <c r="H543" i="3"/>
  <c r="E543" i="3"/>
  <c r="N292" i="3"/>
  <c r="K292" i="3"/>
  <c r="H292" i="3"/>
  <c r="E292" i="3"/>
  <c r="H537" i="3"/>
  <c r="N537" i="3"/>
  <c r="K537" i="3"/>
  <c r="E537" i="3"/>
  <c r="N267" i="3"/>
  <c r="H267" i="3"/>
  <c r="K267" i="3"/>
  <c r="E267" i="3"/>
  <c r="N522" i="3"/>
  <c r="H522" i="3"/>
  <c r="E522" i="3"/>
  <c r="N249" i="3"/>
  <c r="K249" i="3"/>
  <c r="H249" i="3"/>
  <c r="E249" i="3"/>
  <c r="N459" i="3"/>
  <c r="K459" i="3"/>
  <c r="H459" i="3"/>
  <c r="N587" i="3"/>
  <c r="H587" i="3"/>
  <c r="K587" i="3"/>
  <c r="E587" i="3"/>
  <c r="N165" i="3"/>
  <c r="K165" i="3"/>
  <c r="H165" i="3"/>
  <c r="E165" i="3"/>
  <c r="N461" i="3"/>
  <c r="K461" i="3"/>
  <c r="H461" i="3"/>
  <c r="E461" i="3"/>
  <c r="N196" i="3"/>
  <c r="K196" i="3"/>
  <c r="H196" i="3"/>
  <c r="E196" i="3"/>
  <c r="N591" i="3"/>
  <c r="H591" i="3"/>
  <c r="K591" i="3"/>
  <c r="E591" i="3"/>
  <c r="N354" i="3"/>
  <c r="H354" i="3"/>
  <c r="K354" i="3"/>
  <c r="E354" i="3"/>
  <c r="N514" i="3"/>
  <c r="K514" i="3"/>
  <c r="E514" i="3"/>
  <c r="H514" i="3"/>
  <c r="N91" i="3"/>
  <c r="E91" i="3"/>
  <c r="K91" i="3"/>
  <c r="H91" i="3"/>
  <c r="N217" i="3"/>
  <c r="E217" i="3"/>
  <c r="H217" i="3"/>
  <c r="N413" i="3"/>
  <c r="K413" i="3"/>
  <c r="H413" i="3"/>
  <c r="E413" i="3"/>
  <c r="N451" i="3"/>
  <c r="H451" i="3"/>
  <c r="H513" i="3"/>
  <c r="N513" i="3"/>
  <c r="K513" i="3"/>
  <c r="E513" i="3"/>
  <c r="N59" i="3"/>
  <c r="E59" i="3"/>
  <c r="K59" i="3"/>
  <c r="H59" i="3"/>
  <c r="N486" i="3"/>
  <c r="K486" i="3"/>
  <c r="H486" i="3"/>
  <c r="N567" i="3"/>
  <c r="K567" i="3"/>
  <c r="E567" i="3"/>
  <c r="H567" i="3"/>
  <c r="N176" i="3"/>
  <c r="K176" i="3"/>
  <c r="H176" i="3"/>
  <c r="E176" i="3"/>
  <c r="N349" i="3"/>
  <c r="H349" i="3"/>
  <c r="K349" i="3"/>
  <c r="N47" i="3"/>
  <c r="K47" i="3"/>
  <c r="H47" i="3"/>
  <c r="N475" i="3"/>
  <c r="H475" i="3"/>
  <c r="K37" i="3"/>
  <c r="N37" i="3"/>
  <c r="H37" i="3"/>
  <c r="E37" i="3"/>
  <c r="K562" i="3"/>
  <c r="H562" i="3"/>
  <c r="N562" i="3"/>
  <c r="N370" i="3"/>
  <c r="K370" i="3"/>
  <c r="E370" i="3"/>
  <c r="N401" i="3"/>
  <c r="H401" i="3"/>
  <c r="K401" i="3"/>
  <c r="N577" i="3"/>
  <c r="K577" i="3"/>
  <c r="E577" i="3"/>
  <c r="H577" i="3"/>
  <c r="N381" i="3"/>
  <c r="K381" i="3"/>
  <c r="E381" i="3"/>
  <c r="H381" i="3"/>
  <c r="N155" i="3"/>
  <c r="K155" i="3"/>
  <c r="E155" i="3"/>
  <c r="H155" i="3"/>
  <c r="N455" i="3"/>
  <c r="E455" i="3"/>
  <c r="H455" i="3"/>
  <c r="N449" i="3"/>
  <c r="K449" i="3"/>
  <c r="E449" i="3"/>
  <c r="H449" i="3"/>
  <c r="N593" i="3"/>
  <c r="K593" i="3"/>
  <c r="H593" i="3"/>
  <c r="E593" i="3"/>
  <c r="N303" i="3"/>
  <c r="H303" i="3"/>
  <c r="K303" i="3"/>
  <c r="E303" i="3"/>
  <c r="K434" i="3"/>
  <c r="K222" i="3"/>
  <c r="E222" i="3"/>
  <c r="H222" i="3"/>
  <c r="N222" i="3"/>
  <c r="N221" i="3"/>
  <c r="K221" i="3"/>
  <c r="H221" i="3"/>
  <c r="E221" i="3"/>
  <c r="N331" i="3"/>
  <c r="H331" i="3"/>
  <c r="E331" i="3"/>
  <c r="N319" i="3"/>
  <c r="K319" i="3"/>
  <c r="E319" i="3"/>
  <c r="H319" i="3"/>
  <c r="E494" i="3"/>
  <c r="H494" i="3"/>
  <c r="K411" i="3"/>
  <c r="E411" i="3"/>
  <c r="H411" i="3"/>
  <c r="N411" i="3"/>
  <c r="E318" i="3"/>
  <c r="N318" i="3"/>
  <c r="K318" i="3"/>
  <c r="N583" i="3"/>
  <c r="H583" i="3"/>
  <c r="E583" i="3"/>
  <c r="H434" i="3"/>
  <c r="K220" i="3"/>
  <c r="N220" i="3"/>
  <c r="H220" i="3"/>
  <c r="N434" i="3"/>
  <c r="H318" i="3"/>
  <c r="N494" i="3"/>
  <c r="O7" i="13"/>
  <c r="N430" i="3"/>
  <c r="N166" i="3"/>
  <c r="K166" i="3"/>
  <c r="H166" i="3"/>
  <c r="N17" i="3"/>
  <c r="K17" i="3"/>
  <c r="N66" i="3"/>
  <c r="K66" i="3"/>
  <c r="H66" i="3"/>
  <c r="N118" i="3"/>
  <c r="K118" i="3"/>
  <c r="H118" i="3"/>
  <c r="K110" i="3"/>
  <c r="N122" i="3"/>
  <c r="K122" i="3"/>
  <c r="N186" i="3"/>
  <c r="K186" i="3"/>
  <c r="E62" i="3"/>
  <c r="N62" i="3"/>
  <c r="K62" i="3"/>
  <c r="N18" i="3"/>
  <c r="N146" i="3"/>
  <c r="K146" i="3"/>
  <c r="N380" i="3"/>
  <c r="K380" i="3"/>
  <c r="E320" i="3"/>
  <c r="N320" i="3"/>
  <c r="K320" i="3"/>
  <c r="E273" i="3"/>
  <c r="N273" i="3"/>
  <c r="H464" i="3"/>
  <c r="N248" i="3"/>
  <c r="H248" i="3"/>
  <c r="K248" i="3"/>
  <c r="N510" i="3"/>
  <c r="K510" i="3"/>
  <c r="N306" i="3"/>
  <c r="K306" i="3"/>
  <c r="N206" i="3"/>
  <c r="N226" i="3"/>
  <c r="K226" i="3"/>
  <c r="N161" i="3"/>
  <c r="K161" i="3"/>
  <c r="K382" i="3"/>
  <c r="N170" i="3"/>
  <c r="H170" i="3"/>
  <c r="N250" i="3"/>
  <c r="H250" i="3"/>
  <c r="K250" i="3"/>
  <c r="E298" i="3"/>
  <c r="N298" i="3"/>
  <c r="H298" i="3"/>
  <c r="N145" i="3"/>
  <c r="E167" i="3"/>
  <c r="N167" i="3"/>
  <c r="N241" i="3"/>
  <c r="K295" i="3"/>
  <c r="E266" i="3"/>
  <c r="N266" i="3"/>
  <c r="E210" i="3"/>
  <c r="K210" i="3"/>
  <c r="H210" i="3"/>
  <c r="N151" i="3"/>
  <c r="H151" i="3"/>
  <c r="K151" i="3"/>
  <c r="N231" i="3"/>
  <c r="K231" i="3"/>
  <c r="H231" i="3"/>
  <c r="N108" i="3"/>
  <c r="K108" i="3"/>
  <c r="H108" i="3"/>
  <c r="N188" i="3"/>
  <c r="K188" i="3"/>
  <c r="H188" i="3"/>
  <c r="K360" i="3"/>
  <c r="H360" i="3"/>
  <c r="N404" i="3"/>
  <c r="N552" i="3"/>
  <c r="E77" i="3"/>
  <c r="N77" i="3"/>
  <c r="H77" i="3"/>
  <c r="E163" i="3"/>
  <c r="K163" i="3"/>
  <c r="E467" i="3"/>
  <c r="N467" i="3"/>
  <c r="H467" i="3"/>
  <c r="E43" i="3"/>
  <c r="N43" i="3"/>
  <c r="K43" i="3"/>
  <c r="N35" i="3"/>
  <c r="K35" i="3"/>
  <c r="N489" i="3"/>
  <c r="K489" i="3"/>
  <c r="N408" i="3"/>
  <c r="N524" i="3"/>
  <c r="K524" i="3"/>
  <c r="N275" i="3"/>
  <c r="H275" i="3"/>
  <c r="N531" i="3"/>
  <c r="K531" i="3"/>
  <c r="N468" i="3"/>
  <c r="K468" i="3"/>
  <c r="E147" i="3"/>
  <c r="N201" i="3"/>
  <c r="H201" i="3"/>
  <c r="K201" i="3"/>
  <c r="N85" i="3"/>
  <c r="H85" i="3"/>
  <c r="E421" i="3"/>
  <c r="N421" i="3"/>
  <c r="K143" i="3"/>
  <c r="N452" i="3"/>
  <c r="K452" i="3"/>
  <c r="H452" i="3"/>
  <c r="N488" i="3"/>
  <c r="K488" i="3"/>
  <c r="H488" i="3"/>
  <c r="K540" i="3"/>
  <c r="E572" i="3"/>
  <c r="N572" i="3"/>
  <c r="N24" i="3"/>
  <c r="K24" i="3"/>
  <c r="N83" i="3"/>
  <c r="K83" i="3"/>
  <c r="N115" i="3"/>
  <c r="K115" i="3"/>
  <c r="N168" i="3"/>
  <c r="K168" i="3"/>
  <c r="H168" i="3"/>
  <c r="N216" i="3"/>
  <c r="K216" i="3"/>
  <c r="H216" i="3"/>
  <c r="N291" i="3"/>
  <c r="K291" i="3"/>
  <c r="E31" i="3"/>
  <c r="N31" i="3"/>
  <c r="N148" i="3"/>
  <c r="K148" i="3"/>
  <c r="K244" i="3"/>
  <c r="N237" i="3"/>
  <c r="H237" i="3"/>
  <c r="N64" i="3"/>
  <c r="K64" i="3"/>
  <c r="E426" i="3"/>
  <c r="N426" i="3"/>
  <c r="H426" i="3"/>
  <c r="E385" i="3"/>
  <c r="N385" i="3"/>
  <c r="K385" i="3"/>
  <c r="N548" i="3"/>
  <c r="K548" i="3"/>
  <c r="N157" i="3"/>
  <c r="K157" i="3"/>
  <c r="N309" i="3"/>
  <c r="K309" i="3"/>
  <c r="H309" i="3"/>
  <c r="E203" i="3"/>
  <c r="H203" i="3"/>
  <c r="N418" i="3"/>
  <c r="K418" i="3"/>
  <c r="N582" i="3"/>
  <c r="K582" i="3"/>
  <c r="N314" i="3"/>
  <c r="N377" i="3"/>
  <c r="H377" i="3"/>
  <c r="E520" i="3"/>
  <c r="N520" i="3"/>
  <c r="K520" i="3"/>
  <c r="N93" i="3"/>
  <c r="H93" i="3"/>
  <c r="K93" i="3"/>
  <c r="N301" i="3"/>
  <c r="K301" i="3"/>
  <c r="H301" i="3"/>
  <c r="N330" i="3"/>
  <c r="H330" i="3"/>
  <c r="K330" i="3"/>
  <c r="N457" i="3"/>
  <c r="H457" i="3"/>
  <c r="K457" i="3"/>
  <c r="N499" i="3"/>
  <c r="K499" i="3"/>
  <c r="N117" i="3"/>
  <c r="K117" i="3"/>
  <c r="N235" i="3"/>
  <c r="K235" i="3"/>
  <c r="H235" i="3"/>
  <c r="N362" i="3"/>
  <c r="K362" i="3"/>
  <c r="H362" i="3"/>
  <c r="N415" i="3"/>
  <c r="K415" i="3"/>
  <c r="H415" i="3"/>
  <c r="E479" i="3"/>
  <c r="N479" i="3"/>
  <c r="E443" i="3"/>
  <c r="N443" i="3"/>
  <c r="K443" i="3"/>
  <c r="N442" i="3"/>
  <c r="N473" i="3"/>
  <c r="H473" i="3"/>
  <c r="K473" i="3"/>
  <c r="N160" i="3"/>
  <c r="K160" i="3"/>
  <c r="H160" i="3"/>
  <c r="N447" i="3"/>
  <c r="K447" i="3"/>
  <c r="E551" i="3"/>
  <c r="N551" i="3"/>
  <c r="K551" i="3"/>
  <c r="N326" i="3"/>
  <c r="K326" i="3"/>
  <c r="N563" i="3"/>
  <c r="K563" i="3"/>
  <c r="N351" i="3"/>
  <c r="K351" i="3"/>
  <c r="N15" i="3"/>
  <c r="K15" i="3"/>
  <c r="E459" i="3"/>
  <c r="K217" i="3"/>
  <c r="K451" i="3"/>
  <c r="H283" i="3"/>
  <c r="K541" i="3"/>
  <c r="N454" i="3"/>
  <c r="K559" i="3"/>
  <c r="H559" i="3"/>
  <c r="E111" i="3"/>
  <c r="K111" i="3"/>
  <c r="N589" i="3"/>
  <c r="H239" i="3"/>
  <c r="N423" i="3"/>
  <c r="N570" i="3"/>
  <c r="H570" i="3"/>
  <c r="K570" i="3"/>
  <c r="N197" i="3"/>
  <c r="K197" i="3"/>
  <c r="N493" i="3"/>
  <c r="N30" i="3"/>
  <c r="K30" i="3"/>
  <c r="H30" i="3"/>
  <c r="N74" i="3"/>
  <c r="K74" i="3"/>
  <c r="N214" i="3"/>
  <c r="K214" i="3"/>
  <c r="H214" i="3"/>
  <c r="N78" i="3"/>
  <c r="K78" i="3"/>
  <c r="H78" i="3"/>
  <c r="N162" i="3"/>
  <c r="K162" i="3"/>
  <c r="H193" i="3"/>
  <c r="K193" i="3"/>
  <c r="N46" i="3"/>
  <c r="K46" i="3"/>
  <c r="E238" i="3"/>
  <c r="N90" i="3"/>
  <c r="K90" i="3"/>
  <c r="K10" i="3"/>
  <c r="N22" i="3"/>
  <c r="K22" i="3"/>
  <c r="K86" i="3"/>
  <c r="H86" i="3"/>
  <c r="N348" i="3"/>
  <c r="K348" i="3"/>
  <c r="H348" i="3"/>
  <c r="N34" i="3"/>
  <c r="K34" i="3"/>
  <c r="H34" i="3"/>
  <c r="N98" i="3"/>
  <c r="K98" i="3"/>
  <c r="H98" i="3"/>
  <c r="K158" i="3"/>
  <c r="N202" i="3"/>
  <c r="K202" i="3"/>
  <c r="H202" i="3"/>
  <c r="N254" i="3"/>
  <c r="K254" i="3"/>
  <c r="N58" i="3"/>
  <c r="K58" i="3"/>
  <c r="E33" i="3"/>
  <c r="N33" i="3"/>
  <c r="K33" i="3"/>
  <c r="N177" i="3"/>
  <c r="K177" i="3"/>
  <c r="N23" i="3"/>
  <c r="H23" i="3"/>
  <c r="E340" i="3"/>
  <c r="N340" i="3"/>
  <c r="H340" i="3"/>
  <c r="N9" i="3"/>
  <c r="H9" i="3"/>
  <c r="K9" i="3"/>
  <c r="N336" i="3"/>
  <c r="K336" i="3"/>
  <c r="H336" i="3"/>
  <c r="N198" i="3"/>
  <c r="K198" i="3"/>
  <c r="H198" i="3"/>
  <c r="H71" i="3"/>
  <c r="N120" i="3"/>
  <c r="K190" i="3"/>
  <c r="N258" i="3"/>
  <c r="K258" i="3"/>
  <c r="E87" i="3"/>
  <c r="N87" i="3"/>
  <c r="H87" i="3"/>
  <c r="N172" i="3"/>
  <c r="K172" i="3"/>
  <c r="H172" i="3"/>
  <c r="N113" i="3"/>
  <c r="H113" i="3"/>
  <c r="K113" i="3"/>
  <c r="N199" i="3"/>
  <c r="K199" i="3"/>
  <c r="K263" i="3"/>
  <c r="N274" i="3"/>
  <c r="N332" i="3"/>
  <c r="H332" i="3"/>
  <c r="N284" i="3"/>
  <c r="K284" i="3"/>
  <c r="N49" i="3"/>
  <c r="H49" i="3"/>
  <c r="K49" i="3"/>
  <c r="K396" i="3"/>
  <c r="N324" i="3"/>
  <c r="K324" i="3"/>
  <c r="N384" i="3"/>
  <c r="K384" i="3"/>
  <c r="H384" i="3"/>
  <c r="K432" i="3"/>
  <c r="N227" i="3"/>
  <c r="N180" i="3"/>
  <c r="K180" i="3"/>
  <c r="N338" i="3"/>
  <c r="K338" i="3"/>
  <c r="H338" i="3"/>
  <c r="N553" i="3"/>
  <c r="K553" i="3"/>
  <c r="N376" i="3"/>
  <c r="K376" i="3"/>
  <c r="N205" i="3"/>
  <c r="H205" i="3"/>
  <c r="K205" i="3"/>
  <c r="N574" i="3"/>
  <c r="H574" i="3"/>
  <c r="K574" i="3"/>
  <c r="E560" i="3"/>
  <c r="N560" i="3"/>
  <c r="E528" i="3"/>
  <c r="N528" i="3"/>
  <c r="H528" i="3"/>
  <c r="K356" i="3"/>
  <c r="N137" i="3"/>
  <c r="H137" i="3"/>
  <c r="K137" i="3"/>
  <c r="N259" i="3"/>
  <c r="K259" i="3"/>
  <c r="H259" i="3"/>
  <c r="E305" i="3"/>
  <c r="N305" i="3"/>
  <c r="N256" i="3"/>
  <c r="E463" i="3"/>
  <c r="N420" i="3"/>
  <c r="H420" i="3"/>
  <c r="K420" i="3"/>
  <c r="K460" i="3"/>
  <c r="E544" i="3"/>
  <c r="N544" i="3"/>
  <c r="H544" i="3"/>
  <c r="H580" i="3"/>
  <c r="N45" i="3"/>
  <c r="H45" i="3"/>
  <c r="E131" i="3"/>
  <c r="N232" i="3"/>
  <c r="H232" i="3"/>
  <c r="K232" i="3"/>
  <c r="K317" i="3"/>
  <c r="E159" i="3"/>
  <c r="N159" i="3"/>
  <c r="K159" i="3"/>
  <c r="N255" i="3"/>
  <c r="K255" i="3"/>
  <c r="K476" i="3"/>
  <c r="E341" i="3"/>
  <c r="N483" i="3"/>
  <c r="K483" i="3"/>
  <c r="K224" i="3"/>
  <c r="N458" i="3"/>
  <c r="H458" i="3"/>
  <c r="N264" i="3"/>
  <c r="H264" i="3"/>
  <c r="K264" i="3"/>
  <c r="K128" i="3"/>
  <c r="N428" i="3"/>
  <c r="K428" i="3"/>
  <c r="E592" i="3"/>
  <c r="N592" i="3"/>
  <c r="N200" i="3"/>
  <c r="N20" i="3"/>
  <c r="K20" i="3"/>
  <c r="H20" i="3"/>
  <c r="N371" i="3"/>
  <c r="K371" i="3"/>
  <c r="E139" i="3"/>
  <c r="N139" i="3"/>
  <c r="K139" i="3"/>
  <c r="N433" i="3"/>
  <c r="K433" i="3"/>
  <c r="H433" i="3"/>
  <c r="E310" i="3"/>
  <c r="N310" i="3"/>
  <c r="E383" i="3"/>
  <c r="N383" i="3"/>
  <c r="K383" i="3"/>
  <c r="N353" i="3"/>
  <c r="N573" i="3"/>
  <c r="K573" i="3"/>
  <c r="N365" i="3"/>
  <c r="K365" i="3"/>
  <c r="K48" i="3"/>
  <c r="N398" i="3"/>
  <c r="H398" i="3"/>
  <c r="N412" i="3"/>
  <c r="H412" i="3"/>
  <c r="K412" i="3"/>
  <c r="N556" i="3"/>
  <c r="N152" i="3"/>
  <c r="K152" i="3"/>
  <c r="H152" i="3"/>
  <c r="E63" i="3"/>
  <c r="N63" i="3"/>
  <c r="K63" i="3"/>
  <c r="N366" i="3"/>
  <c r="K366" i="3"/>
  <c r="H366" i="3"/>
  <c r="N515" i="3"/>
  <c r="K515" i="3"/>
  <c r="H515" i="3"/>
  <c r="N585" i="3"/>
  <c r="H585" i="3"/>
  <c r="K585" i="3"/>
  <c r="N21" i="3"/>
  <c r="N277" i="3"/>
  <c r="K277" i="3"/>
  <c r="H277" i="3"/>
  <c r="E367" i="3"/>
  <c r="N367" i="3"/>
  <c r="K367" i="3"/>
  <c r="N431" i="3"/>
  <c r="K431" i="3"/>
  <c r="H431" i="3"/>
  <c r="N511" i="3"/>
  <c r="K511" i="3"/>
  <c r="H511" i="3"/>
  <c r="N36" i="3"/>
  <c r="K36" i="3"/>
  <c r="H36" i="3"/>
  <c r="N427" i="3"/>
  <c r="K427" i="3"/>
  <c r="H427" i="3"/>
  <c r="E187" i="3"/>
  <c r="N187" i="3"/>
  <c r="K187" i="3"/>
  <c r="N523" i="3"/>
  <c r="K523" i="3"/>
  <c r="H523" i="3"/>
  <c r="N321" i="3"/>
  <c r="H321" i="3"/>
  <c r="H526" i="3"/>
  <c r="K526" i="3"/>
  <c r="N245" i="3"/>
  <c r="K245" i="3"/>
  <c r="H245" i="3"/>
  <c r="N490" i="3"/>
  <c r="K490" i="3"/>
  <c r="H490" i="3"/>
  <c r="N207" i="3"/>
  <c r="N419" i="3"/>
  <c r="K419" i="3"/>
  <c r="N96" i="3"/>
  <c r="K96" i="3"/>
  <c r="N410" i="3"/>
  <c r="K410" i="3"/>
  <c r="H410" i="3"/>
  <c r="H121" i="3"/>
  <c r="K121" i="3"/>
  <c r="N374" i="3"/>
  <c r="K374" i="3"/>
  <c r="H374" i="3"/>
  <c r="E491" i="3"/>
  <c r="N491" i="3"/>
  <c r="K491" i="3"/>
  <c r="E487" i="3"/>
  <c r="N487" i="3"/>
  <c r="K487" i="3"/>
  <c r="N208" i="3"/>
  <c r="K208" i="3"/>
  <c r="H208" i="3"/>
  <c r="N575" i="3"/>
  <c r="K575" i="3"/>
  <c r="N281" i="3"/>
  <c r="K281" i="3"/>
  <c r="N219" i="3"/>
  <c r="K219" i="3"/>
  <c r="N407" i="3"/>
  <c r="H407" i="3"/>
  <c r="K407" i="3"/>
  <c r="N535" i="3"/>
  <c r="H535" i="3"/>
  <c r="N240" i="3"/>
  <c r="H240" i="3"/>
  <c r="K240" i="3"/>
  <c r="N422" i="3"/>
  <c r="K422" i="3"/>
  <c r="N359" i="3"/>
  <c r="H359" i="3"/>
  <c r="K359" i="3"/>
  <c r="N32" i="3"/>
  <c r="K32" i="3"/>
  <c r="H32" i="3"/>
  <c r="N395" i="3"/>
  <c r="K395" i="3"/>
  <c r="N293" i="3"/>
  <c r="K293" i="3"/>
  <c r="H293" i="3"/>
  <c r="H445" i="3"/>
  <c r="K445" i="3"/>
  <c r="K475" i="3"/>
  <c r="E562" i="3"/>
  <c r="K455" i="3"/>
  <c r="N103" i="3"/>
  <c r="H103" i="3"/>
  <c r="N138" i="3"/>
  <c r="K138" i="3"/>
  <c r="N194" i="3"/>
  <c r="K194" i="3"/>
  <c r="H194" i="3"/>
  <c r="H82" i="3"/>
  <c r="N14" i="3"/>
  <c r="K14" i="3"/>
  <c r="H14" i="3"/>
  <c r="N182" i="3"/>
  <c r="N270" i="3"/>
  <c r="H270" i="3"/>
  <c r="N81" i="3"/>
  <c r="N42" i="3"/>
  <c r="N70" i="3"/>
  <c r="K70" i="3"/>
  <c r="H70" i="3"/>
  <c r="N286" i="3"/>
  <c r="K286" i="3"/>
  <c r="E134" i="3"/>
  <c r="H134" i="3"/>
  <c r="N54" i="3"/>
  <c r="K54" i="3"/>
  <c r="H54" i="3"/>
  <c r="N142" i="3"/>
  <c r="K142" i="3"/>
  <c r="H142" i="3"/>
  <c r="N178" i="3"/>
  <c r="H178" i="3"/>
  <c r="E230" i="3"/>
  <c r="K230" i="3"/>
  <c r="H39" i="3"/>
  <c r="E262" i="3"/>
  <c r="N262" i="3"/>
  <c r="K262" i="3"/>
  <c r="N129" i="3"/>
  <c r="N209" i="3"/>
  <c r="E215" i="3"/>
  <c r="E536" i="3"/>
  <c r="N536" i="3"/>
  <c r="K536" i="3"/>
  <c r="N223" i="3"/>
  <c r="K223" i="3"/>
  <c r="H223" i="3"/>
  <c r="N130" i="3"/>
  <c r="K130" i="3"/>
  <c r="N140" i="3"/>
  <c r="K140" i="3"/>
  <c r="N485" i="3"/>
  <c r="N126" i="3"/>
  <c r="K126" i="3"/>
  <c r="H126" i="3"/>
  <c r="N242" i="3"/>
  <c r="K242" i="3"/>
  <c r="N28" i="3"/>
  <c r="H28" i="3"/>
  <c r="N236" i="3"/>
  <c r="H236" i="3"/>
  <c r="K236" i="3"/>
  <c r="N119" i="3"/>
  <c r="H119" i="3"/>
  <c r="N156" i="3"/>
  <c r="N204" i="3"/>
  <c r="N268" i="3"/>
  <c r="H268" i="3"/>
  <c r="K268" i="3"/>
  <c r="N308" i="3"/>
  <c r="H308" i="3"/>
  <c r="K308" i="3"/>
  <c r="N29" i="3"/>
  <c r="H29" i="3"/>
  <c r="K29" i="3"/>
  <c r="N12" i="3"/>
  <c r="K12" i="3"/>
  <c r="K124" i="3"/>
  <c r="N135" i="3"/>
  <c r="H135" i="3"/>
  <c r="K135" i="3"/>
  <c r="N247" i="3"/>
  <c r="H247" i="3"/>
  <c r="N344" i="3"/>
  <c r="K344" i="3"/>
  <c r="H344" i="3"/>
  <c r="E388" i="3"/>
  <c r="N388" i="3"/>
  <c r="K388" i="3"/>
  <c r="N480" i="3"/>
  <c r="H480" i="3"/>
  <c r="K480" i="3"/>
  <c r="N600" i="3"/>
  <c r="H600" i="3"/>
  <c r="N99" i="3"/>
  <c r="K99" i="3"/>
  <c r="N296" i="3"/>
  <c r="H296" i="3"/>
  <c r="K296" i="3"/>
  <c r="N425" i="3"/>
  <c r="K595" i="3"/>
  <c r="E400" i="3"/>
  <c r="N400" i="3"/>
  <c r="N329" i="3"/>
  <c r="H329" i="3"/>
  <c r="N440" i="3"/>
  <c r="K440" i="3"/>
  <c r="H440" i="3"/>
  <c r="E328" i="3"/>
  <c r="N328" i="3"/>
  <c r="K328" i="3"/>
  <c r="N56" i="3"/>
  <c r="K56" i="3"/>
  <c r="H56" i="3"/>
  <c r="E95" i="3"/>
  <c r="H95" i="3"/>
  <c r="K95" i="3"/>
  <c r="E171" i="3"/>
  <c r="N171" i="3"/>
  <c r="N72" i="3"/>
  <c r="K72" i="3"/>
  <c r="H72" i="3"/>
  <c r="N189" i="3"/>
  <c r="H189" i="3"/>
  <c r="K189" i="3"/>
  <c r="N299" i="3"/>
  <c r="K299" i="3"/>
  <c r="H299" i="3"/>
  <c r="N506" i="3"/>
  <c r="H506" i="3"/>
  <c r="K506" i="3"/>
  <c r="E504" i="3"/>
  <c r="N504" i="3"/>
  <c r="K504" i="3"/>
  <c r="E19" i="3"/>
  <c r="N19" i="3"/>
  <c r="K19" i="3"/>
  <c r="N88" i="3"/>
  <c r="K88" i="3"/>
  <c r="H88" i="3"/>
  <c r="N136" i="3"/>
  <c r="K136" i="3"/>
  <c r="H136" i="3"/>
  <c r="H173" i="3"/>
  <c r="K173" i="3"/>
  <c r="N285" i="3"/>
  <c r="K285" i="3"/>
  <c r="H285" i="3"/>
  <c r="N73" i="3"/>
  <c r="K73" i="3"/>
  <c r="N322" i="3"/>
  <c r="H322" i="3"/>
  <c r="K322" i="3"/>
  <c r="N125" i="3"/>
  <c r="H125" i="3"/>
  <c r="K125" i="3"/>
  <c r="N393" i="3"/>
  <c r="K393" i="3"/>
  <c r="K558" i="3"/>
  <c r="N581" i="3"/>
  <c r="K581" i="3"/>
  <c r="N127" i="3"/>
  <c r="H127" i="3"/>
  <c r="N399" i="3"/>
  <c r="K399" i="3"/>
  <c r="N51" i="3"/>
  <c r="N105" i="3"/>
  <c r="K105" i="3"/>
  <c r="N596" i="3"/>
  <c r="K596" i="3"/>
  <c r="H596" i="3"/>
  <c r="E389" i="3"/>
  <c r="N389" i="3"/>
  <c r="K389" i="3"/>
  <c r="E495" i="3"/>
  <c r="N495" i="3"/>
  <c r="K495" i="3"/>
  <c r="N599" i="3"/>
  <c r="H599" i="3"/>
  <c r="K599" i="3"/>
  <c r="N133" i="3"/>
  <c r="H133" i="3"/>
  <c r="K133" i="3"/>
  <c r="N450" i="3"/>
  <c r="K450" i="3"/>
  <c r="H450" i="3"/>
  <c r="N276" i="3"/>
  <c r="H276" i="3"/>
  <c r="K276" i="3"/>
  <c r="N355" i="3"/>
  <c r="H355" i="3"/>
  <c r="K355" i="3"/>
  <c r="N436" i="3"/>
  <c r="K436" i="3"/>
  <c r="H436" i="3"/>
  <c r="N576" i="3"/>
  <c r="H576" i="3"/>
  <c r="K576" i="3"/>
  <c r="N211" i="3"/>
  <c r="N116" i="3"/>
  <c r="H116" i="3"/>
  <c r="E414" i="3"/>
  <c r="N414" i="3"/>
  <c r="N462" i="3"/>
  <c r="K462" i="3"/>
  <c r="H462" i="3"/>
  <c r="N542" i="3"/>
  <c r="H542" i="3"/>
  <c r="K542" i="3"/>
  <c r="N181" i="3"/>
  <c r="H181" i="3"/>
  <c r="N307" i="3"/>
  <c r="H307" i="3"/>
  <c r="E373" i="3"/>
  <c r="N373" i="3"/>
  <c r="N453" i="3"/>
  <c r="N517" i="3"/>
  <c r="E79" i="3"/>
  <c r="N79" i="3"/>
  <c r="K79" i="3"/>
  <c r="N470" i="3"/>
  <c r="H470" i="3"/>
  <c r="N228" i="3"/>
  <c r="H228" i="3"/>
  <c r="K228" i="3"/>
  <c r="N229" i="3"/>
  <c r="K229" i="3"/>
  <c r="H229" i="3"/>
  <c r="E345" i="3"/>
  <c r="N345" i="3"/>
  <c r="K345" i="3"/>
  <c r="N40" i="3"/>
  <c r="K40" i="3"/>
  <c r="H40" i="3"/>
  <c r="K339" i="3"/>
  <c r="N505" i="3"/>
  <c r="K505" i="3"/>
  <c r="N149" i="3"/>
  <c r="H149" i="3"/>
  <c r="K149" i="3"/>
  <c r="N437" i="3"/>
  <c r="K437" i="3"/>
  <c r="N16" i="3"/>
  <c r="K16" i="3"/>
  <c r="N406" i="3"/>
  <c r="K406" i="3"/>
  <c r="H406" i="3"/>
  <c r="N534" i="3"/>
  <c r="H534" i="3"/>
  <c r="K534" i="3"/>
  <c r="N557" i="3"/>
  <c r="K557" i="3"/>
  <c r="H557" i="3"/>
  <c r="N311" i="3"/>
  <c r="K311" i="3"/>
  <c r="H311" i="3"/>
  <c r="N347" i="3"/>
  <c r="K347" i="3"/>
  <c r="N565" i="3"/>
  <c r="H565" i="3"/>
  <c r="K565" i="3"/>
  <c r="E429" i="3"/>
  <c r="N429" i="3"/>
  <c r="K429" i="3"/>
  <c r="N561" i="3"/>
  <c r="K561" i="3"/>
  <c r="H561" i="3"/>
  <c r="N550" i="3"/>
  <c r="H550" i="3"/>
  <c r="K550" i="3"/>
  <c r="N507" i="3"/>
  <c r="H507" i="3"/>
  <c r="N554" i="3"/>
  <c r="H554" i="3"/>
  <c r="K554" i="3"/>
  <c r="N315" i="3"/>
  <c r="K315" i="3"/>
  <c r="H315" i="3"/>
  <c r="E481" i="3"/>
  <c r="N481" i="3"/>
  <c r="K481" i="3"/>
  <c r="N503" i="3"/>
  <c r="K503" i="3"/>
  <c r="E397" i="3"/>
  <c r="N397" i="3"/>
  <c r="H397" i="3"/>
  <c r="N358" i="3"/>
  <c r="K358" i="3"/>
  <c r="H358" i="3"/>
  <c r="N391" i="3"/>
  <c r="H391" i="3"/>
  <c r="K391" i="3"/>
  <c r="N153" i="3"/>
  <c r="K153" i="3"/>
  <c r="E369" i="3"/>
  <c r="N369" i="3"/>
  <c r="K369" i="3"/>
  <c r="N497" i="3"/>
  <c r="H497" i="3"/>
  <c r="K497" i="3"/>
  <c r="N375" i="3"/>
  <c r="H375" i="3"/>
  <c r="K375" i="3"/>
  <c r="N386" i="3"/>
  <c r="K386" i="3"/>
  <c r="H386" i="3"/>
  <c r="N466" i="3"/>
  <c r="K466" i="3"/>
  <c r="H466" i="3"/>
  <c r="N518" i="3"/>
  <c r="H518" i="3"/>
  <c r="K518" i="3"/>
  <c r="N465" i="3"/>
  <c r="K465" i="3"/>
  <c r="E27" i="3"/>
  <c r="N27" i="3"/>
  <c r="H27" i="3"/>
  <c r="N402" i="3"/>
  <c r="K402" i="3"/>
  <c r="H402" i="3"/>
  <c r="N335" i="3"/>
  <c r="K335" i="3"/>
  <c r="E89" i="3"/>
  <c r="N89" i="3"/>
  <c r="K89" i="3"/>
  <c r="N251" i="3"/>
  <c r="K251" i="3"/>
  <c r="H251" i="3"/>
  <c r="N261" i="3"/>
  <c r="K261" i="3"/>
  <c r="H261" i="3"/>
  <c r="N530" i="3"/>
  <c r="K530" i="3"/>
  <c r="N50" i="3"/>
  <c r="N150" i="3"/>
  <c r="K150" i="3"/>
  <c r="H150" i="3"/>
  <c r="N26" i="3"/>
  <c r="K26" i="3"/>
  <c r="H26" i="3"/>
  <c r="N102" i="3"/>
  <c r="K102" i="3"/>
  <c r="H102" i="3"/>
  <c r="N60" i="3"/>
  <c r="K60" i="3"/>
  <c r="H60" i="3"/>
  <c r="N94" i="3"/>
  <c r="K94" i="3"/>
  <c r="H94" i="3"/>
  <c r="N114" i="3"/>
  <c r="N154" i="3"/>
  <c r="K154" i="3"/>
  <c r="H154" i="3"/>
  <c r="E234" i="3"/>
  <c r="N234" i="3"/>
  <c r="H234" i="3"/>
  <c r="N106" i="3"/>
  <c r="E294" i="3"/>
  <c r="N294" i="3"/>
  <c r="H294" i="3"/>
  <c r="N257" i="3"/>
  <c r="K257" i="3"/>
  <c r="H257" i="3"/>
  <c r="N252" i="3"/>
  <c r="K252" i="3"/>
  <c r="N368" i="3"/>
  <c r="K368" i="3"/>
  <c r="H368" i="3"/>
  <c r="N13" i="3"/>
  <c r="H13" i="3"/>
  <c r="K13" i="3"/>
  <c r="N448" i="3"/>
  <c r="H448" i="3"/>
  <c r="E174" i="3"/>
  <c r="N174" i="3"/>
  <c r="N38" i="3"/>
  <c r="K38" i="3"/>
  <c r="H38" i="3"/>
  <c r="N289" i="3"/>
  <c r="K289" i="3"/>
  <c r="N141" i="3"/>
  <c r="H141" i="3"/>
  <c r="K141" i="3"/>
  <c r="N492" i="3"/>
  <c r="K492" i="3"/>
  <c r="H492" i="3"/>
  <c r="N282" i="3"/>
  <c r="H282" i="3"/>
  <c r="H44" i="3"/>
  <c r="N92" i="3"/>
  <c r="K92" i="3"/>
  <c r="H92" i="3"/>
  <c r="E300" i="3"/>
  <c r="K300" i="3"/>
  <c r="K225" i="3"/>
  <c r="N312" i="3"/>
  <c r="K312" i="3"/>
  <c r="N65" i="3"/>
  <c r="H65" i="3"/>
  <c r="N183" i="3"/>
  <c r="H183" i="3"/>
  <c r="K183" i="3"/>
  <c r="E246" i="3"/>
  <c r="N76" i="3"/>
  <c r="K76" i="3"/>
  <c r="H76" i="3"/>
  <c r="K352" i="3"/>
  <c r="H352" i="3"/>
  <c r="E496" i="3"/>
  <c r="N496" i="3"/>
  <c r="H496" i="3"/>
  <c r="N313" i="3"/>
  <c r="K313" i="3"/>
  <c r="H313" i="3"/>
  <c r="N265" i="3"/>
  <c r="K265" i="3"/>
  <c r="H265" i="3"/>
  <c r="N446" i="3"/>
  <c r="K446" i="3"/>
  <c r="H446" i="3"/>
  <c r="N512" i="3"/>
  <c r="N378" i="3"/>
  <c r="H378" i="3"/>
  <c r="N316" i="3"/>
  <c r="K316" i="3"/>
  <c r="N184" i="3"/>
  <c r="K184" i="3"/>
  <c r="H184" i="3"/>
  <c r="E361" i="3"/>
  <c r="N361" i="3"/>
  <c r="H361" i="3"/>
  <c r="E568" i="3"/>
  <c r="N568" i="3"/>
  <c r="K568" i="3"/>
  <c r="N109" i="3"/>
  <c r="H109" i="3"/>
  <c r="E41" i="3"/>
  <c r="H41" i="3"/>
  <c r="K41" i="3"/>
  <c r="N444" i="3"/>
  <c r="K444" i="3"/>
  <c r="H444" i="3"/>
  <c r="E516" i="3"/>
  <c r="N516" i="3"/>
  <c r="E564" i="3"/>
  <c r="N564" i="3"/>
  <c r="K564" i="3"/>
  <c r="K195" i="3"/>
  <c r="N243" i="3"/>
  <c r="K243" i="3"/>
  <c r="H243" i="3"/>
  <c r="N337" i="3"/>
  <c r="K337" i="3"/>
  <c r="K84" i="3"/>
  <c r="N191" i="3"/>
  <c r="K191" i="3"/>
  <c r="E409" i="3"/>
  <c r="N409" i="3"/>
  <c r="N441" i="3"/>
  <c r="H441" i="3"/>
  <c r="K441" i="3"/>
  <c r="N601" i="3"/>
  <c r="H601" i="3"/>
  <c r="K601" i="3"/>
  <c r="N346" i="3"/>
  <c r="K346" i="3"/>
  <c r="H346" i="3"/>
  <c r="N100" i="3"/>
  <c r="K100" i="3"/>
  <c r="H100" i="3"/>
  <c r="N588" i="3"/>
  <c r="E532" i="3"/>
  <c r="N532" i="3"/>
  <c r="H532" i="3"/>
  <c r="N57" i="3"/>
  <c r="H57" i="3"/>
  <c r="K57" i="3"/>
  <c r="N508" i="3"/>
  <c r="K508" i="3"/>
  <c r="N104" i="3"/>
  <c r="K104" i="3"/>
  <c r="H104" i="3"/>
  <c r="K253" i="3"/>
  <c r="H253" i="3"/>
  <c r="K212" i="3"/>
  <c r="H212" i="3"/>
  <c r="N233" i="3"/>
  <c r="H233" i="3"/>
  <c r="N538" i="3"/>
  <c r="K538" i="3"/>
  <c r="N478" i="3"/>
  <c r="K478" i="3"/>
  <c r="H478" i="3"/>
  <c r="N417" i="3"/>
  <c r="K417" i="3"/>
  <c r="H417" i="3"/>
  <c r="H25" i="3"/>
  <c r="K25" i="3"/>
  <c r="N297" i="3"/>
  <c r="K297" i="3"/>
  <c r="H297" i="3"/>
  <c r="E357" i="3"/>
  <c r="N357" i="3"/>
  <c r="K357" i="3"/>
  <c r="H456" i="3"/>
  <c r="N169" i="3"/>
  <c r="H169" i="3"/>
  <c r="K169" i="3"/>
  <c r="K435" i="3"/>
  <c r="N547" i="3"/>
  <c r="E11" i="3"/>
  <c r="N11" i="3"/>
  <c r="K11" i="3"/>
  <c r="N107" i="3"/>
  <c r="K107" i="3"/>
  <c r="K323" i="3"/>
  <c r="K533" i="3"/>
  <c r="N164" i="3"/>
  <c r="K164" i="3"/>
  <c r="N578" i="3"/>
  <c r="H578" i="3"/>
  <c r="N590" i="3"/>
  <c r="N387" i="3"/>
  <c r="H387" i="3"/>
  <c r="K387" i="3"/>
  <c r="N179" i="3"/>
  <c r="K179" i="3"/>
  <c r="H430" i="3"/>
  <c r="N53" i="3"/>
  <c r="H53" i="3"/>
  <c r="K53" i="3"/>
  <c r="N394" i="3"/>
  <c r="K394" i="3"/>
  <c r="H394" i="3"/>
  <c r="N185" i="3"/>
  <c r="H185" i="3"/>
  <c r="K185" i="3"/>
  <c r="K522" i="3"/>
  <c r="N363" i="3"/>
  <c r="H363" i="3"/>
  <c r="K363" i="3"/>
  <c r="N545" i="3"/>
  <c r="H545" i="3"/>
  <c r="K123" i="3"/>
  <c r="N327" i="3"/>
  <c r="K327" i="3"/>
  <c r="H327" i="3"/>
  <c r="E498" i="3"/>
  <c r="K498" i="3"/>
  <c r="N529" i="3"/>
  <c r="H529" i="3"/>
  <c r="N343" i="3"/>
  <c r="K343" i="3"/>
  <c r="N471" i="3"/>
  <c r="K471" i="3"/>
  <c r="N597" i="3"/>
  <c r="H597" i="3"/>
  <c r="N68" i="3"/>
  <c r="N594" i="3"/>
  <c r="H594" i="3"/>
  <c r="K594" i="3"/>
  <c r="N334" i="3"/>
  <c r="K334" i="3"/>
  <c r="H469" i="3"/>
  <c r="K469" i="3"/>
  <c r="N566" i="3"/>
  <c r="H566" i="3"/>
  <c r="K566" i="3"/>
  <c r="N571" i="3"/>
  <c r="H571" i="3"/>
  <c r="N482" i="3"/>
  <c r="K482" i="3"/>
  <c r="N144" i="3"/>
  <c r="K144" i="3"/>
  <c r="E519" i="3"/>
  <c r="N519" i="3"/>
  <c r="K519" i="3"/>
  <c r="N175" i="3"/>
  <c r="K175" i="3"/>
  <c r="N379" i="3"/>
  <c r="H379" i="3"/>
  <c r="K379" i="3"/>
  <c r="N502" i="3"/>
  <c r="H502" i="3"/>
  <c r="K502" i="3"/>
  <c r="E546" i="3"/>
  <c r="N546" i="3"/>
  <c r="K546" i="3"/>
  <c r="E439" i="3"/>
  <c r="N439" i="3"/>
  <c r="K439" i="3"/>
  <c r="N132" i="3"/>
  <c r="K132" i="3"/>
  <c r="H132" i="3"/>
  <c r="N555" i="3"/>
  <c r="K555" i="3"/>
  <c r="H555" i="3"/>
  <c r="N549" i="3"/>
  <c r="H549" i="3"/>
  <c r="K549" i="3"/>
  <c r="N112" i="3"/>
  <c r="K112" i="3"/>
  <c r="H112" i="3"/>
  <c r="N509" i="3"/>
  <c r="K509" i="3"/>
  <c r="H509" i="3"/>
  <c r="E302" i="3"/>
  <c r="N302" i="3"/>
  <c r="K302" i="3"/>
  <c r="E390" i="3"/>
  <c r="N390" i="3"/>
  <c r="H390" i="3"/>
  <c r="N539" i="3"/>
  <c r="K539" i="3"/>
  <c r="H539" i="3"/>
  <c r="N477" i="3"/>
  <c r="H477" i="3"/>
  <c r="K477" i="3"/>
  <c r="E220" i="3"/>
  <c r="K331" i="3"/>
  <c r="E434" i="3"/>
  <c r="K494" i="3"/>
  <c r="E46" i="3"/>
  <c r="E306" i="3"/>
  <c r="H392" i="3"/>
  <c r="E324" i="3"/>
  <c r="H24" i="3"/>
  <c r="E115" i="3"/>
  <c r="E337" i="3"/>
  <c r="E191" i="3"/>
  <c r="E393" i="3"/>
  <c r="E372" i="3"/>
  <c r="E127" i="3"/>
  <c r="E399" i="3"/>
  <c r="E51" i="3"/>
  <c r="E438" i="3"/>
  <c r="E365" i="3"/>
  <c r="E75" i="3"/>
  <c r="E470" i="3"/>
  <c r="E343" i="3"/>
  <c r="E503" i="3"/>
  <c r="E175" i="3"/>
  <c r="E530" i="3"/>
  <c r="E254" i="3"/>
  <c r="E333" i="3"/>
  <c r="E83" i="3"/>
  <c r="E556" i="3"/>
  <c r="E21" i="3"/>
  <c r="E447" i="3"/>
  <c r="E445" i="3"/>
  <c r="E153" i="3"/>
  <c r="E401" i="3"/>
  <c r="E103" i="3"/>
  <c r="E286" i="3"/>
  <c r="E258" i="3"/>
  <c r="E312" i="3"/>
  <c r="E182" i="3"/>
  <c r="E106" i="3"/>
  <c r="H382" i="3"/>
  <c r="E382" i="3"/>
  <c r="E242" i="3"/>
  <c r="E241" i="3"/>
  <c r="E99" i="3"/>
  <c r="E35" i="3"/>
  <c r="E524" i="3"/>
  <c r="E317" i="3"/>
  <c r="E476" i="3"/>
  <c r="E508" i="3"/>
  <c r="E25" i="3"/>
  <c r="E314" i="3"/>
  <c r="E377" i="3"/>
  <c r="E435" i="3"/>
  <c r="E107" i="3"/>
  <c r="E351" i="3"/>
  <c r="E15" i="3"/>
  <c r="E422" i="3"/>
  <c r="E451" i="3"/>
  <c r="E465" i="3"/>
  <c r="E335" i="3"/>
  <c r="E55" i="3"/>
  <c r="E195" i="3"/>
  <c r="E573" i="3"/>
  <c r="E123" i="3"/>
  <c r="E535" i="3"/>
  <c r="E475" i="3"/>
  <c r="E90" i="3"/>
  <c r="E23" i="3"/>
  <c r="E270" i="3"/>
  <c r="E110" i="3"/>
  <c r="E282" i="3"/>
  <c r="E119" i="3"/>
  <c r="H199" i="3"/>
  <c r="E263" i="3"/>
  <c r="E404" i="3"/>
  <c r="E552" i="3"/>
  <c r="E143" i="3"/>
  <c r="E548" i="3"/>
  <c r="E418" i="3"/>
  <c r="E179" i="3"/>
  <c r="E430" i="3"/>
  <c r="E121" i="3"/>
  <c r="E575" i="3"/>
  <c r="H281" i="3"/>
  <c r="E219" i="3"/>
  <c r="E507" i="3"/>
  <c r="E486" i="3"/>
  <c r="E349" i="3"/>
  <c r="E47" i="3"/>
  <c r="E454" i="3"/>
  <c r="H122" i="3"/>
  <c r="H17" i="3"/>
  <c r="H263" i="3"/>
  <c r="H130" i="3"/>
  <c r="H489" i="3"/>
  <c r="H419" i="3"/>
  <c r="H280" i="3"/>
  <c r="H148" i="3"/>
  <c r="H21" i="3"/>
  <c r="H162" i="3"/>
  <c r="H55" i="3"/>
  <c r="H556" i="3"/>
  <c r="H582" i="3"/>
  <c r="H177" i="3"/>
  <c r="H22" i="3"/>
  <c r="H186" i="3"/>
  <c r="H140" i="3"/>
  <c r="H31" i="3"/>
  <c r="H380" i="3"/>
  <c r="H18" i="3"/>
  <c r="H58" i="3"/>
  <c r="H273" i="3"/>
  <c r="H161" i="3"/>
  <c r="H167" i="3"/>
  <c r="E9" i="3"/>
  <c r="H376" i="3"/>
  <c r="H572" i="3"/>
  <c r="H96" i="3"/>
  <c r="H347" i="3"/>
  <c r="H326" i="3"/>
  <c r="H563" i="3"/>
  <c r="H505" i="3"/>
  <c r="H180" i="3"/>
  <c r="H370" i="3"/>
  <c r="H143" i="3"/>
  <c r="H74" i="3"/>
  <c r="H145" i="3"/>
  <c r="H468" i="3"/>
  <c r="H255" i="3"/>
  <c r="H476" i="3"/>
  <c r="H117" i="3"/>
  <c r="H157" i="3"/>
  <c r="H371" i="3"/>
  <c r="H479" i="3"/>
  <c r="H64" i="3"/>
  <c r="H442" i="3"/>
  <c r="H310" i="3"/>
  <c r="H423" i="3"/>
  <c r="H291" i="3"/>
  <c r="K583" i="3"/>
  <c r="H586" i="3"/>
  <c r="H510" i="3"/>
  <c r="H395" i="3"/>
  <c r="H289" i="3"/>
  <c r="P428" i="13" l="1"/>
  <c r="P163" i="13"/>
  <c r="P363" i="13"/>
  <c r="P231" i="13"/>
  <c r="P64" i="13"/>
  <c r="P137" i="13"/>
  <c r="P578" i="13"/>
  <c r="P460" i="13"/>
  <c r="P113" i="13"/>
  <c r="P282" i="13"/>
  <c r="P365" i="13"/>
  <c r="P287" i="13"/>
  <c r="P109" i="13"/>
  <c r="P582" i="13"/>
  <c r="P600" i="13"/>
  <c r="P103" i="13"/>
  <c r="P199" i="13"/>
  <c r="P521" i="13"/>
  <c r="P581" i="13"/>
  <c r="P347" i="13"/>
  <c r="P138" i="13"/>
  <c r="P40" i="13"/>
  <c r="P357" i="13"/>
  <c r="P165" i="13"/>
  <c r="P473" i="13"/>
  <c r="P586" i="13"/>
  <c r="P344" i="13"/>
  <c r="P554" i="13"/>
  <c r="P458" i="13"/>
  <c r="P533" i="13"/>
  <c r="P406" i="13"/>
  <c r="P283" i="13"/>
  <c r="P223" i="13"/>
  <c r="P401" i="13"/>
  <c r="P364" i="13"/>
  <c r="P124" i="13"/>
  <c r="P136" i="13"/>
  <c r="P203" i="13"/>
  <c r="P436" i="13"/>
  <c r="P545" i="13"/>
  <c r="P502" i="13"/>
  <c r="P368" i="13"/>
  <c r="P553" i="13"/>
  <c r="P449" i="13"/>
  <c r="P78" i="13"/>
  <c r="P486" i="13"/>
  <c r="P421" i="13"/>
  <c r="P89" i="13"/>
  <c r="P514" i="13"/>
  <c r="P99" i="13"/>
  <c r="P542" i="13"/>
  <c r="P95" i="13"/>
  <c r="P483" i="13"/>
  <c r="P37" i="13"/>
  <c r="P484" i="13"/>
  <c r="P14" i="13"/>
  <c r="P88" i="13"/>
  <c r="P512" i="13"/>
  <c r="P85" i="13"/>
  <c r="P107" i="13"/>
  <c r="P104" i="13"/>
  <c r="P52" i="13"/>
  <c r="P520" i="13"/>
  <c r="P303" i="13"/>
  <c r="P187" i="13"/>
  <c r="P20" i="13"/>
  <c r="P83" i="13"/>
  <c r="P218" i="13"/>
  <c r="P509" i="13"/>
  <c r="P552" i="13"/>
  <c r="P308" i="13"/>
  <c r="P131" i="13"/>
  <c r="P307" i="13"/>
  <c r="P27" i="13"/>
  <c r="P472" i="13"/>
  <c r="P152" i="13"/>
  <c r="P158" i="13"/>
  <c r="P593" i="13"/>
  <c r="P447" i="13"/>
  <c r="P445" i="13"/>
  <c r="P39" i="13"/>
  <c r="P300" i="13"/>
  <c r="P399" i="13"/>
  <c r="P461" i="13"/>
  <c r="P215" i="13"/>
  <c r="P114" i="13"/>
  <c r="P510" i="13"/>
  <c r="P67" i="13"/>
  <c r="P349" i="13"/>
  <c r="P150" i="13"/>
  <c r="P181" i="13"/>
  <c r="P455" i="13"/>
  <c r="P246" i="13"/>
  <c r="P439" i="13"/>
  <c r="P588" i="13"/>
  <c r="P257" i="13"/>
  <c r="P129" i="13"/>
  <c r="P596" i="13"/>
  <c r="P69" i="13"/>
  <c r="P216" i="13"/>
  <c r="P333" i="13"/>
  <c r="P162" i="13"/>
  <c r="P26" i="13"/>
  <c r="P151" i="13"/>
  <c r="P549" i="13"/>
  <c r="P508" i="13"/>
  <c r="P506" i="13"/>
  <c r="P217" i="13"/>
  <c r="P286" i="13"/>
  <c r="P102" i="13"/>
  <c r="P241" i="13"/>
  <c r="P24" i="13"/>
  <c r="P419" i="13"/>
  <c r="P185" i="13"/>
  <c r="P214" i="13"/>
  <c r="P568" i="13"/>
  <c r="P400" i="13"/>
  <c r="P537" i="13"/>
  <c r="P418" i="13"/>
  <c r="P380" i="13"/>
  <c r="P173" i="13"/>
  <c r="P467" i="13"/>
  <c r="P471" i="13"/>
  <c r="P66" i="13"/>
  <c r="P31" i="13"/>
  <c r="P318" i="13"/>
  <c r="P164" i="13"/>
  <c r="P186" i="13"/>
  <c r="P490" i="13"/>
  <c r="P527" i="13"/>
  <c r="P388" i="13"/>
  <c r="P459" i="13"/>
  <c r="P175" i="13"/>
  <c r="P360" i="13"/>
  <c r="P41" i="13"/>
  <c r="P81" i="13"/>
  <c r="P168" i="13"/>
  <c r="P409" i="13"/>
  <c r="P465" i="13"/>
  <c r="P125" i="13"/>
  <c r="P156" i="13"/>
  <c r="P370" i="13"/>
  <c r="P123" i="13"/>
  <c r="P86" i="13"/>
  <c r="P322" i="13"/>
  <c r="P108" i="13"/>
  <c r="P566" i="13"/>
  <c r="P362" i="13"/>
  <c r="P402" i="13"/>
  <c r="P71" i="13"/>
  <c r="P563" i="13"/>
  <c r="P265" i="13"/>
  <c r="P262" i="13"/>
  <c r="P180" i="13"/>
  <c r="P299" i="13"/>
  <c r="P375" i="13"/>
  <c r="P285" i="13"/>
  <c r="P301" i="13"/>
  <c r="P295" i="13"/>
  <c r="P263" i="13"/>
  <c r="P346" i="13"/>
  <c r="P21" i="13"/>
  <c r="P331" i="13"/>
  <c r="P44" i="13"/>
  <c r="P373" i="13"/>
  <c r="P206" i="13"/>
  <c r="P564" i="13"/>
  <c r="P355" i="13"/>
  <c r="P76" i="13"/>
  <c r="P42" i="13"/>
  <c r="P535" i="13"/>
  <c r="P496" i="13"/>
  <c r="P379" i="13"/>
  <c r="P72" i="13"/>
  <c r="P171" i="13"/>
  <c r="P97" i="13"/>
  <c r="P339" i="13"/>
  <c r="P288" i="13"/>
  <c r="P277" i="13"/>
  <c r="P266" i="13"/>
  <c r="P100" i="13"/>
  <c r="P523" i="13"/>
  <c r="P128" i="13"/>
  <c r="P293" i="13"/>
  <c r="P420" i="13"/>
  <c r="P397" i="13"/>
  <c r="P536" i="13"/>
  <c r="P405" i="13"/>
  <c r="P557" i="13"/>
  <c r="P359" i="13"/>
  <c r="P330" i="13"/>
  <c r="P240" i="13"/>
  <c r="P116" i="13"/>
  <c r="P237" i="13"/>
  <c r="P49" i="13"/>
  <c r="P19" i="13"/>
  <c r="P378" i="13"/>
  <c r="P532" i="13"/>
  <c r="P412" i="13"/>
  <c r="P174" i="13"/>
  <c r="P501" i="13"/>
  <c r="P189" i="13"/>
  <c r="P111" i="13"/>
  <c r="P531" i="13"/>
  <c r="P592" i="13"/>
  <c r="P529" i="13"/>
  <c r="P492" i="13"/>
  <c r="P341" i="13"/>
  <c r="P127" i="13"/>
  <c r="P239" i="13"/>
  <c r="P56" i="13"/>
  <c r="P9" i="13"/>
  <c r="P147" i="13"/>
  <c r="P167" i="13"/>
  <c r="P267" i="13"/>
  <c r="P350" i="13"/>
  <c r="P200" i="13"/>
  <c r="P376" i="13"/>
  <c r="P57" i="13"/>
  <c r="P590" i="13"/>
  <c r="P261" i="13"/>
  <c r="P264" i="13"/>
  <c r="P386" i="13"/>
  <c r="P314" i="13"/>
  <c r="P160" i="13"/>
  <c r="P558" i="13"/>
  <c r="P146" i="13"/>
  <c r="P425" i="13"/>
  <c r="P291" i="13"/>
  <c r="P59" i="13"/>
  <c r="P539" i="13"/>
  <c r="P337" i="13"/>
  <c r="P197" i="13"/>
  <c r="P444" i="13"/>
  <c r="P310" i="13"/>
  <c r="P112" i="13"/>
  <c r="P229" i="13"/>
  <c r="P122" i="13"/>
  <c r="P569" i="13"/>
  <c r="P248" i="13"/>
  <c r="P53" i="13"/>
  <c r="P466" i="13"/>
  <c r="P505" i="13"/>
  <c r="P524" i="13"/>
  <c r="P201" i="13"/>
  <c r="P324" i="13"/>
  <c r="P482" i="13"/>
  <c r="P153" i="13"/>
  <c r="P290" i="13"/>
  <c r="P561" i="13"/>
  <c r="P77" i="13"/>
  <c r="P90" i="13"/>
  <c r="P377" i="13"/>
  <c r="P321" i="13"/>
  <c r="P426" i="13"/>
  <c r="P583" i="13"/>
  <c r="P396" i="13"/>
  <c r="P271" i="13"/>
  <c r="P587" i="13"/>
  <c r="P385" i="13"/>
  <c r="P249" i="13"/>
  <c r="P222" i="13"/>
  <c r="P595" i="13"/>
  <c r="P51" i="13"/>
  <c r="P119" i="13"/>
  <c r="P54" i="13"/>
  <c r="P422" i="13"/>
  <c r="P62" i="13"/>
  <c r="P403" i="13"/>
  <c r="P142" i="13"/>
  <c r="P118" i="13"/>
  <c r="P470" i="13"/>
  <c r="P526" i="13"/>
  <c r="P80" i="13"/>
  <c r="P516" i="13"/>
  <c r="P121" i="13"/>
  <c r="P194" i="13"/>
  <c r="P431" i="13"/>
  <c r="P451" i="13"/>
  <c r="P559" i="13"/>
  <c r="P342" i="13"/>
  <c r="P507" i="13"/>
  <c r="P32" i="13"/>
  <c r="P453" i="13"/>
  <c r="P567" i="13"/>
  <c r="P273" i="13"/>
  <c r="P213" i="13"/>
  <c r="P495" i="13"/>
  <c r="P284" i="13"/>
  <c r="P343" i="13"/>
  <c r="P270" i="13"/>
  <c r="P117" i="13"/>
  <c r="P75" i="13"/>
  <c r="P345" i="13"/>
  <c r="P46" i="13"/>
  <c r="P166" i="13"/>
  <c r="P452" i="13"/>
  <c r="P384" i="13"/>
  <c r="P381" i="13"/>
  <c r="P74" i="13"/>
  <c r="P15" i="13"/>
  <c r="P268" i="13"/>
  <c r="P415" i="13"/>
  <c r="P161" i="13"/>
  <c r="P278" i="13"/>
  <c r="P546" i="13"/>
  <c r="P442" i="13"/>
  <c r="P469" i="13"/>
  <c r="P456" i="13"/>
  <c r="P340" i="13"/>
  <c r="P33" i="13"/>
  <c r="P23" i="13"/>
  <c r="P323" i="13"/>
  <c r="P348" i="13"/>
  <c r="P335" i="13"/>
  <c r="P179" i="13"/>
  <c r="P547" i="13"/>
  <c r="P238" i="13"/>
  <c r="P326" i="13"/>
  <c r="P306" i="13"/>
  <c r="P594" i="13"/>
  <c r="P259" i="13"/>
  <c r="P304" i="13"/>
  <c r="P390" i="13"/>
  <c r="P276" i="13"/>
  <c r="P437" i="13"/>
  <c r="P243" i="13"/>
  <c r="P580" i="13"/>
  <c r="P209" i="13"/>
  <c r="P207" i="13"/>
  <c r="P219" i="13"/>
  <c r="P298" i="13"/>
  <c r="P260" i="13"/>
  <c r="P96" i="13"/>
  <c r="P140" i="13"/>
  <c r="P541" i="13"/>
  <c r="P485" i="13"/>
  <c r="P84" i="13"/>
  <c r="P29" i="13"/>
  <c r="P438" i="13"/>
  <c r="P120" i="13"/>
  <c r="P172" i="13"/>
  <c r="P48" i="13"/>
  <c r="P226" i="13"/>
  <c r="P234" i="13"/>
  <c r="P394" i="13"/>
  <c r="P38" i="13"/>
  <c r="P366" i="13"/>
  <c r="P313" i="13"/>
  <c r="P274" i="13"/>
  <c r="P540" i="13"/>
  <c r="P476" i="13"/>
  <c r="P353" i="13"/>
  <c r="P589" i="13"/>
  <c r="P351" i="13"/>
  <c r="P494" i="13"/>
  <c r="P574" i="13"/>
  <c r="P599" i="13"/>
  <c r="P576" i="13"/>
  <c r="P225" i="13"/>
  <c r="P16" i="13"/>
  <c r="P34" i="13"/>
  <c r="P227" i="13"/>
  <c r="P598" i="13"/>
  <c r="P82" i="13"/>
  <c r="P382" i="13"/>
  <c r="P25" i="13"/>
  <c r="P534" i="13"/>
  <c r="P579" i="13"/>
  <c r="P144" i="13"/>
  <c r="P302" i="13"/>
  <c r="P538" i="13"/>
  <c r="P572" i="13"/>
  <c r="P149" i="13"/>
  <c r="P328" i="13"/>
  <c r="P245" i="13"/>
  <c r="P522" i="13"/>
  <c r="P212" i="13"/>
  <c r="P148" i="13"/>
  <c r="P205" i="13"/>
  <c r="P560" i="13"/>
  <c r="P404" i="13"/>
  <c r="P65" i="13"/>
  <c r="P352" i="13"/>
  <c r="P530" i="13"/>
  <c r="P202" i="13"/>
  <c r="P488" i="13"/>
  <c r="P680" i="13"/>
  <c r="D681" i="5" s="1"/>
  <c r="P664" i="13"/>
  <c r="D665" i="5" s="1"/>
  <c r="P417" i="13"/>
  <c r="P480" i="13"/>
  <c r="P544" i="13"/>
  <c r="P198" i="13"/>
  <c r="P55" i="13"/>
  <c r="P573" i="13"/>
  <c r="P50" i="13"/>
  <c r="P575" i="13"/>
  <c r="P269" i="13"/>
  <c r="P478" i="13"/>
  <c r="P233" i="13"/>
  <c r="P79" i="13"/>
  <c r="P565" i="13"/>
  <c r="P110" i="13"/>
  <c r="P424" i="13"/>
  <c r="P474" i="13"/>
  <c r="P414" i="13"/>
  <c r="P250" i="13"/>
  <c r="P463" i="13"/>
  <c r="P70" i="13"/>
  <c r="P221" i="13"/>
  <c r="P503" i="13"/>
  <c r="P36" i="13"/>
  <c r="P292" i="13"/>
  <c r="P584" i="13"/>
  <c r="P289" i="13"/>
  <c r="P446" i="13"/>
  <c r="P493" i="13"/>
  <c r="P43" i="13"/>
  <c r="P329" i="13"/>
  <c r="P105" i="13"/>
  <c r="P17" i="13"/>
  <c r="P141" i="13"/>
  <c r="P387" i="13"/>
  <c r="P296" i="13"/>
  <c r="P91" i="13"/>
  <c r="P515" i="13"/>
  <c r="P450" i="13"/>
  <c r="P571" i="13"/>
  <c r="P518" i="13"/>
  <c r="P182" i="13"/>
  <c r="P433" i="13"/>
  <c r="P361" i="13"/>
  <c r="P143" i="13"/>
  <c r="P58" i="13"/>
  <c r="P68" i="13"/>
  <c r="P392" i="13"/>
  <c r="P336" i="13"/>
  <c r="P543" i="13"/>
  <c r="P184" i="13"/>
  <c r="P601" i="13"/>
  <c r="P115" i="13"/>
  <c r="P487" i="13"/>
  <c r="P251" i="13"/>
  <c r="P371" i="13"/>
  <c r="P133" i="13"/>
  <c r="P479" i="13"/>
  <c r="P13" i="13"/>
  <c r="P244" i="13"/>
  <c r="P279" i="13"/>
  <c r="P398" i="13"/>
  <c r="P183" i="13"/>
  <c r="P236" i="13"/>
  <c r="P316" i="13"/>
  <c r="P253" i="13"/>
  <c r="P427" i="13"/>
  <c r="P481" i="13"/>
  <c r="P220" i="13"/>
  <c r="P393" i="13"/>
  <c r="P247" i="13"/>
  <c r="P305" i="13"/>
  <c r="P367" i="13"/>
  <c r="P196" i="13"/>
  <c r="P430" i="13"/>
  <c r="P159" i="13"/>
  <c r="P408" i="13"/>
  <c r="P528" i="13"/>
  <c r="P280" i="13"/>
  <c r="P570" i="13"/>
  <c r="P228" i="13"/>
  <c r="P504" i="13"/>
  <c r="P454" i="13"/>
  <c r="P193" i="13"/>
  <c r="P139" i="13"/>
  <c r="P63" i="13"/>
  <c r="P252" i="13"/>
  <c r="P517" i="13"/>
  <c r="P211" i="13"/>
  <c r="P497" i="13"/>
  <c r="P92" i="13"/>
  <c r="P475" i="13"/>
  <c r="P356" i="13"/>
  <c r="P435" i="13"/>
  <c r="P413" i="13"/>
  <c r="P35" i="13"/>
  <c r="P327" i="13"/>
  <c r="P468" i="13"/>
  <c r="P132" i="13"/>
  <c r="P101" i="13"/>
  <c r="P441" i="13"/>
  <c r="P315" i="13"/>
  <c r="P389" i="13"/>
  <c r="P230" i="13"/>
  <c r="P87" i="13"/>
  <c r="P235" i="13"/>
  <c r="P369" i="13"/>
  <c r="P410" i="13"/>
  <c r="P155" i="13"/>
  <c r="P11" i="13"/>
  <c r="P94" i="13"/>
  <c r="P498" i="13"/>
  <c r="P254" i="13"/>
  <c r="P258" i="13"/>
  <c r="P73" i="13"/>
  <c r="P500" i="13"/>
  <c r="P312" i="13"/>
  <c r="P204" i="13"/>
  <c r="P191" i="13"/>
  <c r="P28" i="13"/>
  <c r="P597" i="13"/>
  <c r="P658" i="13"/>
  <c r="D659" i="5" s="1"/>
  <c r="P656" i="13"/>
  <c r="D657" i="5" s="1"/>
  <c r="P604" i="13"/>
  <c r="D605" i="5" s="1"/>
  <c r="P177" i="13"/>
  <c r="P334" i="13"/>
  <c r="P145" i="13"/>
  <c r="P462" i="13"/>
  <c r="P242" i="13"/>
  <c r="P45" i="13"/>
  <c r="P391" i="13"/>
  <c r="P374" i="13"/>
  <c r="P555" i="13"/>
  <c r="P513" i="13"/>
  <c r="P432" i="13"/>
  <c r="P551" i="13"/>
  <c r="P562" i="13"/>
  <c r="P325" i="13"/>
  <c r="P61" i="13"/>
  <c r="P208" i="13"/>
  <c r="P411" i="13"/>
  <c r="P192" i="13"/>
  <c r="P224" i="13"/>
  <c r="P489" i="13"/>
  <c r="P47" i="13"/>
  <c r="P22" i="13"/>
  <c r="P93" i="13"/>
  <c r="P332" i="13"/>
  <c r="P170" i="13"/>
  <c r="P190" i="13"/>
  <c r="P294" i="13"/>
  <c r="P577" i="13"/>
  <c r="P464" i="13"/>
  <c r="P519" i="13"/>
  <c r="P602" i="13"/>
  <c r="P134" i="13"/>
  <c r="P130" i="13"/>
  <c r="P106" i="13"/>
  <c r="P525" i="13"/>
  <c r="P126" i="13"/>
  <c r="P135" i="13"/>
  <c r="P12" i="13"/>
  <c r="P499" i="13"/>
  <c r="P448" i="13"/>
  <c r="P281" i="13"/>
  <c r="P550" i="13"/>
  <c r="P383" i="13"/>
  <c r="P443" i="13"/>
  <c r="P98" i="13"/>
  <c r="P372" i="13"/>
  <c r="P311" i="13"/>
  <c r="P434" i="13"/>
  <c r="P272" i="13"/>
  <c r="P338" i="13"/>
  <c r="P309" i="13"/>
  <c r="P631" i="13"/>
  <c r="D632" i="5" s="1"/>
  <c r="P649" i="13"/>
  <c r="D650" i="5" s="1"/>
  <c r="P395" i="13"/>
  <c r="P416" i="13"/>
  <c r="P429" i="13"/>
  <c r="P60" i="13"/>
  <c r="P255" i="13"/>
  <c r="P677" i="13"/>
  <c r="D678" i="5" s="1"/>
  <c r="P675" i="13"/>
  <c r="D676" i="5" s="1"/>
  <c r="P354" i="13"/>
  <c r="P210" i="13"/>
  <c r="P297" i="13"/>
  <c r="P317" i="13"/>
  <c r="P169" i="13"/>
  <c r="P10" i="13"/>
  <c r="P585" i="13"/>
  <c r="P548" i="13"/>
  <c r="P407" i="13"/>
  <c r="P423" i="13"/>
  <c r="P176" i="13"/>
  <c r="P154" i="13"/>
  <c r="P195" i="13"/>
  <c r="P319" i="13"/>
  <c r="P320" i="13"/>
  <c r="P491" i="13"/>
  <c r="P18" i="13"/>
  <c r="P440" i="13"/>
  <c r="P591" i="13"/>
  <c r="P477" i="13"/>
  <c r="P232" i="13"/>
  <c r="P556" i="13"/>
  <c r="P358" i="13"/>
  <c r="P457" i="13"/>
  <c r="P188" i="13"/>
  <c r="P30" i="13"/>
  <c r="P632" i="13"/>
  <c r="D633" i="5" s="1"/>
  <c r="P511" i="13"/>
  <c r="P275" i="13"/>
  <c r="P256" i="13"/>
  <c r="P157" i="13"/>
  <c r="P178" i="13"/>
  <c r="P627" i="13"/>
  <c r="D628" i="5" s="1"/>
  <c r="P689" i="13"/>
  <c r="D690" i="5" s="1"/>
  <c r="P630" i="13"/>
  <c r="D631" i="5" s="1"/>
  <c r="P611" i="13"/>
  <c r="D612" i="5" s="1"/>
  <c r="P613" i="13"/>
  <c r="D614" i="5" s="1"/>
  <c r="P625" i="13"/>
  <c r="D626" i="5" s="1"/>
  <c r="P662" i="13"/>
  <c r="D663" i="5" s="1"/>
  <c r="P633" i="13"/>
  <c r="D634" i="5" s="1"/>
  <c r="P623" i="13"/>
  <c r="D624" i="5" s="1"/>
  <c r="P697" i="13"/>
  <c r="D698" i="5" s="1"/>
  <c r="P629" i="13"/>
  <c r="D630" i="5" s="1"/>
  <c r="P695" i="13"/>
  <c r="D696" i="5" s="1"/>
  <c r="P642" i="13"/>
  <c r="D643" i="5" s="1"/>
  <c r="P659" i="13"/>
  <c r="D660" i="5" s="1"/>
  <c r="P637" i="13"/>
  <c r="D638" i="5" s="1"/>
  <c r="P681" i="13"/>
  <c r="D682" i="5" s="1"/>
  <c r="P612" i="13"/>
  <c r="D613" i="5" s="1"/>
  <c r="P606" i="13"/>
  <c r="D607" i="5" s="1"/>
  <c r="P686" i="13"/>
  <c r="D687" i="5" s="1"/>
  <c r="P690" i="13"/>
  <c r="D691" i="5" s="1"/>
  <c r="P670" i="13"/>
  <c r="D671" i="5" s="1"/>
  <c r="P692" i="13"/>
  <c r="D693" i="5" s="1"/>
  <c r="P640" i="13"/>
  <c r="D641" i="5" s="1"/>
  <c r="P673" i="13"/>
  <c r="D674" i="5" s="1"/>
  <c r="P607" i="13"/>
  <c r="D608" i="5" s="1"/>
  <c r="P667" i="13"/>
  <c r="D668" i="5" s="1"/>
  <c r="P626" i="13"/>
  <c r="D627" i="5" s="1"/>
  <c r="P694" i="13"/>
  <c r="D695" i="5" s="1"/>
  <c r="P635" i="13"/>
  <c r="D636" i="5" s="1"/>
  <c r="P643" i="13"/>
  <c r="D644" i="5" s="1"/>
  <c r="P688" i="13"/>
  <c r="D689" i="5" s="1"/>
  <c r="P609" i="13"/>
  <c r="D610" i="5" s="1"/>
  <c r="P651" i="13"/>
  <c r="D652" i="5" s="1"/>
  <c r="P615" i="13"/>
  <c r="D616" i="5" s="1"/>
  <c r="P685" i="13"/>
  <c r="D686" i="5" s="1"/>
  <c r="P645" i="13"/>
  <c r="D646" i="5" s="1"/>
  <c r="P628" i="13"/>
  <c r="D629" i="5" s="1"/>
  <c r="P674" i="13"/>
  <c r="D675" i="5" s="1"/>
  <c r="P617" i="13"/>
  <c r="D618" i="5" s="1"/>
  <c r="P648" i="13"/>
  <c r="D649" i="5" s="1"/>
  <c r="P605" i="13"/>
  <c r="D606" i="5" s="1"/>
  <c r="P634" i="13"/>
  <c r="D635" i="5" s="1"/>
  <c r="P660" i="13"/>
  <c r="D661" i="5" s="1"/>
  <c r="P678" i="13"/>
  <c r="D679" i="5" s="1"/>
  <c r="P666" i="13"/>
  <c r="D667" i="5" s="1"/>
  <c r="P676" i="13"/>
  <c r="D677" i="5" s="1"/>
  <c r="P644" i="13"/>
  <c r="D645" i="5" s="1"/>
  <c r="P620" i="13"/>
  <c r="D621" i="5" s="1"/>
  <c r="P657" i="13"/>
  <c r="D658" i="5" s="1"/>
  <c r="P671" i="13"/>
  <c r="D672" i="5" s="1"/>
  <c r="P699" i="13"/>
  <c r="D700" i="5" s="1"/>
  <c r="P624" i="13"/>
  <c r="D625" i="5" s="1"/>
  <c r="P684" i="13"/>
  <c r="D685" i="5" s="1"/>
  <c r="P638" i="13"/>
  <c r="D639" i="5" s="1"/>
  <c r="P639" i="13"/>
  <c r="D640" i="5" s="1"/>
  <c r="P679" i="13"/>
  <c r="D680" i="5" s="1"/>
  <c r="P621" i="13"/>
  <c r="D622" i="5" s="1"/>
  <c r="P661" i="13"/>
  <c r="D662" i="5" s="1"/>
  <c r="P618" i="13"/>
  <c r="D619" i="5" s="1"/>
  <c r="P636" i="13"/>
  <c r="D637" i="5" s="1"/>
  <c r="P616" i="13"/>
  <c r="D617" i="5" s="1"/>
  <c r="P683" i="13"/>
  <c r="D684" i="5" s="1"/>
  <c r="P682" i="13"/>
  <c r="D683" i="5" s="1"/>
  <c r="P622" i="13"/>
  <c r="D623" i="5" s="1"/>
  <c r="P672" i="13"/>
  <c r="D673" i="5" s="1"/>
  <c r="P610" i="13"/>
  <c r="D611" i="5" s="1"/>
  <c r="P698" i="13"/>
  <c r="D699" i="5" s="1"/>
  <c r="P619" i="13"/>
  <c r="D620" i="5" s="1"/>
  <c r="P691" i="13"/>
  <c r="D692" i="5" s="1"/>
  <c r="P650" i="13"/>
  <c r="D651" i="5" s="1"/>
  <c r="P663" i="13"/>
  <c r="D664" i="5" s="1"/>
  <c r="P700" i="13"/>
  <c r="D701" i="5" s="1"/>
  <c r="P614" i="13"/>
  <c r="D615" i="5" s="1"/>
  <c r="P608" i="13"/>
  <c r="D609" i="5" s="1"/>
  <c r="P654" i="13"/>
  <c r="D655" i="5" s="1"/>
  <c r="P669" i="13"/>
  <c r="D670" i="5" s="1"/>
  <c r="P646" i="13"/>
  <c r="D647" i="5" s="1"/>
  <c r="P641" i="13"/>
  <c r="D642" i="5" s="1"/>
  <c r="P652" i="13"/>
  <c r="D653" i="5" s="1"/>
  <c r="P665" i="13"/>
  <c r="D666" i="5" s="1"/>
  <c r="P653" i="13"/>
  <c r="D654" i="5" s="1"/>
  <c r="P687" i="13"/>
  <c r="D688" i="5" s="1"/>
  <c r="P668" i="13"/>
  <c r="D669" i="5" s="1"/>
  <c r="P696" i="13"/>
  <c r="D697" i="5" s="1"/>
  <c r="P693" i="13"/>
  <c r="D694" i="5" s="1"/>
  <c r="P655" i="13"/>
  <c r="D656" i="5" s="1"/>
  <c r="P647" i="13"/>
  <c r="D648" i="5" s="1"/>
  <c r="O44" i="3"/>
  <c r="O502" i="3"/>
  <c r="O171" i="3"/>
  <c r="O270" i="3"/>
  <c r="O433" i="3"/>
  <c r="O259" i="3"/>
  <c r="O218" i="3"/>
  <c r="O461" i="3"/>
  <c r="O105" i="3"/>
  <c r="O492" i="3"/>
  <c r="O173" i="3"/>
  <c r="O545" i="3"/>
  <c r="O412" i="3"/>
  <c r="O179" i="3"/>
  <c r="O236" i="3"/>
  <c r="O177" i="3"/>
  <c r="O267" i="3"/>
  <c r="O208" i="3"/>
  <c r="O241" i="3"/>
  <c r="O352" i="3"/>
  <c r="O375" i="3"/>
  <c r="O78" i="3"/>
  <c r="O166" i="3"/>
  <c r="O67" i="3"/>
  <c r="O288" i="3"/>
  <c r="O464" i="3"/>
  <c r="O81" i="3"/>
  <c r="O538" i="3"/>
  <c r="O600" i="3"/>
  <c r="O399" i="3"/>
  <c r="O110" i="3"/>
  <c r="O448" i="3"/>
  <c r="O197" i="3"/>
  <c r="O386" i="3"/>
  <c r="O27" i="3"/>
  <c r="O242" i="3"/>
  <c r="O149" i="3"/>
  <c r="O548" i="3"/>
  <c r="O119" i="3"/>
  <c r="O17" i="3"/>
  <c r="O157" i="3"/>
  <c r="O292" i="3"/>
  <c r="O452" i="3"/>
  <c r="O356" i="3"/>
  <c r="O357" i="3"/>
  <c r="O335" i="3"/>
  <c r="O153" i="3"/>
  <c r="O320" i="3"/>
  <c r="O437" i="3"/>
  <c r="O84" i="3"/>
  <c r="O133" i="3"/>
  <c r="O142" i="3"/>
  <c r="O418" i="3"/>
  <c r="O93" i="3"/>
  <c r="O34" i="3"/>
  <c r="O246" i="3"/>
  <c r="O167" i="3"/>
  <c r="O380" i="3"/>
  <c r="O294" i="3"/>
  <c r="O345" i="3"/>
  <c r="O473" i="3"/>
  <c r="O300" i="3"/>
  <c r="O397" i="3"/>
  <c r="O193" i="3"/>
  <c r="O117" i="3"/>
  <c r="O32" i="3"/>
  <c r="O194" i="3"/>
  <c r="O384" i="3"/>
  <c r="O114" i="3"/>
  <c r="O201" i="3"/>
  <c r="O180" i="3"/>
  <c r="O390" i="3"/>
  <c r="O445" i="3"/>
  <c r="O480" i="3"/>
  <c r="O76" i="3"/>
  <c r="O337" i="3"/>
  <c r="O101" i="3"/>
  <c r="O342" i="3"/>
  <c r="O36" i="3"/>
  <c r="O482" i="3"/>
  <c r="O43" i="3"/>
  <c r="O420" i="3"/>
  <c r="O281" i="3"/>
  <c r="O519" i="3"/>
  <c r="O108" i="3"/>
  <c r="O537" i="3"/>
  <c r="O596" i="3"/>
  <c r="O237" i="3"/>
  <c r="O12" i="3"/>
  <c r="O68" i="3"/>
  <c r="O525" i="3"/>
  <c r="O20" i="3"/>
  <c r="O589" i="3"/>
  <c r="O40" i="3"/>
  <c r="O38" i="3"/>
  <c r="O144" i="3"/>
  <c r="O338" i="3"/>
  <c r="O556" i="3"/>
  <c r="O498" i="3"/>
  <c r="O507" i="3"/>
  <c r="O182" i="3"/>
  <c r="O120" i="3"/>
  <c r="O290" i="3"/>
  <c r="O327" i="3"/>
  <c r="O14" i="3"/>
  <c r="O588" i="3"/>
  <c r="O162" i="3"/>
  <c r="O60" i="3"/>
  <c r="O351" i="3"/>
  <c r="O532" i="3"/>
  <c r="O285" i="3"/>
  <c r="O429" i="3"/>
  <c r="O423" i="3"/>
  <c r="O100" i="3"/>
  <c r="O364" i="3"/>
  <c r="O252" i="3"/>
  <c r="O481" i="3"/>
  <c r="O55" i="3"/>
  <c r="O129" i="3"/>
  <c r="O123" i="3"/>
  <c r="O234" i="3"/>
  <c r="O379" i="3"/>
  <c r="O214" i="3"/>
  <c r="O508" i="3"/>
  <c r="O428" i="3"/>
  <c r="O580" i="3"/>
  <c r="O388" i="3"/>
  <c r="O253" i="3"/>
  <c r="O140" i="3"/>
  <c r="O436" i="3"/>
  <c r="O275" i="3"/>
  <c r="O468" i="3"/>
  <c r="O104" i="3"/>
  <c r="O113" i="3"/>
  <c r="O196" i="3"/>
  <c r="O472" i="3"/>
  <c r="O574" i="3"/>
  <c r="O200" i="3"/>
  <c r="O595" i="3"/>
  <c r="O187" i="3"/>
  <c r="O22" i="3"/>
  <c r="O258" i="3"/>
  <c r="O250" i="3"/>
  <c r="O29" i="3"/>
  <c r="O212" i="3"/>
  <c r="O528" i="3"/>
  <c r="O63" i="3"/>
  <c r="O125" i="3"/>
  <c r="O204" i="3"/>
  <c r="O368" i="3"/>
  <c r="O25" i="3"/>
  <c r="O85" i="3"/>
  <c r="O28" i="3"/>
  <c r="O158" i="3"/>
  <c r="O447" i="3"/>
  <c r="O243" i="3"/>
  <c r="O244" i="3"/>
  <c r="O533" i="3"/>
  <c r="O591" i="3"/>
  <c r="O541" i="3"/>
  <c r="O404" i="3"/>
  <c r="O367" i="3"/>
  <c r="O318" i="3"/>
  <c r="O555" i="3"/>
  <c r="O585" i="3"/>
  <c r="O560" i="3"/>
  <c r="O504" i="3"/>
  <c r="O45" i="3"/>
  <c r="O501" i="3"/>
  <c r="O26" i="3"/>
  <c r="O546" i="3"/>
  <c r="O169" i="3"/>
  <c r="O19" i="3"/>
  <c r="O59" i="3"/>
  <c r="O15" i="3"/>
  <c r="O565" i="3"/>
  <c r="O57" i="3"/>
  <c r="O575" i="3"/>
  <c r="O421" i="3"/>
  <c r="O317" i="3"/>
  <c r="O372" i="3"/>
  <c r="O18" i="3"/>
  <c r="O239" i="3"/>
  <c r="O137" i="3"/>
  <c r="O232" i="3"/>
  <c r="O46" i="3"/>
  <c r="O359" i="3"/>
  <c r="O453" i="3"/>
  <c r="O249" i="3"/>
  <c r="O156" i="3"/>
  <c r="O107" i="3"/>
  <c r="O122" i="3"/>
  <c r="O422" i="3"/>
  <c r="O74" i="3"/>
  <c r="O148" i="3"/>
  <c r="O360" i="3"/>
  <c r="O306" i="3"/>
  <c r="O408" i="3"/>
  <c r="O307" i="3"/>
  <c r="O49" i="3"/>
  <c r="O211" i="3"/>
  <c r="O127" i="3"/>
  <c r="O305" i="3"/>
  <c r="O435" i="3"/>
  <c r="O209" i="3"/>
  <c r="O88" i="3"/>
  <c r="O557" i="3"/>
  <c r="O160" i="3"/>
  <c r="O103" i="3"/>
  <c r="O216" i="3"/>
  <c r="O192" i="3"/>
  <c r="O175" i="3"/>
  <c r="O413" i="3"/>
  <c r="O116" i="3"/>
  <c r="O139" i="3"/>
  <c r="O73" i="3"/>
  <c r="O51" i="3"/>
  <c r="O30" i="3"/>
  <c r="O520" i="3"/>
  <c r="O39" i="3"/>
  <c r="O571" i="3"/>
  <c r="O304" i="3"/>
  <c r="O410" i="3"/>
  <c r="O50" i="3"/>
  <c r="O407" i="3"/>
  <c r="O301" i="3"/>
  <c r="O53" i="3"/>
  <c r="O280" i="3"/>
  <c r="O392" i="3"/>
  <c r="O213" i="3"/>
  <c r="O221" i="3"/>
  <c r="O69" i="3"/>
  <c r="O347" i="3"/>
  <c r="O362" i="3"/>
  <c r="O489" i="3"/>
  <c r="O61" i="3"/>
  <c r="O86" i="3"/>
  <c r="O313" i="3"/>
  <c r="O488" i="3"/>
  <c r="O569" i="3"/>
  <c r="O48" i="3"/>
  <c r="O527" i="3"/>
  <c r="O37" i="3"/>
  <c r="O363" i="3"/>
  <c r="O91" i="3"/>
  <c r="O511" i="3"/>
  <c r="O95" i="3"/>
  <c r="O155" i="3"/>
  <c r="O499" i="3"/>
  <c r="O80" i="3"/>
  <c r="O572" i="3"/>
  <c r="O229" i="3"/>
  <c r="O226" i="3"/>
  <c r="O361" i="3"/>
  <c r="O251" i="3"/>
  <c r="O358" i="3"/>
  <c r="O130" i="3"/>
  <c r="O203" i="3"/>
  <c r="O494" i="3"/>
  <c r="O366" i="3"/>
  <c r="O165" i="3"/>
  <c r="O524" i="3"/>
  <c r="O332" i="3"/>
  <c r="O21" i="3"/>
  <c r="O52" i="3"/>
  <c r="O510" i="3"/>
  <c r="O584" i="3"/>
  <c r="O466" i="3"/>
  <c r="O291" i="3"/>
  <c r="O561" i="3"/>
  <c r="O328" i="3"/>
  <c r="O154" i="3"/>
  <c r="O567" i="3"/>
  <c r="O147" i="3"/>
  <c r="O10" i="3"/>
  <c r="O512" i="3"/>
  <c r="O341" i="3"/>
  <c r="O109" i="3"/>
  <c r="O315" i="3"/>
  <c r="O224" i="3"/>
  <c r="O217" i="3"/>
  <c r="O35" i="3"/>
  <c r="O72" i="3"/>
  <c r="O462" i="3"/>
  <c r="O219" i="3"/>
  <c r="O365" i="3"/>
  <c r="O198" i="3"/>
  <c r="O476" i="3"/>
  <c r="O143" i="3"/>
  <c r="O9" i="3"/>
  <c r="O230" i="3"/>
  <c r="O529" i="3"/>
  <c r="O551" i="3"/>
  <c r="O454" i="3"/>
  <c r="O222" i="3"/>
  <c r="O191" i="3"/>
  <c r="O170" i="3"/>
  <c r="O97" i="3"/>
  <c r="O132" i="3"/>
  <c r="O271" i="3"/>
  <c r="O283" i="3"/>
  <c r="O573" i="3"/>
  <c r="O263" i="3"/>
  <c r="O383" i="3"/>
  <c r="O405" i="3"/>
  <c r="O199" i="3"/>
  <c r="O77" i="3"/>
  <c r="O89" i="3"/>
  <c r="O486" i="3"/>
  <c r="O227" i="3"/>
  <c r="O515" i="3"/>
  <c r="O47" i="3"/>
  <c r="O449" i="3"/>
  <c r="O577" i="3"/>
  <c r="O282" i="3"/>
  <c r="O535" i="3"/>
  <c r="O369" i="3"/>
  <c r="O450" i="3"/>
  <c r="O456" i="3"/>
  <c r="O576" i="3"/>
  <c r="O416" i="3"/>
  <c r="O64" i="3"/>
  <c r="O172" i="3"/>
  <c r="O135" i="3"/>
  <c r="O523" i="3"/>
  <c r="O553" i="3"/>
  <c r="O99" i="3"/>
  <c r="O425" i="3"/>
  <c r="O446" i="3"/>
  <c r="O146" i="3"/>
  <c r="O566" i="3"/>
  <c r="O254" i="3"/>
  <c r="O210" i="3"/>
  <c r="O503" i="3"/>
  <c r="O382" i="3"/>
  <c r="O151" i="3"/>
  <c r="O71" i="3"/>
  <c r="O396" i="3"/>
  <c r="O289" i="3"/>
  <c r="O184" i="3"/>
  <c r="O168" i="3"/>
  <c r="O75" i="3"/>
  <c r="O439" i="3"/>
  <c r="O42" i="3"/>
  <c r="O554" i="3"/>
  <c r="O475" i="3"/>
  <c r="O273" i="3"/>
  <c r="O411" i="3"/>
  <c r="O578" i="3"/>
  <c r="O124" i="3"/>
  <c r="O534" i="3"/>
  <c r="O297" i="3"/>
  <c r="O181" i="3"/>
  <c r="O279" i="3"/>
  <c r="O552" i="3"/>
  <c r="O82" i="3"/>
  <c r="O601" i="3"/>
  <c r="O316" i="3"/>
  <c r="O349" i="3"/>
  <c r="O514" i="3"/>
  <c r="O115" i="3"/>
  <c r="O592" i="3"/>
  <c r="O284" i="3"/>
  <c r="O309" i="3"/>
  <c r="O23" i="3"/>
  <c r="O438" i="3"/>
  <c r="O590" i="3"/>
  <c r="O377" i="3"/>
  <c r="O469" i="3"/>
  <c r="O106" i="3"/>
  <c r="O350" i="3"/>
  <c r="O233" i="3"/>
  <c r="O376" i="3"/>
  <c r="O195" i="3"/>
  <c r="O264" i="3"/>
  <c r="O516" i="3"/>
  <c r="O331" i="3"/>
  <c r="O579" i="3"/>
  <c r="O451" i="3"/>
  <c r="O518" i="3"/>
  <c r="O470" i="3"/>
  <c r="O465" i="3"/>
  <c r="O530" i="3"/>
  <c r="O570" i="3"/>
  <c r="O312" i="3"/>
  <c r="O323" i="3"/>
  <c r="O406" i="3"/>
  <c r="O319" i="3"/>
  <c r="O70" i="3"/>
  <c r="O90" i="3"/>
  <c r="O56" i="3"/>
  <c r="O419" i="3"/>
  <c r="O409" i="3"/>
  <c r="O136" i="3"/>
  <c r="O96" i="3"/>
  <c r="O393" i="3"/>
  <c r="O401" i="3"/>
  <c r="O255" i="3"/>
  <c r="O295" i="3"/>
  <c r="O231" i="3"/>
  <c r="O333" i="3"/>
  <c r="O286" i="3"/>
  <c r="O517" i="3"/>
  <c r="O278" i="3"/>
  <c r="O549" i="3"/>
  <c r="O581" i="3"/>
  <c r="O206" i="3"/>
  <c r="O111" i="3"/>
  <c r="O150" i="3"/>
  <c r="O287" i="3"/>
  <c r="O228" i="3"/>
  <c r="O131" i="3"/>
  <c r="O54" i="3"/>
  <c r="O238" i="3"/>
  <c r="O164" i="3"/>
  <c r="O128" i="3"/>
  <c r="O92" i="3"/>
  <c r="O58" i="3"/>
  <c r="O152" i="3"/>
  <c r="O431" i="3"/>
  <c r="O496" i="3"/>
  <c r="O326" i="3"/>
  <c r="O354" i="3"/>
  <c r="O235" i="3"/>
  <c r="O531" i="3"/>
  <c r="O394" i="3"/>
  <c r="O370" i="3"/>
  <c r="O391" i="3"/>
  <c r="O31" i="3"/>
  <c r="O190" i="3"/>
  <c r="O225" i="3"/>
  <c r="O378" i="3"/>
  <c r="O134" i="3"/>
  <c r="O500" i="3"/>
  <c r="O478" i="3"/>
  <c r="O274" i="3"/>
  <c r="O138" i="3"/>
  <c r="O240" i="3"/>
  <c r="O582" i="3"/>
  <c r="O506" i="3"/>
  <c r="O247" i="3"/>
  <c r="O185" i="3"/>
  <c r="O593" i="3"/>
  <c r="O112" i="3"/>
  <c r="O485" i="3"/>
  <c r="O559" i="3"/>
  <c r="O121" i="3"/>
  <c r="O583" i="3"/>
  <c r="O442" i="3"/>
  <c r="O314" i="3"/>
  <c r="O599" i="3"/>
  <c r="O266" i="3"/>
  <c r="O79" i="3"/>
  <c r="O479" i="3"/>
  <c r="O330" i="3"/>
  <c r="O417" i="3"/>
  <c r="O310" i="3"/>
  <c r="O389" i="3"/>
  <c r="O424" i="3"/>
  <c r="O220" i="3"/>
  <c r="O467" i="3"/>
  <c r="O265" i="3"/>
  <c r="O65" i="3"/>
  <c r="O298" i="3"/>
  <c r="O336" i="3"/>
  <c r="O262" i="3"/>
  <c r="O98" i="3"/>
  <c r="O536" i="3"/>
  <c r="O16" i="3"/>
  <c r="O542" i="3"/>
  <c r="O440" i="3"/>
  <c r="O329" i="3"/>
  <c r="O174" i="3"/>
  <c r="O94" i="3"/>
  <c r="O540" i="3"/>
  <c r="O13" i="3"/>
  <c r="O202" i="3"/>
  <c r="O459" i="3"/>
  <c r="O495" i="3"/>
  <c r="O558" i="3"/>
  <c r="O311" i="3"/>
  <c r="O543" i="3"/>
  <c r="O325" i="3"/>
  <c r="O455" i="3"/>
  <c r="O343" i="3"/>
  <c r="O509" i="3"/>
  <c r="O471" i="3"/>
  <c r="O497" i="3"/>
  <c r="O458" i="3"/>
  <c r="O215" i="3"/>
  <c r="O522" i="3"/>
  <c r="O373" i="3"/>
  <c r="O11" i="3"/>
  <c r="O268" i="3"/>
  <c r="O145" i="3"/>
  <c r="O296" i="3"/>
  <c r="O178" i="3"/>
  <c r="O87" i="3"/>
  <c r="O463" i="3"/>
  <c r="O403" i="3"/>
  <c r="O474" i="3"/>
  <c r="O299" i="3"/>
  <c r="O400" i="3"/>
  <c r="O161" i="3"/>
  <c r="O41" i="3"/>
  <c r="O245" i="3"/>
  <c r="O434" i="3"/>
  <c r="O348" i="3"/>
  <c r="O272" i="3"/>
  <c r="O176" i="3"/>
  <c r="O564" i="3"/>
  <c r="O334" i="3"/>
  <c r="O491" i="3"/>
  <c r="O513" i="3"/>
  <c r="O594" i="3"/>
  <c r="O443" i="3"/>
  <c r="O398" i="3"/>
  <c r="O353" i="3"/>
  <c r="O460" i="3"/>
  <c r="O457" i="3"/>
  <c r="O371" i="3"/>
  <c r="O189" i="3"/>
  <c r="O188" i="3"/>
  <c r="O340" i="3"/>
  <c r="O308" i="3"/>
  <c r="O415" i="3"/>
  <c r="O277" i="3"/>
  <c r="O183" i="3"/>
  <c r="O248" i="3"/>
  <c r="O62" i="3"/>
  <c r="O159" i="3"/>
  <c r="O544" i="3"/>
  <c r="O257" i="3"/>
  <c r="O66" i="3"/>
  <c r="O387" i="3"/>
  <c r="O276" i="3"/>
  <c r="O346" i="3"/>
  <c r="O484" i="3"/>
  <c r="O302" i="3"/>
  <c r="O586" i="3"/>
  <c r="O321" i="3"/>
  <c r="O223" i="3"/>
  <c r="O102" i="3"/>
  <c r="O597" i="3"/>
  <c r="O83" i="3"/>
  <c r="O324" i="3"/>
  <c r="O550" i="3"/>
  <c r="O547" i="3"/>
  <c r="O293" i="3"/>
  <c r="O430" i="3"/>
  <c r="O493" i="3"/>
  <c r="O344" i="3"/>
  <c r="O521" i="3"/>
  <c r="O505" i="3"/>
  <c r="O483" i="3"/>
  <c r="O381" i="3"/>
  <c r="O539" i="3"/>
  <c r="O261" i="3"/>
  <c r="O339" i="3"/>
  <c r="O562" i="3"/>
  <c r="O477" i="3"/>
  <c r="O598" i="3"/>
  <c r="O163" i="3"/>
  <c r="O303" i="3"/>
  <c r="O207" i="3"/>
  <c r="O260" i="3"/>
  <c r="O402" i="3"/>
  <c r="O587" i="3"/>
  <c r="O395" i="3"/>
  <c r="O487" i="3"/>
  <c r="O563" i="3"/>
  <c r="O490" i="3"/>
  <c r="O414" i="3"/>
  <c r="O205" i="3"/>
  <c r="O355" i="3"/>
  <c r="O426" i="3"/>
  <c r="O444" i="3"/>
  <c r="O256" i="3"/>
  <c r="O33" i="3"/>
  <c r="O118" i="3"/>
  <c r="O141" i="3"/>
  <c r="O24" i="3"/>
  <c r="O385" i="3"/>
  <c r="O441" i="3"/>
  <c r="O322" i="3"/>
  <c r="O432" i="3"/>
  <c r="O126" i="3"/>
  <c r="O186" i="3"/>
  <c r="O568" i="3"/>
  <c r="O374" i="3"/>
  <c r="O526" i="3"/>
  <c r="O427" i="3"/>
  <c r="O269" i="3"/>
  <c r="K679" i="3"/>
  <c r="H679" i="3"/>
  <c r="H669" i="3"/>
  <c r="E669" i="3"/>
  <c r="K669" i="3"/>
  <c r="N653" i="3"/>
  <c r="H653" i="3"/>
  <c r="E653" i="3"/>
  <c r="K653" i="3"/>
  <c r="N637" i="3"/>
  <c r="H637" i="3"/>
  <c r="E637" i="3"/>
  <c r="K637" i="3"/>
  <c r="H665" i="3"/>
  <c r="K665" i="3"/>
  <c r="N665" i="3"/>
  <c r="H649" i="3"/>
  <c r="K649" i="3"/>
  <c r="N649" i="3"/>
  <c r="H633" i="3"/>
  <c r="K633" i="3"/>
  <c r="N633" i="3"/>
  <c r="K689" i="3"/>
  <c r="N689" i="3"/>
  <c r="E689" i="3"/>
  <c r="H689" i="3"/>
  <c r="K685" i="3"/>
  <c r="N685" i="3"/>
  <c r="H685" i="3"/>
  <c r="K677" i="3"/>
  <c r="N677" i="3"/>
  <c r="E677" i="3"/>
  <c r="H677" i="3"/>
  <c r="K673" i="3"/>
  <c r="N673" i="3"/>
  <c r="E673" i="3"/>
  <c r="H673" i="3"/>
  <c r="K657" i="3"/>
  <c r="N657" i="3"/>
  <c r="E657" i="3"/>
  <c r="H657" i="3"/>
  <c r="K641" i="3"/>
  <c r="N641" i="3"/>
  <c r="H641" i="3"/>
  <c r="K625" i="3"/>
  <c r="N625" i="3"/>
  <c r="E625" i="3"/>
  <c r="H625" i="3"/>
  <c r="K609" i="3"/>
  <c r="N609" i="3"/>
  <c r="H609" i="3"/>
  <c r="H687" i="3"/>
  <c r="N687" i="3"/>
  <c r="K687" i="3"/>
  <c r="N681" i="3"/>
  <c r="H681" i="3"/>
  <c r="K681" i="3"/>
  <c r="H621" i="3"/>
  <c r="N621" i="3"/>
  <c r="K621" i="3"/>
  <c r="H613" i="3"/>
  <c r="N613" i="3"/>
  <c r="K613" i="3"/>
  <c r="H683" i="3"/>
  <c r="K683" i="3"/>
  <c r="N683" i="3"/>
  <c r="H675" i="3"/>
  <c r="K675" i="3"/>
  <c r="N675" i="3"/>
  <c r="H661" i="3"/>
  <c r="K661" i="3"/>
  <c r="E661" i="3"/>
  <c r="N661" i="3"/>
  <c r="H645" i="3"/>
  <c r="K645" i="3"/>
  <c r="E645" i="3"/>
  <c r="H629" i="3"/>
  <c r="K629" i="3"/>
  <c r="E629" i="3"/>
  <c r="N629" i="3"/>
  <c r="H617" i="3"/>
  <c r="K617" i="3"/>
  <c r="E617" i="3"/>
  <c r="N617" i="3"/>
  <c r="H605" i="3"/>
  <c r="K605" i="3"/>
  <c r="E605" i="3"/>
  <c r="N605" i="3"/>
  <c r="E609" i="3"/>
  <c r="E621" i="3"/>
  <c r="E633" i="3"/>
  <c r="E649" i="3"/>
  <c r="E665" i="3"/>
  <c r="H688" i="3"/>
  <c r="K688" i="3"/>
  <c r="K684" i="3"/>
  <c r="H684" i="3"/>
  <c r="N684" i="3"/>
  <c r="H671" i="3"/>
  <c r="K671" i="3"/>
  <c r="N671" i="3"/>
  <c r="H667" i="3"/>
  <c r="K667" i="3"/>
  <c r="N667" i="3"/>
  <c r="K663" i="3"/>
  <c r="H663" i="3"/>
  <c r="N663" i="3"/>
  <c r="H659" i="3"/>
  <c r="K659" i="3"/>
  <c r="N659" i="3"/>
  <c r="K655" i="3"/>
  <c r="H655" i="3"/>
  <c r="N655" i="3"/>
  <c r="H651" i="3"/>
  <c r="K651" i="3"/>
  <c r="N651" i="3"/>
  <c r="K647" i="3"/>
  <c r="H647" i="3"/>
  <c r="N647" i="3"/>
  <c r="H643" i="3"/>
  <c r="K643" i="3"/>
  <c r="N643" i="3"/>
  <c r="H639" i="3"/>
  <c r="K639" i="3"/>
  <c r="N639" i="3"/>
  <c r="H635" i="3"/>
  <c r="K635" i="3"/>
  <c r="N635" i="3"/>
  <c r="K631" i="3"/>
  <c r="H631" i="3"/>
  <c r="N631" i="3"/>
  <c r="H627" i="3"/>
  <c r="K627" i="3"/>
  <c r="N627" i="3"/>
  <c r="H623" i="3"/>
  <c r="K623" i="3"/>
  <c r="N623" i="3"/>
  <c r="K619" i="3"/>
  <c r="H619" i="3"/>
  <c r="N619" i="3"/>
  <c r="K611" i="3"/>
  <c r="H611" i="3"/>
  <c r="N611" i="3"/>
  <c r="H607" i="3"/>
  <c r="K607" i="3"/>
  <c r="N607" i="3"/>
  <c r="E607" i="3"/>
  <c r="E611" i="3"/>
  <c r="E619" i="3"/>
  <c r="E623" i="3"/>
  <c r="E627" i="3"/>
  <c r="E631" i="3"/>
  <c r="E635" i="3"/>
  <c r="E639" i="3"/>
  <c r="E643" i="3"/>
  <c r="E647" i="3"/>
  <c r="E651" i="3"/>
  <c r="E655" i="3"/>
  <c r="E659" i="3"/>
  <c r="E663" i="3"/>
  <c r="E667" i="3"/>
  <c r="E671" i="3"/>
  <c r="E675" i="3"/>
  <c r="E679" i="3"/>
  <c r="E683" i="3"/>
  <c r="E687" i="3"/>
  <c r="E691" i="3"/>
  <c r="O691" i="3" s="1"/>
  <c r="H676" i="3"/>
  <c r="N676" i="3"/>
  <c r="K676" i="3"/>
  <c r="H672" i="3"/>
  <c r="N672" i="3"/>
  <c r="K672" i="3"/>
  <c r="H668" i="3"/>
  <c r="N668" i="3"/>
  <c r="K668" i="3"/>
  <c r="H664" i="3"/>
  <c r="N664" i="3"/>
  <c r="K664" i="3"/>
  <c r="H660" i="3"/>
  <c r="N660" i="3"/>
  <c r="K660" i="3"/>
  <c r="H656" i="3"/>
  <c r="N656" i="3"/>
  <c r="K656" i="3"/>
  <c r="H652" i="3"/>
  <c r="N652" i="3"/>
  <c r="K652" i="3"/>
  <c r="H648" i="3"/>
  <c r="N648" i="3"/>
  <c r="K648" i="3"/>
  <c r="H644" i="3"/>
  <c r="N644" i="3"/>
  <c r="K644" i="3"/>
  <c r="H640" i="3"/>
  <c r="N640" i="3"/>
  <c r="K640" i="3"/>
  <c r="H636" i="3"/>
  <c r="N636" i="3"/>
  <c r="K636" i="3"/>
  <c r="H632" i="3"/>
  <c r="N632" i="3"/>
  <c r="K632" i="3"/>
  <c r="H628" i="3"/>
  <c r="N628" i="3"/>
  <c r="K628" i="3"/>
  <c r="H624" i="3"/>
  <c r="N624" i="3"/>
  <c r="K624" i="3"/>
  <c r="H620" i="3"/>
  <c r="N620" i="3"/>
  <c r="K620" i="3"/>
  <c r="H616" i="3"/>
  <c r="N616" i="3"/>
  <c r="K616" i="3"/>
  <c r="H612" i="3"/>
  <c r="N612" i="3"/>
  <c r="K612" i="3"/>
  <c r="H608" i="3"/>
  <c r="N608" i="3"/>
  <c r="K608" i="3"/>
  <c r="H604" i="3"/>
  <c r="K604" i="3"/>
  <c r="H690" i="3"/>
  <c r="K690" i="3"/>
  <c r="E690" i="3"/>
  <c r="N690" i="3"/>
  <c r="H686" i="3"/>
  <c r="K686" i="3"/>
  <c r="E686" i="3"/>
  <c r="N686" i="3"/>
  <c r="H682" i="3"/>
  <c r="K682" i="3"/>
  <c r="E682" i="3"/>
  <c r="H678" i="3"/>
  <c r="K678" i="3"/>
  <c r="E678" i="3"/>
  <c r="N678" i="3"/>
  <c r="H674" i="3"/>
  <c r="K674" i="3"/>
  <c r="E674" i="3"/>
  <c r="N674" i="3"/>
  <c r="H670" i="3"/>
  <c r="K670" i="3"/>
  <c r="E670" i="3"/>
  <c r="H666" i="3"/>
  <c r="K666" i="3"/>
  <c r="E666" i="3"/>
  <c r="N666" i="3"/>
  <c r="H662" i="3"/>
  <c r="K662" i="3"/>
  <c r="E662" i="3"/>
  <c r="N662" i="3"/>
  <c r="H658" i="3"/>
  <c r="K658" i="3"/>
  <c r="E658" i="3"/>
  <c r="N658" i="3"/>
  <c r="H654" i="3"/>
  <c r="K654" i="3"/>
  <c r="E654" i="3"/>
  <c r="N654" i="3"/>
  <c r="H650" i="3"/>
  <c r="K650" i="3"/>
  <c r="E650" i="3"/>
  <c r="N650" i="3"/>
  <c r="H646" i="3"/>
  <c r="K646" i="3"/>
  <c r="E646" i="3"/>
  <c r="N646" i="3"/>
  <c r="H642" i="3"/>
  <c r="K642" i="3"/>
  <c r="E642" i="3"/>
  <c r="N642" i="3"/>
  <c r="H634" i="3"/>
  <c r="K634" i="3"/>
  <c r="E634" i="3"/>
  <c r="H630" i="3"/>
  <c r="K630" i="3"/>
  <c r="E630" i="3"/>
  <c r="N630" i="3"/>
  <c r="H622" i="3"/>
  <c r="K622" i="3"/>
  <c r="E622" i="3"/>
  <c r="N622" i="3"/>
  <c r="H618" i="3"/>
  <c r="K618" i="3"/>
  <c r="E618" i="3"/>
  <c r="N618" i="3"/>
  <c r="H614" i="3"/>
  <c r="K614" i="3"/>
  <c r="E614" i="3"/>
  <c r="N614" i="3"/>
  <c r="H610" i="3"/>
  <c r="K610" i="3"/>
  <c r="E610" i="3"/>
  <c r="N610" i="3"/>
  <c r="H606" i="3"/>
  <c r="K606" i="3"/>
  <c r="E606" i="3"/>
  <c r="N606" i="3"/>
  <c r="E604" i="3"/>
  <c r="E608" i="3"/>
  <c r="E612" i="3"/>
  <c r="E616" i="3"/>
  <c r="E620" i="3"/>
  <c r="E624" i="3"/>
  <c r="E628" i="3"/>
  <c r="E632" i="3"/>
  <c r="E636" i="3"/>
  <c r="E640" i="3"/>
  <c r="E644" i="3"/>
  <c r="E648" i="3"/>
  <c r="E652" i="3"/>
  <c r="E656" i="3"/>
  <c r="E660" i="3"/>
  <c r="E664" i="3"/>
  <c r="E668" i="3"/>
  <c r="E672" i="3"/>
  <c r="E676" i="3"/>
  <c r="E684" i="3"/>
  <c r="E688" i="3"/>
  <c r="P6" i="13" l="1"/>
  <c r="D8" i="5"/>
  <c r="O661" i="3"/>
  <c r="O624" i="3"/>
  <c r="O665" i="3"/>
  <c r="O608" i="3"/>
  <c r="O672" i="3"/>
  <c r="O656" i="3"/>
  <c r="O619" i="3"/>
  <c r="O623" i="3"/>
  <c r="O617" i="3"/>
  <c r="O654" i="3"/>
  <c r="O686" i="3"/>
  <c r="O640" i="3"/>
  <c r="O655" i="3"/>
  <c r="O684" i="3"/>
  <c r="O673" i="3"/>
  <c r="O649" i="3"/>
  <c r="O637" i="3"/>
  <c r="O606" i="3"/>
  <c r="O622" i="3"/>
  <c r="O650" i="3"/>
  <c r="O666" i="3"/>
  <c r="O612" i="3"/>
  <c r="O628" i="3"/>
  <c r="O644" i="3"/>
  <c r="O660" i="3"/>
  <c r="O676" i="3"/>
  <c r="O627" i="3"/>
  <c r="O631" i="3"/>
  <c r="O659" i="3"/>
  <c r="O663" i="3"/>
  <c r="O629" i="3"/>
  <c r="O609" i="3"/>
  <c r="O677" i="3"/>
  <c r="O689" i="3"/>
  <c r="O642" i="3"/>
  <c r="O683" i="3"/>
  <c r="O687" i="3"/>
  <c r="O618" i="3"/>
  <c r="O678" i="3"/>
  <c r="O616" i="3"/>
  <c r="O632" i="3"/>
  <c r="O648" i="3"/>
  <c r="O664" i="3"/>
  <c r="O635" i="3"/>
  <c r="O639" i="3"/>
  <c r="O643" i="3"/>
  <c r="O647" i="3"/>
  <c r="O667" i="3"/>
  <c r="O657" i="3"/>
  <c r="O653" i="3"/>
  <c r="O610" i="3"/>
  <c r="O675" i="3"/>
  <c r="O662" i="3"/>
  <c r="O614" i="3"/>
  <c r="O630" i="3"/>
  <c r="O646" i="3"/>
  <c r="O658" i="3"/>
  <c r="O674" i="3"/>
  <c r="O690" i="3"/>
  <c r="O620" i="3"/>
  <c r="O636" i="3"/>
  <c r="O652" i="3"/>
  <c r="O668" i="3"/>
  <c r="O607" i="3"/>
  <c r="O611" i="3"/>
  <c r="O651" i="3"/>
  <c r="O671" i="3"/>
  <c r="O605" i="3"/>
  <c r="O621" i="3"/>
  <c r="O625" i="3"/>
  <c r="O633" i="3"/>
  <c r="E681" i="3"/>
  <c r="O681" i="3" s="1"/>
  <c r="E641" i="3"/>
  <c r="O641" i="3" s="1"/>
  <c r="E685" i="3"/>
  <c r="O685" i="3" s="1"/>
  <c r="E613" i="3"/>
  <c r="O613" i="3" s="1"/>
  <c r="N604" i="3"/>
  <c r="O604" i="3" s="1"/>
  <c r="N679" i="3"/>
  <c r="O679" i="3" s="1"/>
  <c r="N682" i="3"/>
  <c r="O682" i="3" s="1"/>
  <c r="N669" i="3"/>
  <c r="O669" i="3" s="1"/>
  <c r="N670" i="3"/>
  <c r="O670" i="3" s="1"/>
  <c r="N645" i="3"/>
  <c r="O645" i="3" s="1"/>
  <c r="N634" i="3"/>
  <c r="O634" i="3" s="1"/>
  <c r="N688" i="3"/>
  <c r="O688" i="3" s="1"/>
  <c r="E638" i="3" l="1"/>
  <c r="N638" i="3"/>
  <c r="K638" i="3"/>
  <c r="H638" i="3"/>
  <c r="O638" i="3" l="1"/>
  <c r="O7" i="3" s="1"/>
  <c r="P9" i="3" l="1"/>
  <c r="P338" i="3"/>
  <c r="P153" i="3"/>
  <c r="P132" i="3"/>
  <c r="P233" i="3"/>
  <c r="P420" i="3"/>
  <c r="P166" i="3"/>
  <c r="P50" i="3"/>
  <c r="P322" i="3"/>
  <c r="P490" i="3"/>
  <c r="P61" i="3"/>
  <c r="P462" i="3"/>
  <c r="P396" i="3"/>
  <c r="P475" i="3"/>
  <c r="P510" i="3"/>
  <c r="P106" i="3"/>
  <c r="P439" i="3"/>
  <c r="P604" i="3"/>
  <c r="P29" i="3"/>
  <c r="P141" i="3"/>
  <c r="P628" i="3"/>
  <c r="P103" i="3"/>
  <c r="P568" i="3"/>
  <c r="P689" i="3"/>
  <c r="P19" i="3"/>
  <c r="P471" i="3"/>
  <c r="P559" i="3"/>
  <c r="P102" i="3"/>
  <c r="P373" i="3"/>
  <c r="P25" i="3"/>
  <c r="P75" i="3"/>
  <c r="P32" i="3"/>
  <c r="P512" i="3"/>
  <c r="P253" i="3"/>
  <c r="P375" i="3"/>
  <c r="P301" i="3"/>
  <c r="P460" i="3"/>
  <c r="P55" i="3"/>
  <c r="P355" i="3"/>
  <c r="P570" i="3"/>
  <c r="P487" i="3"/>
  <c r="P63" i="3"/>
  <c r="P116" i="3"/>
  <c r="P515" i="3"/>
  <c r="P324" i="3"/>
  <c r="P131" i="3"/>
  <c r="P697" i="3"/>
  <c r="P258" i="3"/>
  <c r="P470" i="3"/>
  <c r="P73" i="3"/>
  <c r="P223" i="3"/>
  <c r="P584" i="3"/>
  <c r="P504" i="3"/>
  <c r="P586" i="3"/>
  <c r="P279" i="3"/>
  <c r="P298" i="3"/>
  <c r="P531" i="3"/>
  <c r="P120" i="3"/>
  <c r="P662" i="3"/>
  <c r="P493" i="3"/>
  <c r="P336" i="3"/>
  <c r="P522" i="3"/>
  <c r="P196" i="3"/>
  <c r="P691" i="3"/>
  <c r="P415" i="3"/>
  <c r="P414" i="3"/>
  <c r="P36" i="3"/>
  <c r="P145" i="3"/>
  <c r="P164" i="3"/>
  <c r="P450" i="3"/>
  <c r="P318" i="3"/>
  <c r="P391" i="3"/>
  <c r="P151" i="3"/>
  <c r="P418" i="3"/>
  <c r="P225" i="3"/>
  <c r="P425" i="3"/>
  <c r="P85" i="3"/>
  <c r="P695" i="3"/>
  <c r="P176" i="3"/>
  <c r="P169" i="3"/>
  <c r="P308" i="3"/>
  <c r="P257" i="3"/>
  <c r="P409" i="3"/>
  <c r="P96" i="3"/>
  <c r="P68" i="3"/>
  <c r="P576" i="3"/>
  <c r="P114" i="3"/>
  <c r="P444" i="3"/>
  <c r="P150" i="3"/>
  <c r="P656" i="3"/>
  <c r="P377" i="3"/>
  <c r="P403" i="3"/>
  <c r="P155" i="3"/>
  <c r="P146" i="3"/>
  <c r="P367" i="3"/>
  <c r="P530" i="3"/>
  <c r="P70" i="3"/>
  <c r="P98" i="3"/>
  <c r="P477" i="3"/>
  <c r="P699" i="3"/>
  <c r="P17" i="3"/>
  <c r="P551" i="3"/>
  <c r="P331" i="3"/>
  <c r="P591" i="3"/>
  <c r="P653" i="3"/>
  <c r="P173" i="3"/>
  <c r="P130" i="3"/>
  <c r="P577" i="3"/>
  <c r="P13" i="3"/>
  <c r="P678" i="3"/>
  <c r="P613" i="3"/>
  <c r="P519" i="3"/>
  <c r="P60" i="3"/>
  <c r="P434" i="3"/>
  <c r="P472" i="3"/>
  <c r="P248" i="3"/>
  <c r="P696" i="3"/>
  <c r="P556" i="3"/>
  <c r="P109" i="3"/>
  <c r="P342" i="3"/>
  <c r="P194" i="3"/>
  <c r="P317" i="3"/>
  <c r="P642" i="3"/>
  <c r="P291" i="3"/>
  <c r="P344" i="3"/>
  <c r="P476" i="3"/>
  <c r="P614" i="3"/>
  <c r="P663" i="3"/>
  <c r="P319" i="3"/>
  <c r="P329" i="3"/>
  <c r="P237" i="3"/>
  <c r="P393" i="3"/>
  <c r="P566" i="3"/>
  <c r="P421" i="3"/>
  <c r="P452" i="3"/>
  <c r="P236" i="3"/>
  <c r="P81" i="3"/>
  <c r="P115" i="3"/>
  <c r="P395" i="3"/>
  <c r="P404" i="3"/>
  <c r="P558" i="3"/>
  <c r="P23" i="3"/>
  <c r="P201" i="3"/>
  <c r="P520" i="3"/>
  <c r="P147" i="3"/>
  <c r="P693" i="3"/>
  <c r="P499" i="3"/>
  <c r="P242" i="3"/>
  <c r="P623" i="3"/>
  <c r="P267" i="3"/>
  <c r="P249" i="3"/>
  <c r="P241" i="3"/>
  <c r="P95" i="3"/>
  <c r="P374" i="3"/>
  <c r="P10" i="3"/>
  <c r="P275" i="3"/>
  <c r="P252" i="3"/>
  <c r="P21" i="3"/>
  <c r="P160" i="3"/>
  <c r="P521" i="3"/>
  <c r="P172" i="3"/>
  <c r="P535" i="3"/>
  <c r="P91" i="3"/>
  <c r="P292" i="3"/>
  <c r="P560" i="3"/>
  <c r="P295" i="3"/>
  <c r="P256" i="3"/>
  <c r="P464" i="3"/>
  <c r="P537" i="3"/>
  <c r="P681" i="3"/>
  <c r="P517" i="3"/>
  <c r="P222" i="3"/>
  <c r="P52" i="3"/>
  <c r="P41" i="3"/>
  <c r="P112" i="3"/>
  <c r="P469" i="3"/>
  <c r="P457" i="3"/>
  <c r="P435" i="3"/>
  <c r="P148" i="3"/>
  <c r="P394" i="3"/>
  <c r="P621" i="3"/>
  <c r="C622" i="5" s="1"/>
  <c r="P305" i="3"/>
  <c r="P467" i="3"/>
  <c r="P352" i="3"/>
  <c r="P599" i="3"/>
  <c r="P178" i="3"/>
  <c r="P443" i="3"/>
  <c r="P370" i="3"/>
  <c r="P296" i="3"/>
  <c r="P582" i="3"/>
  <c r="P468" i="3"/>
  <c r="P149" i="3"/>
  <c r="P183" i="3"/>
  <c r="P174" i="3"/>
  <c r="P608" i="3"/>
  <c r="P683" i="3"/>
  <c r="P202" i="3"/>
  <c r="P265" i="3"/>
  <c r="P273" i="3"/>
  <c r="P246" i="3"/>
  <c r="P11" i="3"/>
  <c r="P389" i="3"/>
  <c r="P581" i="3"/>
  <c r="P489" i="3"/>
  <c r="P313" i="3"/>
  <c r="P483" i="3"/>
  <c r="P449" i="3"/>
  <c r="P239" i="3"/>
  <c r="P618" i="3"/>
  <c r="P315" i="3"/>
  <c r="P129" i="3"/>
  <c r="P555" i="3"/>
  <c r="P240" i="3"/>
  <c r="P411" i="3"/>
  <c r="P402" i="3"/>
  <c r="P214" i="3"/>
  <c r="P543" i="3"/>
  <c r="P87" i="3"/>
  <c r="P680" i="3"/>
  <c r="P54" i="3"/>
  <c r="P539" i="3"/>
  <c r="P209" i="3"/>
  <c r="P56" i="3"/>
  <c r="P28" i="3"/>
  <c r="P288" i="3"/>
  <c r="P228" i="3"/>
  <c r="P413" i="3"/>
  <c r="P488" i="3"/>
  <c r="P424" i="3"/>
  <c r="P165" i="3"/>
  <c r="P270" i="3"/>
  <c r="P77" i="3"/>
  <c r="P381" i="3"/>
  <c r="P430" i="3"/>
  <c r="P283" i="3"/>
  <c r="P231" i="3"/>
  <c r="P57" i="3"/>
  <c r="P441" i="3"/>
  <c r="P135" i="3"/>
  <c r="P191" i="3"/>
  <c r="P640" i="3"/>
  <c r="P259" i="3"/>
  <c r="P15" i="3"/>
  <c r="P328" i="3"/>
  <c r="P189" i="3"/>
  <c r="P185" i="3"/>
  <c r="P524" i="3"/>
  <c r="P72" i="3"/>
  <c r="P125" i="3"/>
  <c r="P447" i="3"/>
  <c r="P230" i="3"/>
  <c r="P590" i="3"/>
  <c r="P412" i="3"/>
  <c r="P553" i="3"/>
  <c r="P654" i="3"/>
  <c r="P205" i="3"/>
  <c r="P429" i="3"/>
  <c r="P368" i="3"/>
  <c r="P379" i="3"/>
  <c r="P47" i="3"/>
  <c r="P303" i="3"/>
  <c r="P18" i="3"/>
  <c r="P567" i="3"/>
  <c r="P59" i="3"/>
  <c r="P364" i="3"/>
  <c r="P107" i="3"/>
  <c r="P182" i="3"/>
  <c r="P619" i="3"/>
  <c r="P168" i="3"/>
  <c r="P26" i="3"/>
  <c r="P44" i="3"/>
  <c r="P346" i="3"/>
  <c r="P226" i="3"/>
  <c r="P509" i="3"/>
  <c r="P274" i="3"/>
  <c r="P360" i="3"/>
  <c r="P203" i="3"/>
  <c r="P152" i="3"/>
  <c r="P690" i="3"/>
  <c r="P306" i="3"/>
  <c r="P505" i="3"/>
  <c r="P354" i="3"/>
  <c r="P192" i="3"/>
  <c r="P448" i="3"/>
  <c r="P600" i="3"/>
  <c r="P545" i="3"/>
  <c r="P121" i="3"/>
  <c r="P71" i="3"/>
  <c r="P516" i="3"/>
  <c r="P645" i="3"/>
  <c r="C646" i="5" s="1"/>
  <c r="P339" i="3"/>
  <c r="P12" i="3"/>
  <c r="P356" i="3"/>
  <c r="P580" i="3"/>
  <c r="P348" i="3"/>
  <c r="P610" i="3"/>
  <c r="P677" i="3"/>
  <c r="P578" i="3"/>
  <c r="P485" i="3"/>
  <c r="P195" i="3"/>
  <c r="P264" i="3"/>
  <c r="P110" i="3"/>
  <c r="P326" i="3"/>
  <c r="P139" i="3"/>
  <c r="P33" i="3"/>
  <c r="P529" i="3"/>
  <c r="P180" i="3"/>
  <c r="P302" i="3"/>
  <c r="P311" i="3"/>
  <c r="P27" i="3"/>
  <c r="P137" i="3"/>
  <c r="P538" i="3"/>
  <c r="P532" i="3"/>
  <c r="P255" i="3"/>
  <c r="P629" i="3"/>
  <c r="P650" i="3"/>
  <c r="P212" i="3"/>
  <c r="P419" i="3"/>
  <c r="P594" i="3"/>
  <c r="P482" i="3"/>
  <c r="P127" i="3"/>
  <c r="P480" i="3"/>
  <c r="P514" i="3"/>
  <c r="P484" i="3"/>
  <c r="P589" i="3"/>
  <c r="P58" i="3"/>
  <c r="P199" i="3"/>
  <c r="P157" i="3"/>
  <c r="P387" i="3"/>
  <c r="P561" i="3"/>
  <c r="P177" i="3"/>
  <c r="P272" i="3"/>
  <c r="P501" i="3"/>
  <c r="P585" i="3"/>
  <c r="P347" i="3"/>
  <c r="P575" i="3"/>
  <c r="P684" i="3"/>
  <c r="P569" i="3"/>
  <c r="P500" i="3"/>
  <c r="P365" i="3"/>
  <c r="P278" i="3"/>
  <c r="P238" i="3"/>
  <c r="P263" i="3"/>
  <c r="P161" i="3"/>
  <c r="P627" i="3"/>
  <c r="P660" i="3"/>
  <c r="P210" i="3"/>
  <c r="P465" i="3"/>
  <c r="P53" i="3"/>
  <c r="P513" i="3"/>
  <c r="P366" i="3"/>
  <c r="P605" i="3"/>
  <c r="P648" i="3"/>
  <c r="P83" i="3"/>
  <c r="P193" i="3"/>
  <c r="P437" i="3"/>
  <c r="P220" i="3"/>
  <c r="P286" i="3"/>
  <c r="P105" i="3"/>
  <c r="P392" i="3"/>
  <c r="P224" i="3"/>
  <c r="P287" i="3"/>
  <c r="P405" i="3"/>
  <c r="P666" i="3"/>
  <c r="P280" i="3"/>
  <c r="P598" i="3"/>
  <c r="P213" i="3"/>
  <c r="P431" i="3"/>
  <c r="P316" i="3"/>
  <c r="P337" i="3"/>
  <c r="P506" i="3"/>
  <c r="P620" i="3"/>
  <c r="P694" i="3"/>
  <c r="P227" i="3"/>
  <c r="P89" i="3"/>
  <c r="P334" i="3"/>
  <c r="P547" i="3"/>
  <c r="P206" i="3"/>
  <c r="P542" i="3"/>
  <c r="P440" i="3"/>
  <c r="P208" i="3"/>
  <c r="P198" i="3"/>
  <c r="P668" i="3"/>
  <c r="P416" i="3"/>
  <c r="P595" i="3"/>
  <c r="P30" i="3"/>
  <c r="P698" i="3"/>
  <c r="P215" i="3"/>
  <c r="P34" i="3"/>
  <c r="P358" i="3"/>
  <c r="P486" i="3"/>
  <c r="P497" i="3"/>
  <c r="P232" i="3"/>
  <c r="P289" i="3"/>
  <c r="P398" i="3"/>
  <c r="P641" i="3"/>
  <c r="P407" i="3"/>
  <c r="P260" i="3"/>
  <c r="P380" i="3"/>
  <c r="P327" i="3"/>
  <c r="P159" i="3"/>
  <c r="P602" i="3"/>
  <c r="P90" i="3"/>
  <c r="P454" i="3"/>
  <c r="P218" i="3"/>
  <c r="P42" i="3"/>
  <c r="P86" i="3"/>
  <c r="P426" i="3"/>
  <c r="P167" i="3"/>
  <c r="P268" i="3"/>
  <c r="P667" i="3"/>
  <c r="P427" i="3"/>
  <c r="P664" i="3"/>
  <c r="P494" i="3"/>
  <c r="P261" i="3"/>
  <c r="P382" i="3"/>
  <c r="P43" i="3"/>
  <c r="P507" i="3"/>
  <c r="P661" i="3"/>
  <c r="P175" i="3"/>
  <c r="P299" i="3"/>
  <c r="P397" i="3"/>
  <c r="P647" i="3"/>
  <c r="P197" i="3"/>
  <c r="P557" i="3"/>
  <c r="P304" i="3"/>
  <c r="P244" i="3"/>
  <c r="P682" i="3"/>
  <c r="P271" i="3"/>
  <c r="P84" i="3"/>
  <c r="P652" i="3"/>
  <c r="P332" i="3"/>
  <c r="P62" i="3"/>
  <c r="P410" i="3"/>
  <c r="P119" i="3"/>
  <c r="P163" i="3"/>
  <c r="P124" i="3"/>
  <c r="P46" i="3"/>
  <c r="P526" i="3"/>
  <c r="P128" i="3"/>
  <c r="P687" i="3"/>
  <c r="P473" i="3"/>
  <c r="P401" i="3"/>
  <c r="P508" i="3"/>
  <c r="P572" i="3"/>
  <c r="P583" i="3"/>
  <c r="P229" i="3"/>
  <c r="P186" i="3"/>
  <c r="P478" i="3"/>
  <c r="P320" i="3"/>
  <c r="P588" i="3"/>
  <c r="P458" i="3"/>
  <c r="P245" i="3"/>
  <c r="P179" i="3"/>
  <c r="P544" i="3"/>
  <c r="P649" i="3"/>
  <c r="P321" i="3"/>
  <c r="P134" i="3"/>
  <c r="P99" i="3"/>
  <c r="P78" i="3"/>
  <c r="P612" i="3"/>
  <c r="P636" i="3"/>
  <c r="P597" i="3"/>
  <c r="P290" i="3"/>
  <c r="P383" i="3"/>
  <c r="P474" i="3"/>
  <c r="P88" i="3"/>
  <c r="P573" i="3"/>
  <c r="P445" i="3"/>
  <c r="P93" i="3"/>
  <c r="P554" i="3"/>
  <c r="P378" i="3"/>
  <c r="P359" i="3"/>
  <c r="P362" i="3"/>
  <c r="P540" i="3"/>
  <c r="P495" i="3"/>
  <c r="P593" i="3"/>
  <c r="P428" i="3"/>
  <c r="P587" i="3"/>
  <c r="P579" i="3"/>
  <c r="P143" i="3"/>
  <c r="P625" i="3"/>
  <c r="P385" i="3"/>
  <c r="P211" i="3"/>
  <c r="P31" i="3"/>
  <c r="P549" i="3"/>
  <c r="P217" i="3"/>
  <c r="P37" i="3"/>
  <c r="P351" i="3"/>
  <c r="P616" i="3"/>
  <c r="P207" i="3"/>
  <c r="P384" i="3"/>
  <c r="P596" i="3"/>
  <c r="P82" i="3"/>
  <c r="P574" i="3"/>
  <c r="P35" i="3"/>
  <c r="P243" i="3"/>
  <c r="P376" i="3"/>
  <c r="P459" i="3"/>
  <c r="P142" i="3"/>
  <c r="P24" i="3"/>
  <c r="P536" i="3"/>
  <c r="P675" i="3"/>
  <c r="P372" i="3"/>
  <c r="P446" i="3"/>
  <c r="P162" i="3"/>
  <c r="P353" i="3"/>
  <c r="P639" i="3"/>
  <c r="P479" i="3"/>
  <c r="P571" i="3"/>
  <c r="P66" i="3"/>
  <c r="P498" i="3"/>
  <c r="P676" i="3"/>
  <c r="P269" i="3"/>
  <c r="P65" i="3"/>
  <c r="P154" i="3"/>
  <c r="P250" i="3"/>
  <c r="P284" i="3"/>
  <c r="P158" i="3"/>
  <c r="P631" i="3"/>
  <c r="P624" i="3"/>
  <c r="P550" i="3"/>
  <c r="P104" i="3"/>
  <c r="P108" i="3"/>
  <c r="P94" i="3"/>
  <c r="P123" i="3"/>
  <c r="P635" i="3"/>
  <c r="P657" i="3"/>
  <c r="P523" i="3"/>
  <c r="P22" i="3"/>
  <c r="P369" i="3"/>
  <c r="P617" i="3"/>
  <c r="P665" i="3"/>
  <c r="P300" i="3"/>
  <c r="P534" i="3"/>
  <c r="P144" i="3"/>
  <c r="P285" i="3"/>
  <c r="P400" i="3"/>
  <c r="P453" i="3"/>
  <c r="P455" i="3"/>
  <c r="P343" i="3"/>
  <c r="P97" i="3"/>
  <c r="P388" i="3"/>
  <c r="P39" i="3"/>
  <c r="P181" i="3"/>
  <c r="P117" i="3"/>
  <c r="P525" i="3"/>
  <c r="P592" i="3"/>
  <c r="P518" i="3"/>
  <c r="P634" i="3"/>
  <c r="P552" i="3"/>
  <c r="P216" i="3"/>
  <c r="P333" i="3"/>
  <c r="P546" i="3"/>
  <c r="P548" i="3"/>
  <c r="P496" i="3"/>
  <c r="P679" i="3"/>
  <c r="P118" i="3"/>
  <c r="P492" i="3"/>
  <c r="P541" i="3"/>
  <c r="P436" i="3"/>
  <c r="P335" i="3"/>
  <c r="P235" i="3"/>
  <c r="P674" i="3"/>
  <c r="P80" i="3"/>
  <c r="P686" i="3"/>
  <c r="P122" i="3"/>
  <c r="P422" i="3"/>
  <c r="P190" i="3"/>
  <c r="P671" i="3"/>
  <c r="P528" i="3"/>
  <c r="P276" i="3"/>
  <c r="P363" i="3"/>
  <c r="P673" i="3"/>
  <c r="P607" i="3"/>
  <c r="P133" i="3"/>
  <c r="P626" i="3"/>
  <c r="P637" i="3"/>
  <c r="P511" i="3"/>
  <c r="P281" i="3"/>
  <c r="P527" i="3"/>
  <c r="P341" i="3"/>
  <c r="P126" i="3"/>
  <c r="P345" i="3"/>
  <c r="P49" i="3"/>
  <c r="P92" i="3"/>
  <c r="P314" i="3"/>
  <c r="P406" i="3"/>
  <c r="P644" i="3"/>
  <c r="P140" i="3"/>
  <c r="P38" i="3"/>
  <c r="P390" i="3"/>
  <c r="P361" i="3"/>
  <c r="P51" i="3"/>
  <c r="P310" i="3"/>
  <c r="P293" i="3"/>
  <c r="P688" i="3"/>
  <c r="P171" i="3"/>
  <c r="P655" i="3"/>
  <c r="P136" i="3"/>
  <c r="P386" i="3"/>
  <c r="P247" i="3"/>
  <c r="P630" i="3"/>
  <c r="P417" i="3"/>
  <c r="P350" i="3"/>
  <c r="P67" i="3"/>
  <c r="P563" i="3"/>
  <c r="P408" i="3"/>
  <c r="P64" i="3"/>
  <c r="P611" i="3"/>
  <c r="P491" i="3"/>
  <c r="P643" i="3"/>
  <c r="P503" i="3"/>
  <c r="P184" i="3"/>
  <c r="P187" i="3"/>
  <c r="P442" i="3"/>
  <c r="P262" i="3"/>
  <c r="P692" i="3"/>
  <c r="P101" i="3"/>
  <c r="P466" i="3"/>
  <c r="P307" i="3"/>
  <c r="P564" i="3"/>
  <c r="P562" i="3"/>
  <c r="P277" i="3"/>
  <c r="P632" i="3"/>
  <c r="P669" i="3"/>
  <c r="P423" i="3"/>
  <c r="P266" i="3"/>
  <c r="P601" i="3"/>
  <c r="P456" i="3"/>
  <c r="P533" i="3"/>
  <c r="P170" i="3"/>
  <c r="P69" i="3"/>
  <c r="P74" i="3"/>
  <c r="P633" i="3"/>
  <c r="P79" i="3"/>
  <c r="P312" i="3"/>
  <c r="P330" i="3"/>
  <c r="P659" i="3"/>
  <c r="P438" i="3"/>
  <c r="P111" i="3"/>
  <c r="P357" i="3"/>
  <c r="P219" i="3"/>
  <c r="P349" i="3"/>
  <c r="P502" i="3"/>
  <c r="P670" i="3"/>
  <c r="P481" i="3"/>
  <c r="P433" i="3"/>
  <c r="P651" i="3"/>
  <c r="P323" i="3"/>
  <c r="P672" i="3"/>
  <c r="P20" i="3"/>
  <c r="P646" i="3"/>
  <c r="C647" i="5" s="1"/>
  <c r="P700" i="3"/>
  <c r="P622" i="3"/>
  <c r="C623" i="5" s="1"/>
  <c r="P282" i="3"/>
  <c r="P100" i="3"/>
  <c r="P234" i="3"/>
  <c r="P463" i="3"/>
  <c r="P340" i="3"/>
  <c r="P325" i="3"/>
  <c r="P221" i="3"/>
  <c r="P685" i="3"/>
  <c r="P113" i="3"/>
  <c r="P200" i="3"/>
  <c r="P565" i="3"/>
  <c r="P40" i="3"/>
  <c r="P254" i="3"/>
  <c r="P16" i="3"/>
  <c r="P251" i="3"/>
  <c r="P156" i="3"/>
  <c r="P297" i="3"/>
  <c r="P658" i="3"/>
  <c r="P14" i="3"/>
  <c r="P309" i="3"/>
  <c r="P461" i="3"/>
  <c r="P371" i="3"/>
  <c r="P45" i="3"/>
  <c r="P48" i="3"/>
  <c r="P451" i="3"/>
  <c r="P606" i="3"/>
  <c r="P615" i="3"/>
  <c r="P294" i="3"/>
  <c r="P399" i="3"/>
  <c r="P138" i="3"/>
  <c r="P609" i="3"/>
  <c r="P188" i="3"/>
  <c r="P432" i="3"/>
  <c r="P204" i="3"/>
  <c r="P76" i="3"/>
  <c r="P638" i="3"/>
  <c r="E623" i="5" l="1"/>
  <c r="E646" i="5"/>
  <c r="E647" i="5"/>
  <c r="E622" i="5"/>
  <c r="E129" i="5"/>
  <c r="C610" i="5"/>
  <c r="C671" i="5"/>
  <c r="C693" i="5"/>
  <c r="C612" i="5"/>
  <c r="C687" i="5"/>
  <c r="C652" i="5"/>
  <c r="C633" i="5"/>
  <c r="C645" i="5"/>
  <c r="C680" i="5"/>
  <c r="C666" i="5"/>
  <c r="C625" i="5"/>
  <c r="C677" i="5"/>
  <c r="C613" i="5"/>
  <c r="C649" i="5"/>
  <c r="C628" i="5"/>
  <c r="C644" i="5"/>
  <c r="C675" i="5"/>
  <c r="C618" i="5"/>
  <c r="C658" i="5"/>
  <c r="C632" i="5"/>
  <c r="C640" i="5"/>
  <c r="C650" i="5"/>
  <c r="C683" i="5"/>
  <c r="C621" i="5"/>
  <c r="C667" i="5"/>
  <c r="C606" i="5"/>
  <c r="C651" i="5"/>
  <c r="C611" i="5"/>
  <c r="C620" i="5"/>
  <c r="C684" i="5"/>
  <c r="C664" i="5"/>
  <c r="C700" i="5"/>
  <c r="C692" i="5"/>
  <c r="C690" i="5"/>
  <c r="C660" i="5"/>
  <c r="C631" i="5"/>
  <c r="C656" i="5"/>
  <c r="C608" i="5"/>
  <c r="C636" i="5"/>
  <c r="C676" i="5"/>
  <c r="C653" i="5"/>
  <c r="C648" i="5"/>
  <c r="C662" i="5"/>
  <c r="C668" i="5"/>
  <c r="C699" i="5"/>
  <c r="C669" i="5"/>
  <c r="C630" i="5"/>
  <c r="C691" i="5"/>
  <c r="C655" i="5"/>
  <c r="C681" i="5"/>
  <c r="C609" i="5"/>
  <c r="C615" i="5"/>
  <c r="C643" i="5"/>
  <c r="C614" i="5"/>
  <c r="C663" i="5"/>
  <c r="C698" i="5"/>
  <c r="C686" i="5"/>
  <c r="C674" i="5"/>
  <c r="C626" i="5"/>
  <c r="C637" i="5"/>
  <c r="C661" i="5"/>
  <c r="C682" i="5"/>
  <c r="C694" i="5"/>
  <c r="C679" i="5"/>
  <c r="C657" i="5"/>
  <c r="C696" i="5"/>
  <c r="C605" i="5"/>
  <c r="C673" i="5"/>
  <c r="C634" i="5"/>
  <c r="C616" i="5"/>
  <c r="C701" i="5"/>
  <c r="C670" i="5"/>
  <c r="C638" i="5"/>
  <c r="C672" i="5"/>
  <c r="C635" i="5"/>
  <c r="C617" i="5"/>
  <c r="C607" i="5"/>
  <c r="C659" i="5"/>
  <c r="C689" i="5"/>
  <c r="C627" i="5"/>
  <c r="C688" i="5"/>
  <c r="C665" i="5"/>
  <c r="C695" i="5"/>
  <c r="C685" i="5"/>
  <c r="C678" i="5"/>
  <c r="C641" i="5"/>
  <c r="C619" i="5"/>
  <c r="C624" i="5"/>
  <c r="C697" i="5"/>
  <c r="C654" i="5"/>
  <c r="C629" i="5"/>
  <c r="C642" i="5"/>
  <c r="C639" i="5"/>
  <c r="P6" i="3"/>
  <c r="E75" i="5" l="1"/>
  <c r="E415" i="5"/>
  <c r="E481" i="5"/>
  <c r="E338" i="5"/>
  <c r="E31" i="5"/>
  <c r="E117" i="5"/>
  <c r="E234" i="5"/>
  <c r="E629" i="5"/>
  <c r="E203" i="5"/>
  <c r="E241" i="5"/>
  <c r="E425" i="5"/>
  <c r="E190" i="5"/>
  <c r="E304" i="5"/>
  <c r="E204" i="5"/>
  <c r="E68" i="5"/>
  <c r="E358" i="5"/>
  <c r="E616" i="5"/>
  <c r="E41" i="5"/>
  <c r="E316" i="5"/>
  <c r="E229" i="5"/>
  <c r="E510" i="5"/>
  <c r="E581" i="5"/>
  <c r="E239" i="5"/>
  <c r="E287" i="5"/>
  <c r="E180" i="5"/>
  <c r="E363" i="5"/>
  <c r="E301" i="5"/>
  <c r="E172" i="5"/>
  <c r="E511" i="5"/>
  <c r="E76" i="5"/>
  <c r="E698" i="5"/>
  <c r="E197" i="5"/>
  <c r="E177" i="5"/>
  <c r="E368" i="5"/>
  <c r="E161" i="5"/>
  <c r="E450" i="5"/>
  <c r="E325" i="5"/>
  <c r="E337" i="5"/>
  <c r="E156" i="5"/>
  <c r="E345" i="5"/>
  <c r="E53" i="5"/>
  <c r="E184" i="5"/>
  <c r="E289" i="5"/>
  <c r="E430" i="5"/>
  <c r="E357" i="5"/>
  <c r="E590" i="5"/>
  <c r="E54" i="5"/>
  <c r="E160" i="5"/>
  <c r="E689" i="5"/>
  <c r="E659" i="5"/>
  <c r="E163" i="5"/>
  <c r="E421" i="5"/>
  <c r="E74" i="5"/>
  <c r="E99" i="5"/>
  <c r="E435" i="5"/>
  <c r="E536" i="5"/>
  <c r="E554" i="5"/>
  <c r="E546" i="5"/>
  <c r="E570" i="5"/>
  <c r="E84" i="5"/>
  <c r="E603" i="5"/>
  <c r="E508" i="5"/>
  <c r="E411" i="5"/>
  <c r="E321" i="5"/>
  <c r="E94" i="5"/>
  <c r="E550" i="5"/>
  <c r="E285" i="5"/>
  <c r="E674" i="5"/>
  <c r="E46" i="5"/>
  <c r="E62" i="5"/>
  <c r="E560" i="5"/>
  <c r="E663" i="5"/>
  <c r="E226" i="5"/>
  <c r="E378" i="5"/>
  <c r="E131" i="5"/>
  <c r="E643" i="5"/>
  <c r="E396" i="5"/>
  <c r="E11" i="5"/>
  <c r="E518" i="5"/>
  <c r="E444" i="5"/>
  <c r="E582" i="5"/>
  <c r="E681" i="5"/>
  <c r="E284" i="5"/>
  <c r="E231" i="5"/>
  <c r="E183" i="5"/>
  <c r="E193" i="5"/>
  <c r="E327" i="5"/>
  <c r="E595" i="5"/>
  <c r="E348" i="5"/>
  <c r="E367" i="5"/>
  <c r="E214" i="5"/>
  <c r="E669" i="5"/>
  <c r="E381" i="5"/>
  <c r="E262" i="5"/>
  <c r="E653" i="5"/>
  <c r="E230" i="5"/>
  <c r="E598" i="5"/>
  <c r="E588" i="5"/>
  <c r="E575" i="5"/>
  <c r="E67" i="5"/>
  <c r="E636" i="5"/>
  <c r="E454" i="5"/>
  <c r="E549" i="5"/>
  <c r="E529" i="5"/>
  <c r="E315" i="5"/>
  <c r="E631" i="5"/>
  <c r="E102" i="5"/>
  <c r="E133" i="5"/>
  <c r="E142" i="5"/>
  <c r="E302" i="5"/>
  <c r="E585" i="5"/>
  <c r="E146" i="5"/>
  <c r="E97" i="5"/>
  <c r="E700" i="5"/>
  <c r="E249" i="5"/>
  <c r="E394" i="5"/>
  <c r="E243" i="5"/>
  <c r="E293" i="5"/>
  <c r="E395" i="5"/>
  <c r="E684" i="5"/>
  <c r="E556" i="5"/>
  <c r="E489" i="5"/>
  <c r="E329" i="5"/>
  <c r="E48" i="5"/>
  <c r="E361" i="5"/>
  <c r="E13" i="5"/>
  <c r="E303" i="5"/>
  <c r="E485" i="5"/>
  <c r="E366" i="5"/>
  <c r="E438" i="5"/>
  <c r="E621" i="5"/>
  <c r="E216" i="5"/>
  <c r="E428" i="5"/>
  <c r="E683" i="5"/>
  <c r="E187" i="5"/>
  <c r="E291" i="5"/>
  <c r="E580" i="5"/>
  <c r="E36" i="5"/>
  <c r="E499" i="5"/>
  <c r="E658" i="5"/>
  <c r="E40" i="5"/>
  <c r="E542" i="5"/>
  <c r="E134" i="5"/>
  <c r="E391" i="5"/>
  <c r="E409" i="5"/>
  <c r="E278" i="5"/>
  <c r="E439" i="5"/>
  <c r="E283" i="5"/>
  <c r="E298" i="5"/>
  <c r="E433" i="5"/>
  <c r="E649" i="5"/>
  <c r="E548" i="5"/>
  <c r="E44" i="5"/>
  <c r="E125" i="5"/>
  <c r="E613" i="5"/>
  <c r="E144" i="5"/>
  <c r="E25" i="5"/>
  <c r="E625" i="5"/>
  <c r="E344" i="5"/>
  <c r="E81" i="5"/>
  <c r="E50" i="5"/>
  <c r="E351" i="5"/>
  <c r="E633" i="5"/>
  <c r="E652" i="5"/>
  <c r="E141" i="5"/>
  <c r="E457" i="5"/>
  <c r="E235" i="5"/>
  <c r="E534" i="5"/>
  <c r="E310" i="5"/>
  <c r="E397" i="5"/>
  <c r="E374" i="5"/>
  <c r="E488" i="5"/>
  <c r="E532" i="5"/>
  <c r="E152" i="5"/>
  <c r="E151" i="5"/>
  <c r="E654" i="5"/>
  <c r="E195" i="5"/>
  <c r="E82" i="5"/>
  <c r="E96" i="5"/>
  <c r="E538" i="5"/>
  <c r="E297" i="5"/>
  <c r="E314" i="5"/>
  <c r="E540" i="5"/>
  <c r="E58" i="5"/>
  <c r="E413" i="5"/>
  <c r="E169" i="5"/>
  <c r="E601" i="5"/>
  <c r="E34" i="5"/>
  <c r="E128" i="5"/>
  <c r="E279" i="5"/>
  <c r="E35" i="5"/>
  <c r="E688" i="5"/>
  <c r="E480" i="5"/>
  <c r="E627" i="5"/>
  <c r="E503" i="5"/>
  <c r="E17" i="5"/>
  <c r="E139" i="5"/>
  <c r="E377" i="5"/>
  <c r="E23" i="5"/>
  <c r="E547" i="5"/>
  <c r="E93" i="5"/>
  <c r="E670" i="5"/>
  <c r="E222" i="5"/>
  <c r="E634" i="5"/>
  <c r="E339" i="5"/>
  <c r="E605" i="5"/>
  <c r="E26" i="5"/>
  <c r="E132" i="5"/>
  <c r="E523" i="5"/>
  <c r="E696" i="5"/>
  <c r="E147" i="5"/>
  <c r="E679" i="5"/>
  <c r="E477" i="5"/>
  <c r="E24" i="5"/>
  <c r="E22" i="5"/>
  <c r="E42" i="5"/>
  <c r="E583" i="5"/>
  <c r="E484" i="5"/>
  <c r="E88" i="5"/>
  <c r="E431" i="5"/>
  <c r="E448" i="5"/>
  <c r="E108" i="5"/>
  <c r="E355" i="5"/>
  <c r="E111" i="5"/>
  <c r="E420" i="5"/>
  <c r="E586" i="5"/>
  <c r="E514" i="5"/>
  <c r="E599" i="5"/>
  <c r="E199" i="5"/>
  <c r="E261" i="5"/>
  <c r="E495" i="5"/>
  <c r="E85" i="5"/>
  <c r="E584" i="5"/>
  <c r="E637" i="5"/>
  <c r="E626" i="5"/>
  <c r="E572" i="5"/>
  <c r="E119" i="5"/>
  <c r="E324" i="5"/>
  <c r="E49" i="5"/>
  <c r="E167" i="5"/>
  <c r="E569" i="5"/>
  <c r="E356" i="5"/>
  <c r="E280" i="5"/>
  <c r="E319" i="5"/>
  <c r="E115" i="5"/>
  <c r="E332" i="5"/>
  <c r="E110" i="5"/>
  <c r="E453" i="5"/>
  <c r="E250" i="5"/>
  <c r="E257" i="5"/>
  <c r="E468" i="5"/>
  <c r="E274" i="5"/>
  <c r="E403" i="5"/>
  <c r="E271" i="5"/>
  <c r="E525" i="5"/>
  <c r="E568" i="5"/>
  <c r="E691" i="5"/>
  <c r="E486" i="5"/>
  <c r="E630" i="5"/>
  <c r="E178" i="5"/>
  <c r="E211" i="5"/>
  <c r="E406" i="5"/>
  <c r="E543" i="5"/>
  <c r="E399" i="5"/>
  <c r="E668" i="5"/>
  <c r="E245" i="5"/>
  <c r="E402" i="5"/>
  <c r="E100" i="5"/>
  <c r="E541" i="5"/>
  <c r="E208" i="5"/>
  <c r="E354" i="5"/>
  <c r="E105" i="5"/>
  <c r="E535" i="5"/>
  <c r="E553" i="5"/>
  <c r="E123" i="5"/>
  <c r="E127" i="5"/>
  <c r="E656" i="5"/>
  <c r="E188" i="5"/>
  <c r="E660" i="5"/>
  <c r="E107" i="5"/>
  <c r="E33" i="5"/>
  <c r="E259" i="5"/>
  <c r="E692" i="5"/>
  <c r="E170" i="5"/>
  <c r="E531" i="5"/>
  <c r="E520" i="5"/>
  <c r="E664" i="5"/>
  <c r="E521" i="5"/>
  <c r="E522" i="5"/>
  <c r="E470" i="5"/>
  <c r="E150" i="5"/>
  <c r="E240" i="5"/>
  <c r="E29" i="5"/>
  <c r="E192" i="5"/>
  <c r="E206" i="5"/>
  <c r="E347" i="5"/>
  <c r="E72" i="5"/>
  <c r="E140" i="5"/>
  <c r="E483" i="5"/>
  <c r="E576" i="5"/>
  <c r="E606" i="5"/>
  <c r="E432" i="5"/>
  <c r="E417" i="5"/>
  <c r="E427" i="5"/>
  <c r="E198" i="5"/>
  <c r="E509" i="5"/>
  <c r="E79" i="5"/>
  <c r="E496" i="5"/>
  <c r="E385" i="5"/>
  <c r="E640" i="5"/>
  <c r="E109" i="5"/>
  <c r="E456" i="5"/>
  <c r="E497" i="5"/>
  <c r="E277" i="5"/>
  <c r="E407" i="5"/>
  <c r="E418" i="5"/>
  <c r="E467" i="5"/>
  <c r="E80" i="5"/>
  <c r="E21" i="5"/>
  <c r="E255" i="5"/>
  <c r="E400" i="5"/>
  <c r="E628" i="5"/>
  <c r="E317" i="5"/>
  <c r="E233" i="5"/>
  <c r="E168" i="5"/>
  <c r="E63" i="5"/>
  <c r="E246" i="5"/>
  <c r="E594" i="5"/>
  <c r="E244" i="5"/>
  <c r="E251" i="5"/>
  <c r="E286" i="5"/>
  <c r="E680" i="5"/>
  <c r="E528" i="5"/>
  <c r="E387" i="5"/>
  <c r="E308" i="5"/>
  <c r="E112" i="5"/>
  <c r="E342" i="5"/>
  <c r="E693" i="5"/>
  <c r="E671" i="5"/>
  <c r="E610" i="5"/>
  <c r="E157" i="5"/>
  <c r="E678" i="5"/>
  <c r="E533" i="5"/>
  <c r="E388" i="5"/>
  <c r="E225" i="5"/>
  <c r="E665" i="5"/>
  <c r="E360" i="5"/>
  <c r="E491" i="5"/>
  <c r="E577" i="5"/>
  <c r="E266" i="5"/>
  <c r="E260" i="5"/>
  <c r="E369" i="5"/>
  <c r="E28" i="5"/>
  <c r="E43" i="5"/>
  <c r="E398" i="5"/>
  <c r="E47" i="5"/>
  <c r="E83" i="5"/>
  <c r="E614" i="5"/>
  <c r="E136" i="5"/>
  <c r="E440" i="5"/>
  <c r="E86" i="5"/>
  <c r="E14" i="5"/>
  <c r="E559" i="5"/>
  <c r="E253" i="5"/>
  <c r="E619" i="5"/>
  <c r="E641" i="5"/>
  <c r="E227" i="5"/>
  <c r="E312" i="5"/>
  <c r="E322" i="5"/>
  <c r="E524" i="5"/>
  <c r="E101" i="5"/>
  <c r="E205" i="5"/>
  <c r="E401" i="5"/>
  <c r="E336" i="5"/>
  <c r="E52" i="5"/>
  <c r="E252" i="5"/>
  <c r="E673" i="5"/>
  <c r="E104" i="5"/>
  <c r="E254" i="5"/>
  <c r="E258" i="5"/>
  <c r="E330" i="5"/>
  <c r="E694" i="5"/>
  <c r="E436" i="5"/>
  <c r="E175" i="5"/>
  <c r="E210" i="5"/>
  <c r="E442" i="5"/>
  <c r="E27" i="5"/>
  <c r="E530" i="5"/>
  <c r="E639" i="5"/>
  <c r="E323" i="5"/>
  <c r="E20" i="5"/>
  <c r="E461" i="5"/>
  <c r="E505" i="5"/>
  <c r="E165" i="5"/>
  <c r="E69" i="5"/>
  <c r="E18" i="5"/>
  <c r="E697" i="5"/>
  <c r="E567" i="5"/>
  <c r="E624" i="5"/>
  <c r="E561" i="5"/>
  <c r="E600" i="5"/>
  <c r="E12" i="5"/>
  <c r="E544" i="5"/>
  <c r="E382" i="5"/>
  <c r="E126" i="5"/>
  <c r="E365" i="5"/>
  <c r="E506" i="5"/>
  <c r="E265" i="5"/>
  <c r="E213" i="5"/>
  <c r="E685" i="5"/>
  <c r="E695" i="5"/>
  <c r="E272" i="5"/>
  <c r="E352" i="5"/>
  <c r="E437" i="5"/>
  <c r="E602" i="5"/>
  <c r="E201" i="5"/>
  <c r="E607" i="5"/>
  <c r="E617" i="5"/>
  <c r="E551" i="5"/>
  <c r="E635" i="5"/>
  <c r="E638" i="5"/>
  <c r="E185" i="5"/>
  <c r="E701" i="5"/>
  <c r="E77" i="5"/>
  <c r="E295" i="5"/>
  <c r="E476" i="5"/>
  <c r="E472" i="5"/>
  <c r="E64" i="5"/>
  <c r="E121" i="5"/>
  <c r="E419" i="5"/>
  <c r="E657" i="5"/>
  <c r="E174" i="5"/>
  <c r="E318" i="5"/>
  <c r="E116" i="5"/>
  <c r="E375" i="5"/>
  <c r="E682" i="5"/>
  <c r="E179" i="5"/>
  <c r="E390" i="5"/>
  <c r="E412" i="5"/>
  <c r="E166" i="5"/>
  <c r="E186" i="5"/>
  <c r="E19" i="5"/>
  <c r="E153" i="5"/>
  <c r="E579" i="5"/>
  <c r="E256" i="5"/>
  <c r="E562" i="5"/>
  <c r="E661" i="5"/>
  <c r="E288" i="5"/>
  <c r="E207" i="5"/>
  <c r="E290" i="5"/>
  <c r="E269" i="5"/>
  <c r="E305" i="5"/>
  <c r="E474" i="5"/>
  <c r="E135" i="5"/>
  <c r="E429" i="5"/>
  <c r="E537" i="5"/>
  <c r="E118" i="5"/>
  <c r="E565" i="5"/>
  <c r="E686" i="5"/>
  <c r="E154" i="5"/>
  <c r="E30" i="5"/>
  <c r="E376" i="5"/>
  <c r="E224" i="5"/>
  <c r="E37" i="5"/>
  <c r="E410" i="5"/>
  <c r="E478" i="5"/>
  <c r="E473" i="5"/>
  <c r="E238" i="5"/>
  <c r="E500" i="5"/>
  <c r="E92" i="5"/>
  <c r="E149" i="5"/>
  <c r="E609" i="5"/>
  <c r="E130" i="5"/>
  <c r="E414" i="5"/>
  <c r="E16" i="5"/>
  <c r="E380" i="5"/>
  <c r="E275" i="5"/>
  <c r="E349" i="5"/>
  <c r="E138" i="5"/>
  <c r="E200" i="5"/>
  <c r="E264" i="5"/>
  <c r="E106" i="5"/>
  <c r="E90" i="5"/>
  <c r="E487" i="5"/>
  <c r="E87" i="5"/>
  <c r="E648" i="5"/>
  <c r="E527" i="5"/>
  <c r="E545" i="5"/>
  <c r="E555" i="5"/>
  <c r="E218" i="5"/>
  <c r="E676" i="5"/>
  <c r="E159" i="5"/>
  <c r="E526" i="5"/>
  <c r="E236" i="5"/>
  <c r="E512" i="5"/>
  <c r="E311" i="5"/>
  <c r="E492" i="5"/>
  <c r="E424" i="5"/>
  <c r="E463" i="5"/>
  <c r="E103" i="5"/>
  <c r="E516" i="5"/>
  <c r="E494" i="5"/>
  <c r="E426" i="5"/>
  <c r="E404" i="5"/>
  <c r="E578" i="5"/>
  <c r="E292" i="5"/>
  <c r="E405" i="5"/>
  <c r="E276" i="5"/>
  <c r="E223" i="5"/>
  <c r="E371" i="5"/>
  <c r="E490" i="5"/>
  <c r="E55" i="5"/>
  <c r="E232" i="5"/>
  <c r="E591" i="5"/>
  <c r="E620" i="5"/>
  <c r="E449" i="5"/>
  <c r="E196" i="5"/>
  <c r="E651" i="5"/>
  <c r="E273" i="5"/>
  <c r="E466" i="5"/>
  <c r="E667" i="5"/>
  <c r="E441" i="5"/>
  <c r="E455" i="5"/>
  <c r="E176" i="5"/>
  <c r="E164" i="5"/>
  <c r="E650" i="5"/>
  <c r="E379" i="5"/>
  <c r="E38" i="5"/>
  <c r="E373" i="5"/>
  <c r="E632" i="5"/>
  <c r="E145" i="5"/>
  <c r="E217" i="5"/>
  <c r="E423" i="5"/>
  <c r="E346" i="5"/>
  <c r="E137" i="5"/>
  <c r="E443" i="5"/>
  <c r="E171" i="5"/>
  <c r="E434" i="5"/>
  <c r="E114" i="5"/>
  <c r="E452" i="5"/>
  <c r="E502" i="5"/>
  <c r="E281" i="5"/>
  <c r="E596" i="5"/>
  <c r="E219" i="5"/>
  <c r="E558" i="5"/>
  <c r="E479" i="5"/>
  <c r="E446" i="5"/>
  <c r="E597" i="5"/>
  <c r="E677" i="5"/>
  <c r="E666" i="5"/>
  <c r="E334" i="5"/>
  <c r="E364" i="5"/>
  <c r="E362" i="5"/>
  <c r="E263" i="5"/>
  <c r="E313" i="5"/>
  <c r="E687" i="5"/>
  <c r="E612" i="5"/>
  <c r="E331" i="5"/>
  <c r="E15" i="5"/>
  <c r="E464" i="5"/>
  <c r="E642" i="5"/>
  <c r="E513" i="5"/>
  <c r="E471" i="5"/>
  <c r="E416" i="5"/>
  <c r="E309" i="5"/>
  <c r="E71" i="5"/>
  <c r="E61" i="5"/>
  <c r="E320" i="5"/>
  <c r="E148" i="5"/>
  <c r="E173" i="5"/>
  <c r="E458" i="5"/>
  <c r="E182" i="5"/>
  <c r="E504" i="5"/>
  <c r="E326" i="5"/>
  <c r="E372" i="5"/>
  <c r="E475" i="5"/>
  <c r="E270" i="5"/>
  <c r="E98" i="5"/>
  <c r="E672" i="5"/>
  <c r="E56" i="5"/>
  <c r="E587" i="5"/>
  <c r="E451" i="5"/>
  <c r="E552" i="5"/>
  <c r="E557" i="5"/>
  <c r="E422" i="5"/>
  <c r="E268" i="5"/>
  <c r="E296" i="5"/>
  <c r="E306" i="5"/>
  <c r="E59" i="5"/>
  <c r="E228" i="5"/>
  <c r="E359" i="5"/>
  <c r="E482" i="5"/>
  <c r="E615" i="5"/>
  <c r="E202" i="5"/>
  <c r="E113" i="5"/>
  <c r="E469" i="5"/>
  <c r="E57" i="5"/>
  <c r="E655" i="5"/>
  <c r="E45" i="5"/>
  <c r="E340" i="5"/>
  <c r="E181" i="5"/>
  <c r="E515" i="5"/>
  <c r="E501" i="5"/>
  <c r="E194" i="5"/>
  <c r="E507" i="5"/>
  <c r="E699" i="5"/>
  <c r="E91" i="5"/>
  <c r="E662" i="5"/>
  <c r="E120" i="5"/>
  <c r="E589" i="5"/>
  <c r="E89" i="5"/>
  <c r="E386" i="5"/>
  <c r="E460" i="5"/>
  <c r="E66" i="5"/>
  <c r="E370" i="5"/>
  <c r="E389" i="5"/>
  <c r="E493" i="5"/>
  <c r="E608" i="5"/>
  <c r="E39" i="5"/>
  <c r="E564" i="5"/>
  <c r="E563" i="5"/>
  <c r="E51" i="5"/>
  <c r="E690" i="5"/>
  <c r="E571" i="5"/>
  <c r="E299" i="5"/>
  <c r="E392" i="5"/>
  <c r="E445" i="5"/>
  <c r="E592" i="5"/>
  <c r="E343" i="5"/>
  <c r="E237" i="5"/>
  <c r="E242" i="5"/>
  <c r="E465" i="5"/>
  <c r="E353" i="5"/>
  <c r="E247" i="5"/>
  <c r="E215" i="5"/>
  <c r="E78" i="5"/>
  <c r="E73" i="5"/>
  <c r="E60" i="5"/>
  <c r="E307" i="5"/>
  <c r="E611" i="5"/>
  <c r="E539" i="5"/>
  <c r="E158" i="5"/>
  <c r="E162" i="5"/>
  <c r="E393" i="5"/>
  <c r="E335" i="5"/>
  <c r="E498" i="5"/>
  <c r="E328" i="5"/>
  <c r="E383" i="5"/>
  <c r="E333" i="5"/>
  <c r="E459" i="5"/>
  <c r="E574" i="5"/>
  <c r="E212" i="5"/>
  <c r="E143" i="5"/>
  <c r="E155" i="5"/>
  <c r="E618" i="5"/>
  <c r="E593" i="5"/>
  <c r="E675" i="5"/>
  <c r="E282" i="5"/>
  <c r="E294" i="5"/>
  <c r="E644" i="5"/>
  <c r="E267" i="5"/>
  <c r="E350" i="5"/>
  <c r="E341" i="5"/>
  <c r="E462" i="5"/>
  <c r="E517" i="5"/>
  <c r="E221" i="5"/>
  <c r="E209" i="5"/>
  <c r="E408" i="5"/>
  <c r="E300" i="5"/>
  <c r="E573" i="5"/>
  <c r="E384" i="5"/>
  <c r="E32" i="5"/>
  <c r="E447" i="5"/>
  <c r="E95" i="5"/>
  <c r="E519" i="5"/>
  <c r="E191" i="5"/>
  <c r="E645" i="5"/>
  <c r="E65" i="5"/>
  <c r="E70" i="5"/>
  <c r="E124" i="5"/>
  <c r="E248" i="5"/>
  <c r="E566" i="5"/>
  <c r="E220" i="5"/>
  <c r="E189" i="5"/>
  <c r="E122" i="5"/>
  <c r="E10" i="5"/>
  <c r="C8" i="5"/>
  <c r="E8" i="5" l="1"/>
</calcChain>
</file>

<file path=xl/sharedStrings.xml><?xml version="1.0" encoding="utf-8"?>
<sst xmlns="http://schemas.openxmlformats.org/spreadsheetml/2006/main" count="4201" uniqueCount="1319">
  <si>
    <t>A Holly Patterson Extended Care Facility</t>
  </si>
  <si>
    <t>Aaron Manor Rehabilitation and Nursing Center</t>
  </si>
  <si>
    <t>Absolut Center for Nursing and Rehabilitation at Allega</t>
  </si>
  <si>
    <t>Absolut Center for Nursing and Rehabilitation at Auror</t>
  </si>
  <si>
    <t>Absolut Center for Nursing and Rehabilitation at Endic</t>
  </si>
  <si>
    <t>Absolut Center for Nursing and Rehabilitation at Gaspo</t>
  </si>
  <si>
    <t>Absolut Center for Nursing and Rehabilitation at Three</t>
  </si>
  <si>
    <t>Absolut Center for Nursing and Rehabilitation at Westfi</t>
  </si>
  <si>
    <t>Acadia Center for Nursing and Rehabilitation</t>
  </si>
  <si>
    <t>Achieve Rehab and Nursing Facility</t>
  </si>
  <si>
    <t>Adira at Riverside Rehabilitation and Nursing</t>
  </si>
  <si>
    <t>Affinity Skilled Living and Rehabilitation Center</t>
  </si>
  <si>
    <t>Alice Hyde Medical Center</t>
  </si>
  <si>
    <t>Alpine Rehabilitation and Nursing Center</t>
  </si>
  <si>
    <t>Amsterdam Nursing Home Corp (amsterdam House)</t>
  </si>
  <si>
    <t>Andrus On Hudson</t>
  </si>
  <si>
    <t>Apex Rehabilitation &amp; Care Center</t>
  </si>
  <si>
    <t>Atrium Center for Rehabilitation and Nursing</t>
  </si>
  <si>
    <t>Auburn Rehabilitation and Nursing Center</t>
  </si>
  <si>
    <t>Aurelia Osborn Fox Memorial Hospital</t>
  </si>
  <si>
    <t>Autumn View Health Care Facility LLC</t>
  </si>
  <si>
    <t>Avon Nursing Home LLC</t>
  </si>
  <si>
    <t>Bainbridge Nursing And Rehabilitation Center</t>
  </si>
  <si>
    <t>Baptist Health Nursing And Rehabilitation Center Inc</t>
  </si>
  <si>
    <t>Bayberry Nursing Home</t>
  </si>
  <si>
    <t>Beach Gardens Rehab and Nursing Center</t>
  </si>
  <si>
    <t>Beach Terrace Care Center</t>
  </si>
  <si>
    <t>Beacon Rehabilitation and Nursing Center</t>
  </si>
  <si>
    <t>Bedford Center for Nursing and Rehabilitation</t>
  </si>
  <si>
    <t>Beechtree Center for Rehabilitation and Nursing</t>
  </si>
  <si>
    <t>Beechwood Homes</t>
  </si>
  <si>
    <t>Belair Care Center Inc</t>
  </si>
  <si>
    <t>Bellhaven Center For Rehabilitation and Nursing Care</t>
  </si>
  <si>
    <t>Bensonhurst Center for Rehabilitation and Healthcare</t>
  </si>
  <si>
    <t>Berkshire Nursing &amp; Rehabilitation Center</t>
  </si>
  <si>
    <t>Beth Abraham Center for Rehabilitation and Nursing</t>
  </si>
  <si>
    <t>Bethany Gardens Skilled Living Center</t>
  </si>
  <si>
    <t>Bethany Nursing Home &amp; Health Related Facility Inc</t>
  </si>
  <si>
    <t>Bethel Nursing Home Company Inc</t>
  </si>
  <si>
    <t>Bethel Nursing and Rehabilitation Center</t>
  </si>
  <si>
    <t>Bethlehem Commons Care Center</t>
  </si>
  <si>
    <t>Betsy Ross Rehabilitation Center Inc</t>
  </si>
  <si>
    <t>Bezalel Rehabilitation and Nursing Center</t>
  </si>
  <si>
    <t>Bishop Rehabilitation and Nursing Center</t>
  </si>
  <si>
    <t>Boro Park Center for Rehabilitation and Healthcare</t>
  </si>
  <si>
    <t>Briarcliff Manor Center for Rehabilitation and Nursing Care</t>
  </si>
  <si>
    <t>Bridge View Nursing Home</t>
  </si>
  <si>
    <t>Bridgewater Center for Rehabilitation &amp; Nursing LLC</t>
  </si>
  <si>
    <t>Brighton Manor</t>
  </si>
  <si>
    <t>Bronx Center For Rehabilitation and Health</t>
  </si>
  <si>
    <t>Bronx Gardens Rehabilitation and Nursing Center</t>
  </si>
  <si>
    <t>Bronx Park Rehabilitation &amp; Nursing Center</t>
  </si>
  <si>
    <t>BronxCare Special Care Center</t>
  </si>
  <si>
    <t>Brookhaven Health Care Facility LLC</t>
  </si>
  <si>
    <t>Brookhaven Rehabilitation &amp; Health Care Center</t>
  </si>
  <si>
    <t>Brooklyn Center for Rehabilitation and Residential Hea</t>
  </si>
  <si>
    <t>Brooklyn Gardens Nursing &amp; Rehabilitation Center</t>
  </si>
  <si>
    <t>Brooklyn United Methodist Church Home</t>
  </si>
  <si>
    <t>Brooklyn-Queens Nursing Home</t>
  </si>
  <si>
    <t>Brookside Multicare Nursing Center</t>
  </si>
  <si>
    <t>Brothers Of Mercy Nursing &amp; Rehabilitation Center</t>
  </si>
  <si>
    <t>Buena Vida Continuing Care &amp; Rehab Ctr</t>
  </si>
  <si>
    <t>Buffalo Center for Rehabilitation and Nursing</t>
  </si>
  <si>
    <t>Bushwick Center for Rehabilitation and Health Care</t>
  </si>
  <si>
    <t>Campbell Hall Rehabilitation Center Inc</t>
  </si>
  <si>
    <t>Canterbury Woods</t>
  </si>
  <si>
    <t>Capstone Center for Rehabilitation and Nursing</t>
  </si>
  <si>
    <t>Carillon Nursing and Rehabilitation Center</t>
  </si>
  <si>
    <t>Caring Family Nursing and Rehabilitation Center</t>
  </si>
  <si>
    <t>Carmel Richmond Healthcare and Rehabilitation Center</t>
  </si>
  <si>
    <t>Carthage Center for Rehabilitation and Nursing</t>
  </si>
  <si>
    <t>Caton Park Nursing Home</t>
  </si>
  <si>
    <t>Cayuga Ridge Extended Care</t>
  </si>
  <si>
    <t>Cedar Manor Nursing &amp; Rehabilitation Center</t>
  </si>
  <si>
    <t>Central Island Healthcare</t>
  </si>
  <si>
    <t>Central Park Rehabilitation and Nursing Center</t>
  </si>
  <si>
    <t>Champlain Valley Physicians Hospital Medical Center Snf</t>
  </si>
  <si>
    <t>Chapin Home For The Aging</t>
  </si>
  <si>
    <t>Charles T Sitrin Health Care Center Inc</t>
  </si>
  <si>
    <t>ChaseHealth Rehab and Residential Care</t>
  </si>
  <si>
    <t>Chautauqua Nursing and Rehabilitation Center</t>
  </si>
  <si>
    <t>Chemung County Health Center-nursing Facility</t>
  </si>
  <si>
    <t>Chenango Memorial Hospital Inc Snf</t>
  </si>
  <si>
    <t>Chestnut Park Rehabilitation and Nursing Center</t>
  </si>
  <si>
    <t>Church Home Of The Protestant Episcopal Church</t>
  </si>
  <si>
    <t>Cliffside Rehabilitation and Residential Health Care Center</t>
  </si>
  <si>
    <t>Clifton Springs Hospital And Clinic Extended Care</t>
  </si>
  <si>
    <t>Clinton County Nursing Home</t>
  </si>
  <si>
    <t>Clove Lakes Health Care and Rehabilitation Center</t>
  </si>
  <si>
    <t>Cobble Hill Health Center Inc</t>
  </si>
  <si>
    <t>Cold Spring Hills Center for Nursing and Rehabilitation</t>
  </si>
  <si>
    <t>Coler Rehabilitation and Nursing Care Center</t>
  </si>
  <si>
    <t>Colonial Park Rehabilitation and Nursing Center</t>
  </si>
  <si>
    <t>Comprehensive Rehabilitation and Nursing Center at Williamsville</t>
  </si>
  <si>
    <t>Concord Nursing and Rehabilitation Center</t>
  </si>
  <si>
    <t>Concourse Rehabilitation and Nursing Center</t>
  </si>
  <si>
    <t>Conesus Lake Nursing Home LLC</t>
  </si>
  <si>
    <t>Cooperstown Center for Rehabilitation and Nursing</t>
  </si>
  <si>
    <t>Corning Center for Rehabilitation and Healthcare</t>
  </si>
  <si>
    <t>Cortland Park Rehabilitation and Nursing Center</t>
  </si>
  <si>
    <t>Cortland Regional Nursing and Rehabilitation Center</t>
  </si>
  <si>
    <t>Cortlandt Healthcare</t>
  </si>
  <si>
    <t>Crest Manor Living and Rehabilitation Center</t>
  </si>
  <si>
    <t>Crouse Community Center Inc</t>
  </si>
  <si>
    <t>Crown Heights Center for Nursing and Rehabilitation</t>
  </si>
  <si>
    <t>Crown Park Rehabilitation and Nursing Center</t>
  </si>
  <si>
    <t>Cuba Memorial Hospital Inc Snf</t>
  </si>
  <si>
    <t>Cypress Garden Center for Nursing and Rehabilitation</t>
  </si>
  <si>
    <t>Daleview Care Center</t>
  </si>
  <si>
    <t>Daughters Of Sarah Nursing Center - NF</t>
  </si>
  <si>
    <t>Degraff Memorial Hospital-skilled Nursing Facility</t>
  </si>
  <si>
    <t>Delhi Rehabilitation and Nursing Center</t>
  </si>
  <si>
    <t>Diamond Hill Nursing and Rehabilitation Center</t>
  </si>
  <si>
    <t>Ditmas Park Care Center</t>
  </si>
  <si>
    <t>Downtown Brooklyn Nursing &amp; Rehabilitation Center</t>
  </si>
  <si>
    <t>Dr Susan Smith Mckinney Nursing and Rehabilitation Center</t>
  </si>
  <si>
    <t>Dry Harbor Nursing Home</t>
  </si>
  <si>
    <t>Dumont Center for Rehabilitation and Nursing Care</t>
  </si>
  <si>
    <t>Dunkirk Rehabilitation &amp; Nursing Center</t>
  </si>
  <si>
    <t>East Haven Nursing And Rehabilitation Center</t>
  </si>
  <si>
    <t>East Neck Nursing and Rehabilitation Center</t>
  </si>
  <si>
    <t>East Side Nursing Home</t>
  </si>
  <si>
    <t>Eastchester Rehabilitation and Health Care Center</t>
  </si>
  <si>
    <t>Eastern Star Home &amp; Infirmary</t>
  </si>
  <si>
    <t>Eddy Heritage House Nursing Center</t>
  </si>
  <si>
    <t>Eddy Memorial Geriatric Center</t>
  </si>
  <si>
    <t>Eddy Village Green</t>
  </si>
  <si>
    <t>Eddy Village Green at Beverwyck</t>
  </si>
  <si>
    <t>Eden Rehabilitation &amp; Nursing Center</t>
  </si>
  <si>
    <t>Edna Tina Wilson Living Center</t>
  </si>
  <si>
    <t>Eger Health Care and Rehabilitation Center</t>
  </si>
  <si>
    <t>Elcor Nursing and Rehabilitation Center</t>
  </si>
  <si>
    <t>Elderwood at Amherst</t>
  </si>
  <si>
    <t>Elderwood at Cheektowaga</t>
  </si>
  <si>
    <t>Elderwood at Grand Island</t>
  </si>
  <si>
    <t>Elderwood at Hamburg</t>
  </si>
  <si>
    <t>Elderwood at Hornell</t>
  </si>
  <si>
    <t>Elderwood at Lancaster</t>
  </si>
  <si>
    <t>Elderwood at Liverpool</t>
  </si>
  <si>
    <t>Elderwood at Lockport</t>
  </si>
  <si>
    <t>Elderwood at North Creek</t>
  </si>
  <si>
    <t>Elderwood at Ticonderoga</t>
  </si>
  <si>
    <t>Elderwood at Waverly</t>
  </si>
  <si>
    <t>Elderwood at Wheatfield</t>
  </si>
  <si>
    <t>Elderwood at Williamsville</t>
  </si>
  <si>
    <t>Elderwood of Lakeside at Brockport</t>
  </si>
  <si>
    <t>Elderwood of Uihlein at Lake Placid</t>
  </si>
  <si>
    <t>Elizabeth Church Manor Nursing Home</t>
  </si>
  <si>
    <t>Ellicott Center for Rehabilitation and Nursing for Waterfront Operations</t>
  </si>
  <si>
    <t>Ellis Residential &amp; Rehabilitation Center</t>
  </si>
  <si>
    <t>Elm Manor Nursing and Rehabilitation Center</t>
  </si>
  <si>
    <t>Elmhurst Care Center Inc</t>
  </si>
  <si>
    <t>Emerge Nursing and Rehabilitation at Glen Cove</t>
  </si>
  <si>
    <t>Essex Center for Rehabilitation and Healthcare</t>
  </si>
  <si>
    <t>Evergreen Commons Rehabilitation and Nursing Center</t>
  </si>
  <si>
    <t>Excel at Woodbury for Rehabilitation and Nursing LLC</t>
  </si>
  <si>
    <t>Fairport Baptist Homes</t>
  </si>
  <si>
    <t>Fairview Nursing Care Center Inc</t>
  </si>
  <si>
    <t>Far Rockaway Center for Rehabilitation and Nursing</t>
  </si>
  <si>
    <t>Father Baker Manor</t>
  </si>
  <si>
    <t>Ferncliff Nursing Home Co Inc</t>
  </si>
  <si>
    <t>Fiddlers Green Manor Rehabilitation and Nursing Center</t>
  </si>
  <si>
    <t>Fieldston Lodge Care Center</t>
  </si>
  <si>
    <t>Finger Lakes Center for Living</t>
  </si>
  <si>
    <t>Fishkill Center for Rehabilitation and Nursing</t>
  </si>
  <si>
    <t>Foltsbrook Center for Nursing and Rehabilitation</t>
  </si>
  <si>
    <t>Fordham Nursing and Rehabilitation Center</t>
  </si>
  <si>
    <t>Forest Hills Care Center</t>
  </si>
  <si>
    <t>Forest View Center for Rehabilitation &amp; Nursing</t>
  </si>
  <si>
    <t>Fort Hudson Nursing Center Inc</t>
  </si>
  <si>
    <t>Fort Tryon Center for Rehabilitation and Nursing</t>
  </si>
  <si>
    <t>Four Seasons Nursing and Rehabilitation Center</t>
  </si>
  <si>
    <t>Fox Run at Orchard Park</t>
  </si>
  <si>
    <t>Franklin Center for Rehabilitation and Nursing</t>
  </si>
  <si>
    <t>Friedwald Center for Rehabilitation &amp; Nursing LLC</t>
  </si>
  <si>
    <t>Fulton Center for Rehabilitation and Healthcare</t>
  </si>
  <si>
    <t>Fulton Commons Care Center Inc</t>
  </si>
  <si>
    <t>Garden Care Center</t>
  </si>
  <si>
    <t>Garden Gate Health Care Facility</t>
  </si>
  <si>
    <t>Ghent Rehabilitation &amp; Nursing Center</t>
  </si>
  <si>
    <t>Glen Arden Inc</t>
  </si>
  <si>
    <t>Glen Cove Center for Nursing and Rehabilitation</t>
  </si>
  <si>
    <t>Glen Island Center for Nursing and Rehabilitation</t>
  </si>
  <si>
    <t>Glendale Home-Schdy Cnty Dept Social Services</t>
  </si>
  <si>
    <t>Glengariff Rehabilitation and Health Care Center</t>
  </si>
  <si>
    <t>Glens Falls Center for Rehabilitation and Nursing</t>
  </si>
  <si>
    <t>Gold Crest Care Center</t>
  </si>
  <si>
    <t>Golden Gate Rehabilitation and Health Care Center</t>
  </si>
  <si>
    <t>Golden Hill Nursing and Rehabilitation Center</t>
  </si>
  <si>
    <t>Good Samaritan Nursing and Rehabilitaiton Care Center</t>
  </si>
  <si>
    <t>Good Shepherd Village at Endwell</t>
  </si>
  <si>
    <t>Good Shepherd-fairview Home Inc</t>
  </si>
  <si>
    <t>Gowanda Rehabilitation and Nursing Center</t>
  </si>
  <si>
    <t>Grand Manor Nursing &amp; Rehabilitation Center</t>
  </si>
  <si>
    <t>Grandell Rehabilitation and Nursing Center</t>
  </si>
  <si>
    <t>Granville Center for Rehabilitation and Nursing</t>
  </si>
  <si>
    <t>Greene Meadows Nursing and Rehabilitation Center</t>
  </si>
  <si>
    <t>Greenfield Health and Rehabilitation Center</t>
  </si>
  <si>
    <t>Groton Community Health Care Center Residential Care Facility</t>
  </si>
  <si>
    <t>Gurwin Jewish Nursing and Rehabilitation Center</t>
  </si>
  <si>
    <t>Hamilton Manor Nursing Home</t>
  </si>
  <si>
    <t>Hamilton Park Nursing and Rehabilitation Center</t>
  </si>
  <si>
    <t>Harlem Center for Nursing and Rehabilitation</t>
  </si>
  <si>
    <t>Harris Hill Nursing Facility LLC</t>
  </si>
  <si>
    <t>Haven Manor Health Care Center LLC</t>
  </si>
  <si>
    <t>Haym Solomon Home For The Aged</t>
  </si>
  <si>
    <t>Hebrew Home For The Aged At Riverdale</t>
  </si>
  <si>
    <t>Helen Hayes Hospital RHCF</t>
  </si>
  <si>
    <t>Hempstead Park Nursing Home</t>
  </si>
  <si>
    <t>Henry J Carter Skilled Nursing Facility</t>
  </si>
  <si>
    <t>Heritage Green Rehab &amp; Skilled Nursing</t>
  </si>
  <si>
    <t>Heritage Park Rehab &amp; Skilled Nursing</t>
  </si>
  <si>
    <t>Heritage Village Rehab and Skilled Nursing Inc</t>
  </si>
  <si>
    <t>Highfield Gardens Care Center of Great Neck</t>
  </si>
  <si>
    <t>Highland Care Center</t>
  </si>
  <si>
    <t>Highland Nursing Home Inc</t>
  </si>
  <si>
    <t>Highland Park Rehabilitation and Nursing Center</t>
  </si>
  <si>
    <t>Highland Rehabilitation and Nursing Center</t>
  </si>
  <si>
    <t>Highpointe on Michigan Health Care Facility</t>
  </si>
  <si>
    <t>Hilaire Rehab &amp; Nursing</t>
  </si>
  <si>
    <t>Hillside Manor Rehabilitation and Extended Care Center</t>
  </si>
  <si>
    <t>Hollis Park Manor Nursing</t>
  </si>
  <si>
    <t>Holliswood Center for Rehabilitation and Healthcare</t>
  </si>
  <si>
    <t>Hopkins Center for Rehabilitation and Healthcare</t>
  </si>
  <si>
    <t>Horizon Care Center</t>
  </si>
  <si>
    <t>Hornell Gardens LLC</t>
  </si>
  <si>
    <t>Houghton Rehabilitation &amp; Nursing Center</t>
  </si>
  <si>
    <t>Hudson Park Rehabilitation and Nursing Center</t>
  </si>
  <si>
    <t>Hudson Pointe at Riverdale Center for Nursing and Rehabilitation</t>
  </si>
  <si>
    <t>Hudson Valley Rehabilitation and Extended Care Center</t>
  </si>
  <si>
    <t>Humboldt House Rehabilitation and Nursing Center</t>
  </si>
  <si>
    <t>Huntington Hills Center for Health and Rehabilitation</t>
  </si>
  <si>
    <t>Huntington Living Center</t>
  </si>
  <si>
    <t>Ideal Senior Living Center</t>
  </si>
  <si>
    <t>Ira Davenport Memorial Hospital Snf hrfa</t>
  </si>
  <si>
    <t>Iroquois Nursing Home Inc</t>
  </si>
  <si>
    <t>Isabella Geriatric Center Inc</t>
  </si>
  <si>
    <t>Island Nursing and Rehab Center</t>
  </si>
  <si>
    <t>Jamaica Hospital Nursing Home Co Inc</t>
  </si>
  <si>
    <t>James G Johnston Memorial Nursing Home</t>
  </si>
  <si>
    <t>Jeanne Jugan Residence</t>
  </si>
  <si>
    <t>Jeffersons Ferry</t>
  </si>
  <si>
    <t>Jennie B Richmond Chaffee Nursing Home Company Inc</t>
  </si>
  <si>
    <t>Jewish Home &amp; Infirmary Of Rochester Ny Inc</t>
  </si>
  <si>
    <t>Jewish Home Of Central New York</t>
  </si>
  <si>
    <t>Katherine Luther Residential Health Care and Rehab C</t>
  </si>
  <si>
    <t>Kendal at Ithaca Inc</t>
  </si>
  <si>
    <t>Kendal on Hudson</t>
  </si>
  <si>
    <t>King David Center for Nursing and Rehabilitation</t>
  </si>
  <si>
    <t>King Street Home Inc</t>
  </si>
  <si>
    <t>Kings Harbor Multicare Center</t>
  </si>
  <si>
    <t>Kingsway Arms Nursing Center Inc</t>
  </si>
  <si>
    <t>Kirkhaven</t>
  </si>
  <si>
    <t>Laconia Nursing Home Inc</t>
  </si>
  <si>
    <t>Latta Road Nursing Home East</t>
  </si>
  <si>
    <t>Latta Road Nursing Home West</t>
  </si>
  <si>
    <t>Lawrence Nursing Care Center Inc</t>
  </si>
  <si>
    <t>Leroy Village Green Residential Health Care Facility Inc</t>
  </si>
  <si>
    <t>Lewis County General Hospital-nursing Home Unit</t>
  </si>
  <si>
    <t>Linden Center for Nursing and Rehabilitation</t>
  </si>
  <si>
    <t>Little Neck Care Center</t>
  </si>
  <si>
    <t>Living Center At Geneva North</t>
  </si>
  <si>
    <t>Living Center At Geneva South</t>
  </si>
  <si>
    <t>Livingston County Center for Nursing and Rehabilitatio</t>
  </si>
  <si>
    <t>Livingston Hills Nursing and Rehabilitation Center</t>
  </si>
  <si>
    <t>Lockport Rehab &amp; Health Care Center</t>
  </si>
  <si>
    <t>Long Beach Nursing and Rehabilitation Center</t>
  </si>
  <si>
    <t>Long Island Care Center Inc</t>
  </si>
  <si>
    <t>Long Island State Veterans Home</t>
  </si>
  <si>
    <t>Loretto Health and Rehabilitation Center</t>
  </si>
  <si>
    <t>Lutheran Center at Poughkeepsie Inc</t>
  </si>
  <si>
    <t>Lutheran Retirement Home</t>
  </si>
  <si>
    <t>Luxor Nursing and Rehabilitation at Mills Pond</t>
  </si>
  <si>
    <t>Luxor Nursing and Rehabilitation at Sayville</t>
  </si>
  <si>
    <t>Lynbrook Restorative Therapy and Nursing</t>
  </si>
  <si>
    <t>MM Ewing Continuing Care Center</t>
  </si>
  <si>
    <t>MVHS Rehabilitation and Nursing Center</t>
  </si>
  <si>
    <t>Manhattanville Health Care Center</t>
  </si>
  <si>
    <t>Maplewood Health Care and Rehabilitation Center</t>
  </si>
  <si>
    <t>Maplewood Nursing Home Inc</t>
  </si>
  <si>
    <t>Margaret Tietz Center For Nursing Care, Inc.</t>
  </si>
  <si>
    <t>Maria Regina Residence Inc</t>
  </si>
  <si>
    <t>Martine Center for Rehabilitation and Nursing</t>
  </si>
  <si>
    <t>Mary Manning Walsh Nursing Home Co Inc</t>
  </si>
  <si>
    <t>Masonic Care Community of New York</t>
  </si>
  <si>
    <t>Massapequa Center Rehabilitation &amp; Nursing</t>
  </si>
  <si>
    <t>Massena Rehabilitation and Nursing Center</t>
  </si>
  <si>
    <t>Mayfair Care Center</t>
  </si>
  <si>
    <t>Mcauley Residence</t>
  </si>
  <si>
    <t>Meadow Park Rehabilitation and Health Care Center</t>
  </si>
  <si>
    <t>Meadowbrook Care Center Inc</t>
  </si>
  <si>
    <t>Meadowbrook Healthcare</t>
  </si>
  <si>
    <t>Medford Multicare Center for Living</t>
  </si>
  <si>
    <t>Medina Memorial Hospital Snf</t>
  </si>
  <si>
    <t>Menorah Home And Hospital For</t>
  </si>
  <si>
    <t>Mercy Hospital Skilled Nursing Facility</t>
  </si>
  <si>
    <t>Mercy Living Center</t>
  </si>
  <si>
    <t>Methodist Home For Nursing and Rehabilitation</t>
  </si>
  <si>
    <t>Middletown Park Rehabilitation and Health Ca</t>
  </si>
  <si>
    <t>Midway Nursing Home</t>
  </si>
  <si>
    <t>Momentum at South Bay for Rehabilitation and Nursin</t>
  </si>
  <si>
    <t>Monroe Community Hospital</t>
  </si>
  <si>
    <t>Montgomery Nursing and Rehabilitation Center</t>
  </si>
  <si>
    <t>Morningside Nursing and Rehabilitation Center</t>
  </si>
  <si>
    <t>Morningstar Residential Care Center</t>
  </si>
  <si>
    <t>Morris Park Nursing Home</t>
  </si>
  <si>
    <t>Mosholu Parkway Nursing And Rehabilitation Center</t>
  </si>
  <si>
    <t>Mountainside Residential Care Center</t>
  </si>
  <si>
    <t>NYS Veterans Home</t>
  </si>
  <si>
    <t>NYS Veterans Home at Montrose</t>
  </si>
  <si>
    <t>Nassau Rehabilitation &amp; Nursing Center</t>
  </si>
  <si>
    <t>Nathan Littauer Hospital Nursing Home</t>
  </si>
  <si>
    <t>New Carlton Rehab and Nursing Center LLC</t>
  </si>
  <si>
    <t>New East Side Nursing Home</t>
  </si>
  <si>
    <t>New Glen Oaks Nursing Home</t>
  </si>
  <si>
    <t>New Gouverneur Hospital Snf</t>
  </si>
  <si>
    <t>New Paltz Center for Rehabilitation and Nursing</t>
  </si>
  <si>
    <t>New Vanderbilt Rehabilitation and Care Center Inc</t>
  </si>
  <si>
    <t>New York Center for Rehabilitation</t>
  </si>
  <si>
    <t>New York State Veterans Home In New York City</t>
  </si>
  <si>
    <t>Newark Manor Nursing Home</t>
  </si>
  <si>
    <t>Newfane Rehab &amp; Health Care Center</t>
  </si>
  <si>
    <t>Niagara Rehabilitation and Nursing Center</t>
  </si>
  <si>
    <t>North Gate Health Care Facility</t>
  </si>
  <si>
    <t>North Shore-LIJ Orzac Center for Rehabilitation</t>
  </si>
  <si>
    <t>North Westchester Restorative Therapy and Nursing</t>
  </si>
  <si>
    <t>Northeast Center for Rehabilitation and Brain Injury</t>
  </si>
  <si>
    <t>Northern Dutchess Residential Health Care Facility Inc</t>
  </si>
  <si>
    <t>Northern Manhattan Rehabilitation and Nursing Center</t>
  </si>
  <si>
    <t>Northern Manor Geriatric Center Inc</t>
  </si>
  <si>
    <t>Northern Metropolitan Residential Health Care Facility Inc</t>
  </si>
  <si>
    <t>Northern Riverview Health Care Center Inc</t>
  </si>
  <si>
    <t>Northwell Health Stern Family Center for Rehabilitation</t>
  </si>
  <si>
    <t>Northwoods Rehabilitation and Nursing Center at Moravia</t>
  </si>
  <si>
    <t>Norwegian Christian Home And Health Center</t>
  </si>
  <si>
    <t>Norwich Rehabilitation &amp; Nursing Center</t>
  </si>
  <si>
    <t>Nottingham Residential Health Care Facility</t>
  </si>
  <si>
    <t>Nyack Ridge Rehabilitation and Nursing Center</t>
  </si>
  <si>
    <t>Oak Hill Rehabilitation and Nursing Care Center</t>
  </si>
  <si>
    <t>Oasis Rehabilitation and Nursing LLC</t>
  </si>
  <si>
    <t>Oceanside Care Center Inc</t>
  </si>
  <si>
    <t>Oceanview Nursing &amp; Rehabilitation Center LLC</t>
  </si>
  <si>
    <t>Oneida Center for Rehabilitation and Nursing</t>
  </si>
  <si>
    <t>Oneida Health Rehabilitation and Extended Care</t>
  </si>
  <si>
    <t>Onondaga Center for Rehabilitation and Nursing</t>
  </si>
  <si>
    <t>Ontario Center for Rehabilitation and Healthcare</t>
  </si>
  <si>
    <t>Our Lady Of Mercy Life Center</t>
  </si>
  <si>
    <t>Our Lady of Consolation Nursing and Rehabilitation Care Center</t>
  </si>
  <si>
    <t>Our Lady of Peace Nursing Care Residence</t>
  </si>
  <si>
    <t>Oxford Nursing Home</t>
  </si>
  <si>
    <t>Ozanam Hall Of Queens Nursing Home Inc</t>
  </si>
  <si>
    <t>Palatine Nursing Home</t>
  </si>
  <si>
    <t>Palm Gardens Care Center LLC</t>
  </si>
  <si>
    <t>Park Avenue Extended Care Facility</t>
  </si>
  <si>
    <t>Park Gardens Rehabilitation &amp; Nursing Center LLC</t>
  </si>
  <si>
    <t>Park Nursing Home</t>
  </si>
  <si>
    <t>Park Ridge Nursing Home</t>
  </si>
  <si>
    <t>Park Terrace Care Center</t>
  </si>
  <si>
    <t>Parker Jewish Institute for Health Care and Rehabilitation</t>
  </si>
  <si>
    <t>Parkview Care and Rehabilitation Center Inc</t>
  </si>
  <si>
    <t>Pathways Nursing and Rehabilitation Center</t>
  </si>
  <si>
    <t>Peconic Bay Skilled Nursing Facility</t>
  </si>
  <si>
    <t>Peconic Landing at Southold</t>
  </si>
  <si>
    <t>Pelham Parkway Nursing and Rehabilitation Facility</t>
  </si>
  <si>
    <t>Penfield Place LLC</t>
  </si>
  <si>
    <t>Peninsula Nursing and Rehabilitation Center</t>
  </si>
  <si>
    <t>Penn Yan Manor Nursing Home Inc</t>
  </si>
  <si>
    <t>Pine Haven Home</t>
  </si>
  <si>
    <t>Pine Valley Center for Rehabilitation and Nursing</t>
  </si>
  <si>
    <t>Pinnacle Multicare Nursing and Rehabilitation Center</t>
  </si>
  <si>
    <t>Plattsburgh Rehabilitation and Nursing Center</t>
  </si>
  <si>
    <t>Pontiac Nursing Home</t>
  </si>
  <si>
    <t>Premier Genesee Center for Nursing and Rehabilitation</t>
  </si>
  <si>
    <t>Presbyterian Home For Central New York Inc</t>
  </si>
  <si>
    <t>Promenade Rehabilitation and Health Care Center</t>
  </si>
  <si>
    <t>Providence Rest</t>
  </si>
  <si>
    <t>Putnam Nursing &amp; Rehabilitation Center</t>
  </si>
  <si>
    <t>Putnam Ridge</t>
  </si>
  <si>
    <t>Quantum Rehabilitation and Nursing LLC</t>
  </si>
  <si>
    <t>Queen Of Peace Residence</t>
  </si>
  <si>
    <t>Queens Boulevard Extended Care Facility</t>
  </si>
  <si>
    <t>Queens Nassau Rehabilitation and Nursing Center</t>
  </si>
  <si>
    <t>Rebekah Rehab and Extended Care Center</t>
  </si>
  <si>
    <t>Regal Heights Rehabilitation and Health Care Center</t>
  </si>
  <si>
    <t>Regeis Care Center</t>
  </si>
  <si>
    <t>Regency Extended Care Center</t>
  </si>
  <si>
    <t>Rego Park Nursing Home</t>
  </si>
  <si>
    <t>Renaissance Rehabilitation and Nursing Care Center</t>
  </si>
  <si>
    <t>Resort Nursing Home</t>
  </si>
  <si>
    <t>Richmond Center for Rehabilitation and Specialty Healthcare</t>
  </si>
  <si>
    <t>River Ridge Living Center</t>
  </si>
  <si>
    <t>River View Rehabilitation and Nursing Care Center</t>
  </si>
  <si>
    <t>Riverside Center for Rehabilitation and Nursing</t>
  </si>
  <si>
    <t>Robinson Terrace Rehabilitation and Nursing Center</t>
  </si>
  <si>
    <t>Rockaway Care Center</t>
  </si>
  <si>
    <t>Rockville Skilled Nursing &amp; Rehabilitation Center LLC</t>
  </si>
  <si>
    <t>Rome Memorial Hospital Inc - RHCF</t>
  </si>
  <si>
    <t>Rosa Coplon Jewish Home</t>
  </si>
  <si>
    <t>Roscoe Rehabilitation and Nursing Center</t>
  </si>
  <si>
    <t>Rosewood Rehabilitation and Nursing Center</t>
  </si>
  <si>
    <t>Ross Center for Nursing and Rehabilitation</t>
  </si>
  <si>
    <t>Rutland Nursing Home Co Inc</t>
  </si>
  <si>
    <t>Safire Rehabilitation of Northtowns LLC</t>
  </si>
  <si>
    <t>Safire Rehabilitation of Southtowns LLC</t>
  </si>
  <si>
    <t>Saints Joachim &amp; Anne Nursing and Rehabilitation Ce</t>
  </si>
  <si>
    <t>Salamanca Rehabilitation &amp; Nursing Center</t>
  </si>
  <si>
    <t>Salem Hills Rehabilitation and Nursing Center</t>
  </si>
  <si>
    <t>Samaritan Keep Nursing Home Inc</t>
  </si>
  <si>
    <t>Samaritan Senior Village Inc</t>
  </si>
  <si>
    <t>San Simeon by the Sound Center for Nrsg and Reha</t>
  </si>
  <si>
    <t>Sands Point Center For Health And Rehabilitation</t>
  </si>
  <si>
    <t>Sans Souci Rehabilitation and Nursing Center</t>
  </si>
  <si>
    <t>Sapphire Center for Rehabilitation and Nursing of Central Queens LLC</t>
  </si>
  <si>
    <t>Sapphire Nursing and Rehab at Goshen</t>
  </si>
  <si>
    <t>Sapphire Nursing at Meadow Hill</t>
  </si>
  <si>
    <t>Sapphire Nursing at Wappingers</t>
  </si>
  <si>
    <t>Schaffer Extended Care Center</t>
  </si>
  <si>
    <t>Schenectady Center for Rehabilitation and Nursing</t>
  </si>
  <si>
    <t>Schervier Nursing Care Center</t>
  </si>
  <si>
    <t>Schervier Pavilion</t>
  </si>
  <si>
    <t>Schoellkopf Health Center</t>
  </si>
  <si>
    <t>Schofield Residence</t>
  </si>
  <si>
    <t>Schulman and Schachne Institute for Nursing and Rehabilitat</t>
  </si>
  <si>
    <t>Schuyler Hospital Inc And Long Term Care Unit</t>
  </si>
  <si>
    <t>Sea Crest Nursing and Rehabilitation Center</t>
  </si>
  <si>
    <t>Sea View Hospital Rehabilitation Center And Home</t>
  </si>
  <si>
    <t>Seagate Rehabilitation and Nursing Center</t>
  </si>
  <si>
    <t>Seneca Health Care Center</t>
  </si>
  <si>
    <t>Seneca Hill Manor Inc</t>
  </si>
  <si>
    <t>Seneca Nursing and Rehabilitation Center</t>
  </si>
  <si>
    <t>Seton Health at Schuyler Ridge Residential Healthcare</t>
  </si>
  <si>
    <t>Shaker Place Rehabilitation and Nursing Center</t>
  </si>
  <si>
    <t>Sheepshead Nursing and Rehabilitation Center</t>
  </si>
  <si>
    <t>Shore View Nursing &amp; Rehabilitation Center</t>
  </si>
  <si>
    <t>Silver Lake Specialized Rehabilitation and Care Cente</t>
  </si>
  <si>
    <t>Silvercrest</t>
  </si>
  <si>
    <t>Sky View Rehabilitation and Health Care Center LLC</t>
  </si>
  <si>
    <t>Slate Valley Center for Rehabilitation and Nursing</t>
  </si>
  <si>
    <t>Smithtown Center for Rehabilitation &amp; Nursing Care</t>
  </si>
  <si>
    <t>Sodus Rehabilitation &amp; Nursing Center</t>
  </si>
  <si>
    <t>Soldiers And Sailors Memorial Hospital Extended Care Unit</t>
  </si>
  <si>
    <t>South Shore Rehabilitation and Nursing Center</t>
  </si>
  <si>
    <t>Split Rock Rehabilitation and Health Care Center</t>
  </si>
  <si>
    <t>Sprain Brook Manor Rehab LLC</t>
  </si>
  <si>
    <t>Spring Creek Rehabilitation &amp; Nursing Care Center</t>
  </si>
  <si>
    <t>St Anns Community (Aged)</t>
  </si>
  <si>
    <t>St Anns Community (NH)</t>
  </si>
  <si>
    <t>St Cabrini Nursing Home</t>
  </si>
  <si>
    <t>St Camillus Residential Health Care Facility</t>
  </si>
  <si>
    <t>St Catherine Laboure Health Care Center</t>
  </si>
  <si>
    <t>St Catherine of Siena Nursing Home</t>
  </si>
  <si>
    <t>St James Rehabilitation &amp; Healthcare Center</t>
  </si>
  <si>
    <t>St Johnland Nursing Center Inc</t>
  </si>
  <si>
    <t>St Johns Health Care Corporation</t>
  </si>
  <si>
    <t>St Johns Penfield Homes Corporation</t>
  </si>
  <si>
    <t>St Johnsville Rehabilitation and Nursing Center</t>
  </si>
  <si>
    <t>St Josephs Home</t>
  </si>
  <si>
    <t>St Josephs Hospital - Skilled Nursing Facility</t>
  </si>
  <si>
    <t>St Josephs Place</t>
  </si>
  <si>
    <t>St Luke Residential Health Care Facility Inc</t>
  </si>
  <si>
    <t>St Patricks Home</t>
  </si>
  <si>
    <t>St Peters Nursing and Rehabilitation Center</t>
  </si>
  <si>
    <t>St Vincent Depaul Residence</t>
  </si>
  <si>
    <t>Staten Island Care Center</t>
  </si>
  <si>
    <t>Steuben Center for Rehabilitation and Healthcare</t>
  </si>
  <si>
    <t>Suffolk Center for Rehabilitation and Nursing</t>
  </si>
  <si>
    <t>Sullivan County Adult Care Center</t>
  </si>
  <si>
    <t>Sunharbor Manor</t>
  </si>
  <si>
    <t>Sunnyside Care Center</t>
  </si>
  <si>
    <t>Sunrise Manor Center for Nursing and Rehabilitation</t>
  </si>
  <si>
    <t>Sunset Nursing and Rehabilitation Center Inc</t>
  </si>
  <si>
    <t>Surge Rehabilitation and Nursing LLC</t>
  </si>
  <si>
    <t>Susquehanna Nursing &amp; Rehabilitation Center LLC</t>
  </si>
  <si>
    <t>Sutton Park Center for Nursing and Rehabilitation</t>
  </si>
  <si>
    <t>Syracuse Home Association</t>
  </si>
  <si>
    <t>Tarrytown Hall Care Center</t>
  </si>
  <si>
    <t>Ten Broeck Center for Rehabilitation and Nursing</t>
  </si>
  <si>
    <t>Terence Cardinal Cooke Health Care Ctr</t>
  </si>
  <si>
    <t>Teresian House Nursing Home Co Inc</t>
  </si>
  <si>
    <t>Terrace View Long Term Care Facility</t>
  </si>
  <si>
    <t>The Amsterdam at Harborside</t>
  </si>
  <si>
    <t>The Baptist Home at Brookmeade</t>
  </si>
  <si>
    <t>The Brightonian Inc</t>
  </si>
  <si>
    <t>The Brook at High Falls Nursing Home</t>
  </si>
  <si>
    <t>The Center for Nursing and Rehabilitation at Hoosick Falls</t>
  </si>
  <si>
    <t>The Chateau at Brooklyn Rehabilitation and Nursing Center</t>
  </si>
  <si>
    <t>The Citadel Rehab and Nursing Center at Kingsbridge</t>
  </si>
  <si>
    <t>The Commons on St. Anthony, A Skilled Nursing &amp; Short Term Rehabilitation Commun</t>
  </si>
  <si>
    <t>The Cottages at Garden Grove</t>
  </si>
  <si>
    <t>The Eleanor Nursing Care Center</t>
  </si>
  <si>
    <t>The Emerald Peek Rehabilitation and Nursing Center</t>
  </si>
  <si>
    <t>The Enclave at Port Chester Rehabilitation and Nursing Center</t>
  </si>
  <si>
    <t>The Five Towns Premier Rehabilitation &amp; Nursing Center</t>
  </si>
  <si>
    <t>The Friendly Home</t>
  </si>
  <si>
    <t>The Grand Pavilion for Rehab &amp; Nursing at Rockville Centre</t>
  </si>
  <si>
    <t>The Grand Rehabiliation and Nursing at Barnwell</t>
  </si>
  <si>
    <t>The Grand Rehabilitation and Nursing at Batavia</t>
  </si>
  <si>
    <t>The Grand Rehabilitation and Nursing at Chittenango</t>
  </si>
  <si>
    <t>The Grand Rehabilitation and Nursing at Great Neck</t>
  </si>
  <si>
    <t>The Grand Rehabilitation and Nursing at Guilderland</t>
  </si>
  <si>
    <t>The Grand Rehabilitation and Nursing at Mohawk</t>
  </si>
  <si>
    <t>The Grand Rehabilitation and Nursing at Pawling</t>
  </si>
  <si>
    <t>The Grand Rehabilitation and Nursing at Queens</t>
  </si>
  <si>
    <t>The Grand Rehabilitation and Nursing at River Valley</t>
  </si>
  <si>
    <t>The Grand Rehabilitation and Nursing at Rome</t>
  </si>
  <si>
    <t>The Grand Rehabilitation and Nursing at South Point</t>
  </si>
  <si>
    <t>The Grand Rehabilitation and Nursing at Utica</t>
  </si>
  <si>
    <t>The Grove at Valhalla Rehabilitation and Nursing Center</t>
  </si>
  <si>
    <t>The Hamlet Rehabilitation and Healthcare Center at Nesconset</t>
  </si>
  <si>
    <t>The Hamptons Center for Rehabilitation and Nursing</t>
  </si>
  <si>
    <t>The Heritage Rehabilitation and Health Care Center</t>
  </si>
  <si>
    <t>The Highlands Living Center</t>
  </si>
  <si>
    <t>The Highlands at Brighton</t>
  </si>
  <si>
    <t>The Hurlbut</t>
  </si>
  <si>
    <t>The Knolls</t>
  </si>
  <si>
    <t>The New Jewish Home, Manhattan</t>
  </si>
  <si>
    <t>The New Jewish Home, Sarah Neuman</t>
  </si>
  <si>
    <t>The Paramount at Somers Rehabilitation and Nursing Center</t>
  </si>
  <si>
    <t>The Pavilion at Queens for Rehabilitation &amp; Nursing</t>
  </si>
  <si>
    <t>The Phoenix Rehabilitation and Nursing Center</t>
  </si>
  <si>
    <t>The Pines Healthcare &amp; Rehabilitation Centers Machias Ca</t>
  </si>
  <si>
    <t>The Pines Healthcare &amp; Rehabilitation Centers Olean Camp</t>
  </si>
  <si>
    <t>The Pines at Catskill Center for Nursing &amp; Rehabilitati</t>
  </si>
  <si>
    <t>The Pines at Glens Falls Center for Nursing &amp; Rehabili</t>
  </si>
  <si>
    <t>The Pines at Poughkeepsie Center for Nursing &amp; Reh</t>
  </si>
  <si>
    <t>The Pines at Utica Center for Nursing &amp; Rehabilitation</t>
  </si>
  <si>
    <t>The Plaza Rehab and Nursing Center (Bronx County)</t>
  </si>
  <si>
    <t>The Riverside</t>
  </si>
  <si>
    <t>The Shore Winds LLC</t>
  </si>
  <si>
    <t>The Valley View Center for Nursing Care and Rehab</t>
  </si>
  <si>
    <t>The Villages of Orleans Health and Rehabilitation Center</t>
  </si>
  <si>
    <t>The Wartburg Home</t>
  </si>
  <si>
    <t>The Willows at Ramapo Rehabiliatation and Nursing Center</t>
  </si>
  <si>
    <t>Throgs Neck Rehabilitation &amp; Nursing Center</t>
  </si>
  <si>
    <t>Tolstoy Foundation Nursing Home Co Inc</t>
  </si>
  <si>
    <t>Townhouse Center for Rehabilitation &amp; Nursing</t>
  </si>
  <si>
    <t>Triboro Center for Rehabilitation and Nursing (Bronx County)</t>
  </si>
  <si>
    <t>Troy Center for Rehabilitation and Nursing</t>
  </si>
  <si>
    <t>Union Plaza Care Center</t>
  </si>
  <si>
    <t>United Hebrew Geriatric Center</t>
  </si>
  <si>
    <t>Unity Living Center</t>
  </si>
  <si>
    <t>University Nursing Home</t>
  </si>
  <si>
    <t>Upper East Side Rehabilitation and Nursing Center</t>
  </si>
  <si>
    <t>Utica Rehabilitation &amp; Nursing Center</t>
  </si>
  <si>
    <t>Valley Health Services Inc</t>
  </si>
  <si>
    <t>Valley View Manor Nursing Home</t>
  </si>
  <si>
    <t>Van Duyn Center for Rehabilitation and Nursing</t>
  </si>
  <si>
    <t>Van Rensselaer Manor</t>
  </si>
  <si>
    <t>Verrazano Nursing Home</t>
  </si>
  <si>
    <t>Vestal Park Rehabilitation and Nursing Center</t>
  </si>
  <si>
    <t>Villagecare Rehabilitation and Nursing Center</t>
  </si>
  <si>
    <t>Warren Center for Rehabilitation and Nursing</t>
  </si>
  <si>
    <t>Washington Center for Rehabilitation and Healthcare</t>
  </si>
  <si>
    <t>Waters Edge Rehabilitation and Nursing Center at Port Jefferson</t>
  </si>
  <si>
    <t>Waterview Hills Rehabilitation and Nursing Center</t>
  </si>
  <si>
    <t>Waterview Nursing Care Center</t>
  </si>
  <si>
    <t>Waterville Residential Care Center</t>
  </si>
  <si>
    <t>Wayne Center For Nursing And Rehabilitation</t>
  </si>
  <si>
    <t>Wayne County Nursing Home</t>
  </si>
  <si>
    <t>Wayne Health Care</t>
  </si>
  <si>
    <t>Wedgewood Nursing and Rehabilitation Center</t>
  </si>
  <si>
    <t>Wells Nursing Home Inc</t>
  </si>
  <si>
    <t>Wellsville Manor Care Center</t>
  </si>
  <si>
    <t>Wesley Gardens Corporation</t>
  </si>
  <si>
    <t>Wesley Health Care Center Inc</t>
  </si>
  <si>
    <t>West Lawrence Care Center LLC</t>
  </si>
  <si>
    <t>Westchester Center for Rehabilitation &amp; Nursing</t>
  </si>
  <si>
    <t>Western New York State Veterans Home</t>
  </si>
  <si>
    <t>Westhampton Care Center</t>
  </si>
  <si>
    <t>White Oaks Rehabilitation and Nursing Center</t>
  </si>
  <si>
    <t>White Plains Center For Nursing Care</t>
  </si>
  <si>
    <t>Wilkinson Residential Health Care Facility</t>
  </si>
  <si>
    <t>Williamsbridge Center for Rehabilitation &amp; Nursing</t>
  </si>
  <si>
    <t>Williamsville Suburban LLC</t>
  </si>
  <si>
    <t>Willow Point Rehabilitation and Nursing Center</t>
  </si>
  <si>
    <t>Windsor Park Nursing Home</t>
  </si>
  <si>
    <t>Wingate at Beacon</t>
  </si>
  <si>
    <t>Wingate of Dutchess</t>
  </si>
  <si>
    <t>Wingate of Ulster</t>
  </si>
  <si>
    <t>Woodcrest Rehabilitation &amp; Residential Health Care Ctr LLC</t>
  </si>
  <si>
    <t>Woodhaven Nursing Home</t>
  </si>
  <si>
    <t>Woodland Pond at New Paltz</t>
  </si>
  <si>
    <t>Woodside Manor Nursing Home Inc</t>
  </si>
  <si>
    <t>Workmens Circle Multicare Center</t>
  </si>
  <si>
    <t>Wyoming County Community Hospital Snf</t>
  </si>
  <si>
    <t>Yonkers Gardens Center for Nursing and Rehabilitation</t>
  </si>
  <si>
    <t>Yorktown Rehabilitation &amp; Nursing Center</t>
  </si>
  <si>
    <t>Casa Promesa</t>
  </si>
  <si>
    <t>Elizabeth Seton Childrens Center</t>
  </si>
  <si>
    <t>Highbridge-Woodycrest Center Inc</t>
  </si>
  <si>
    <t>Hope Center for HIV and Nursing Care</t>
  </si>
  <si>
    <t>St Margarets Center</t>
  </si>
  <si>
    <t>St Marys Center Inc</t>
  </si>
  <si>
    <t>St Marys Hospital For Children Inc</t>
  </si>
  <si>
    <t>Sunshine Childrens Home and Rehab Center</t>
  </si>
  <si>
    <t>The Steven and Alexandra Cohen Pediatric Long Term Care Pavilion</t>
  </si>
  <si>
    <t>2950302N</t>
  </si>
  <si>
    <t>2725301N</t>
  </si>
  <si>
    <t>0420302N</t>
  </si>
  <si>
    <t>1422303N</t>
  </si>
  <si>
    <t>0302303N</t>
  </si>
  <si>
    <t>3158302N</t>
  </si>
  <si>
    <t>5026301N</t>
  </si>
  <si>
    <t>0675302N</t>
  </si>
  <si>
    <t>5155301N</t>
  </si>
  <si>
    <t>5220303N</t>
  </si>
  <si>
    <t>5907318N</t>
  </si>
  <si>
    <t>5154323N</t>
  </si>
  <si>
    <t>1624000N</t>
  </si>
  <si>
    <t>2129303N</t>
  </si>
  <si>
    <t>7002356N</t>
  </si>
  <si>
    <t>5926300N</t>
  </si>
  <si>
    <t>5153311N</t>
  </si>
  <si>
    <t>7001378N</t>
  </si>
  <si>
    <t>0501310N</t>
  </si>
  <si>
    <t>3801000N</t>
  </si>
  <si>
    <t>1430301N</t>
  </si>
  <si>
    <t>2520301N</t>
  </si>
  <si>
    <t>7000319N</t>
  </si>
  <si>
    <t>4620300N</t>
  </si>
  <si>
    <t>5904317N</t>
  </si>
  <si>
    <t>7003412N</t>
  </si>
  <si>
    <t>2902303N</t>
  </si>
  <si>
    <t>7003401N</t>
  </si>
  <si>
    <t>7001805N</t>
  </si>
  <si>
    <t>5401312N</t>
  </si>
  <si>
    <t>1451306N</t>
  </si>
  <si>
    <t>2950301N</t>
  </si>
  <si>
    <t>5151321N</t>
  </si>
  <si>
    <t>7001396N</t>
  </si>
  <si>
    <t>5101301N</t>
  </si>
  <si>
    <t>7000399N</t>
  </si>
  <si>
    <t>3201308N</t>
  </si>
  <si>
    <t>0722301N</t>
  </si>
  <si>
    <t>5905303N</t>
  </si>
  <si>
    <t>5921301N</t>
  </si>
  <si>
    <t>0151300N</t>
  </si>
  <si>
    <t>3201307N</t>
  </si>
  <si>
    <t>7003352N</t>
  </si>
  <si>
    <t>3301330N</t>
  </si>
  <si>
    <t>7001394N</t>
  </si>
  <si>
    <t>5931302N</t>
  </si>
  <si>
    <t>7003309N</t>
  </si>
  <si>
    <t>0301308N</t>
  </si>
  <si>
    <t>2701354N</t>
  </si>
  <si>
    <t>7000381N</t>
  </si>
  <si>
    <t>7000397N</t>
  </si>
  <si>
    <t>7000380N</t>
  </si>
  <si>
    <t>7000364N</t>
  </si>
  <si>
    <t>5123304N</t>
  </si>
  <si>
    <t>7003399N</t>
  </si>
  <si>
    <t>7001388N</t>
  </si>
  <si>
    <t>7001800N</t>
  </si>
  <si>
    <t>7001308N</t>
  </si>
  <si>
    <t>7001382N</t>
  </si>
  <si>
    <t>5157318N</t>
  </si>
  <si>
    <t>1456300N</t>
  </si>
  <si>
    <t>7001035N</t>
  </si>
  <si>
    <t>1401341N</t>
  </si>
  <si>
    <t>7001364N</t>
  </si>
  <si>
    <t>3557302N</t>
  </si>
  <si>
    <t>1421305N</t>
  </si>
  <si>
    <t>2850301N</t>
  </si>
  <si>
    <t>5153306N</t>
  </si>
  <si>
    <t>7003373N</t>
  </si>
  <si>
    <t>7004310N</t>
  </si>
  <si>
    <t>2238304N</t>
  </si>
  <si>
    <t>7001366N</t>
  </si>
  <si>
    <t>5401311N</t>
  </si>
  <si>
    <t>5905309N</t>
  </si>
  <si>
    <t>2952308N</t>
  </si>
  <si>
    <t>3301326N</t>
  </si>
  <si>
    <t>0901001N</t>
  </si>
  <si>
    <t>7003351N</t>
  </si>
  <si>
    <t>3227304N</t>
  </si>
  <si>
    <t>0823300N</t>
  </si>
  <si>
    <t>0601304N</t>
  </si>
  <si>
    <t>0701301N</t>
  </si>
  <si>
    <t>0824000N</t>
  </si>
  <si>
    <t>3801304N</t>
  </si>
  <si>
    <t>2701339N</t>
  </si>
  <si>
    <t>7003380N</t>
  </si>
  <si>
    <t>3421000N</t>
  </si>
  <si>
    <t>0952300N</t>
  </si>
  <si>
    <t>7004321N</t>
  </si>
  <si>
    <t>7001323N</t>
  </si>
  <si>
    <t>2952310N</t>
  </si>
  <si>
    <t>7002336N</t>
  </si>
  <si>
    <t>3201311N</t>
  </si>
  <si>
    <t>1421308N</t>
  </si>
  <si>
    <t>7001348N</t>
  </si>
  <si>
    <t>7000375N</t>
  </si>
  <si>
    <t>2525301N</t>
  </si>
  <si>
    <t>3824301N</t>
  </si>
  <si>
    <t>5001300N</t>
  </si>
  <si>
    <t>1101310N</t>
  </si>
  <si>
    <t>1101306N</t>
  </si>
  <si>
    <t>5901307N</t>
  </si>
  <si>
    <t>2762301N</t>
  </si>
  <si>
    <t>2623300N</t>
  </si>
  <si>
    <t>7001398N</t>
  </si>
  <si>
    <t>1101312N</t>
  </si>
  <si>
    <t>0226000N</t>
  </si>
  <si>
    <t>7003413N</t>
  </si>
  <si>
    <t>5150302N</t>
  </si>
  <si>
    <t>0101312N</t>
  </si>
  <si>
    <t>3103000N</t>
  </si>
  <si>
    <t>1254302N</t>
  </si>
  <si>
    <t>7001393N</t>
  </si>
  <si>
    <t>7001809N</t>
  </si>
  <si>
    <t>7001380N</t>
  </si>
  <si>
    <t>7003359N</t>
  </si>
  <si>
    <t>5904321N</t>
  </si>
  <si>
    <t>0601303N</t>
  </si>
  <si>
    <t>7000360N</t>
  </si>
  <si>
    <t>5150303N</t>
  </si>
  <si>
    <t>6027303N</t>
  </si>
  <si>
    <t>7000383N</t>
  </si>
  <si>
    <t>3239300N</t>
  </si>
  <si>
    <t>4102311N</t>
  </si>
  <si>
    <t>4102309N</t>
  </si>
  <si>
    <t>0102001N</t>
  </si>
  <si>
    <t>0151301N</t>
  </si>
  <si>
    <t>1461302N</t>
  </si>
  <si>
    <t>2754304N</t>
  </si>
  <si>
    <t>7004303N</t>
  </si>
  <si>
    <t>0722304N</t>
  </si>
  <si>
    <t>1451307N</t>
  </si>
  <si>
    <t>1455303N</t>
  </si>
  <si>
    <t>1464302N</t>
  </si>
  <si>
    <t>1430303N</t>
  </si>
  <si>
    <t>5034300N</t>
  </si>
  <si>
    <t>1406303N</t>
  </si>
  <si>
    <t>3331301N</t>
  </si>
  <si>
    <t>3101308N</t>
  </si>
  <si>
    <t>5655303N</t>
  </si>
  <si>
    <t>1527301N</t>
  </si>
  <si>
    <t>5320302N</t>
  </si>
  <si>
    <t>3121304N</t>
  </si>
  <si>
    <t>1421307N</t>
  </si>
  <si>
    <t>2728300N</t>
  </si>
  <si>
    <t>1560302N</t>
  </si>
  <si>
    <t>0301307N</t>
  </si>
  <si>
    <t>1401337N</t>
  </si>
  <si>
    <t>4601001N</t>
  </si>
  <si>
    <t>3429305N</t>
  </si>
  <si>
    <t>7003396N</t>
  </si>
  <si>
    <t>2901304N</t>
  </si>
  <si>
    <t>1552300N</t>
  </si>
  <si>
    <t>4152305N</t>
  </si>
  <si>
    <t>2952309N</t>
  </si>
  <si>
    <t>2725300N</t>
  </si>
  <si>
    <t>7003375N</t>
  </si>
  <si>
    <t>7003416N</t>
  </si>
  <si>
    <t>1435302N</t>
  </si>
  <si>
    <t>1327300N</t>
  </si>
  <si>
    <t>1427303N</t>
  </si>
  <si>
    <t>7000385N</t>
  </si>
  <si>
    <t>0501000N</t>
  </si>
  <si>
    <t>1301302N</t>
  </si>
  <si>
    <t>2124300N</t>
  </si>
  <si>
    <t>7000395N</t>
  </si>
  <si>
    <t>7003394N</t>
  </si>
  <si>
    <t>7003387N</t>
  </si>
  <si>
    <t>5724302N</t>
  </si>
  <si>
    <t>7002359N</t>
  </si>
  <si>
    <t>7001808N</t>
  </si>
  <si>
    <t>1435304N</t>
  </si>
  <si>
    <t>7003402N</t>
  </si>
  <si>
    <t>4350305N</t>
  </si>
  <si>
    <t>1754301N</t>
  </si>
  <si>
    <t>2950317N</t>
  </si>
  <si>
    <t>2950316N</t>
  </si>
  <si>
    <t>1455300N</t>
  </si>
  <si>
    <t>1059302N</t>
  </si>
  <si>
    <t>3523303N</t>
  </si>
  <si>
    <t>2901305N</t>
  </si>
  <si>
    <t>5904318N</t>
  </si>
  <si>
    <t>4651300N</t>
  </si>
  <si>
    <t>2901306N</t>
  </si>
  <si>
    <t>5601308N</t>
  </si>
  <si>
    <t>7000376N</t>
  </si>
  <si>
    <t>7004322N</t>
  </si>
  <si>
    <t>5501311N</t>
  </si>
  <si>
    <t>5154310N</t>
  </si>
  <si>
    <t>0363301N</t>
  </si>
  <si>
    <t>0301305N</t>
  </si>
  <si>
    <t>0427303N</t>
  </si>
  <si>
    <t>7000361N</t>
  </si>
  <si>
    <t>2902304N</t>
  </si>
  <si>
    <t>5725306N</t>
  </si>
  <si>
    <t>1953300N</t>
  </si>
  <si>
    <t>1467301N</t>
  </si>
  <si>
    <t>5401305N</t>
  </si>
  <si>
    <t>5153307N</t>
  </si>
  <si>
    <t>2701364N</t>
  </si>
  <si>
    <t>7001034N</t>
  </si>
  <si>
    <t>7002361N</t>
  </si>
  <si>
    <t>1406301N</t>
  </si>
  <si>
    <t>7003378N</t>
  </si>
  <si>
    <t>7001369N</t>
  </si>
  <si>
    <t>7000302N</t>
  </si>
  <si>
    <t>4322300N</t>
  </si>
  <si>
    <t>2906304N</t>
  </si>
  <si>
    <t>7002337N</t>
  </si>
  <si>
    <t>0658301N</t>
  </si>
  <si>
    <t>0602310N</t>
  </si>
  <si>
    <t>0662301N</t>
  </si>
  <si>
    <t>2951306N</t>
  </si>
  <si>
    <t>7003363N</t>
  </si>
  <si>
    <t>4402300N</t>
  </si>
  <si>
    <t>0228306N</t>
  </si>
  <si>
    <t>3501305N</t>
  </si>
  <si>
    <t>1401001N</t>
  </si>
  <si>
    <t>5153310N</t>
  </si>
  <si>
    <t>7003350N</t>
  </si>
  <si>
    <t>7003381N</t>
  </si>
  <si>
    <t>7003409N</t>
  </si>
  <si>
    <t>7001395N</t>
  </si>
  <si>
    <t>7003389N</t>
  </si>
  <si>
    <t>5002302N</t>
  </si>
  <si>
    <t>0226302N</t>
  </si>
  <si>
    <t>0101315N</t>
  </si>
  <si>
    <t>7000394N</t>
  </si>
  <si>
    <t>5556302N</t>
  </si>
  <si>
    <t>1401340N</t>
  </si>
  <si>
    <t>5153309N</t>
  </si>
  <si>
    <t>4921302N</t>
  </si>
  <si>
    <t>0302302N</t>
  </si>
  <si>
    <t>5022301N</t>
  </si>
  <si>
    <t>3353300N</t>
  </si>
  <si>
    <t>7002352N</t>
  </si>
  <si>
    <t>5151318N</t>
  </si>
  <si>
    <t>7003346N</t>
  </si>
  <si>
    <t>0303306N</t>
  </si>
  <si>
    <t>7000313N</t>
  </si>
  <si>
    <t>5151317N</t>
  </si>
  <si>
    <t>1427000N</t>
  </si>
  <si>
    <t>2750304N</t>
  </si>
  <si>
    <t>3301309N</t>
  </si>
  <si>
    <t>3225303N</t>
  </si>
  <si>
    <t>5401308N</t>
  </si>
  <si>
    <t>5932300N</t>
  </si>
  <si>
    <t>7001803N</t>
  </si>
  <si>
    <t>5906300N</t>
  </si>
  <si>
    <t>7000372N</t>
  </si>
  <si>
    <t>4601305N</t>
  </si>
  <si>
    <t>2701345N</t>
  </si>
  <si>
    <t>7000370N</t>
  </si>
  <si>
    <t>2701363N</t>
  </si>
  <si>
    <t>2701362N</t>
  </si>
  <si>
    <t>7003385N</t>
  </si>
  <si>
    <t>1823301N</t>
  </si>
  <si>
    <t>2424000N</t>
  </si>
  <si>
    <t>7001397N</t>
  </si>
  <si>
    <t>7003418N</t>
  </si>
  <si>
    <t>3402303N</t>
  </si>
  <si>
    <t>3402302N</t>
  </si>
  <si>
    <t>2522300N</t>
  </si>
  <si>
    <t>1063302N</t>
  </si>
  <si>
    <t>3101307N</t>
  </si>
  <si>
    <t>2902307N</t>
  </si>
  <si>
    <t>7003377N</t>
  </si>
  <si>
    <t>5151310N</t>
  </si>
  <si>
    <t>3301327N</t>
  </si>
  <si>
    <t>1302306N</t>
  </si>
  <si>
    <t>0602308N</t>
  </si>
  <si>
    <t>5157319N</t>
  </si>
  <si>
    <t>5154327N</t>
  </si>
  <si>
    <t>2911303N</t>
  </si>
  <si>
    <t>3429300N</t>
  </si>
  <si>
    <t>3227305N</t>
  </si>
  <si>
    <t>7000387N</t>
  </si>
  <si>
    <t>4420301N</t>
  </si>
  <si>
    <t>2729300N</t>
  </si>
  <si>
    <t>7003419N</t>
  </si>
  <si>
    <t>5154321N</t>
  </si>
  <si>
    <t>5902317N</t>
  </si>
  <si>
    <t>7002305N</t>
  </si>
  <si>
    <t>3202308N</t>
  </si>
  <si>
    <t>5120302N</t>
  </si>
  <si>
    <t>4402304N</t>
  </si>
  <si>
    <t>2906302N</t>
  </si>
  <si>
    <t>1404000N</t>
  </si>
  <si>
    <t>7003398N</t>
  </si>
  <si>
    <t>2904301N</t>
  </si>
  <si>
    <t>0901303N</t>
  </si>
  <si>
    <t>5151319N</t>
  </si>
  <si>
    <t>3622000N</t>
  </si>
  <si>
    <t>7001372N</t>
  </si>
  <si>
    <t>1401008N</t>
  </si>
  <si>
    <t>1620300N</t>
  </si>
  <si>
    <t>7000311N</t>
  </si>
  <si>
    <t>3501304N</t>
  </si>
  <si>
    <t>7003340N</t>
  </si>
  <si>
    <t>5154324N</t>
  </si>
  <si>
    <t>2701006N</t>
  </si>
  <si>
    <t>3561302N</t>
  </si>
  <si>
    <t>7000391N</t>
  </si>
  <si>
    <t>3702315N</t>
  </si>
  <si>
    <t>7000329N</t>
  </si>
  <si>
    <t>1226300N</t>
  </si>
  <si>
    <t>0825301N</t>
  </si>
  <si>
    <t>5951300N</t>
  </si>
  <si>
    <t>2906305N</t>
  </si>
  <si>
    <t>1701000N</t>
  </si>
  <si>
    <t>7001386N</t>
  </si>
  <si>
    <t>7002358N</t>
  </si>
  <si>
    <t>7003391N</t>
  </si>
  <si>
    <t>7002343N</t>
  </si>
  <si>
    <t>5522304N</t>
  </si>
  <si>
    <t>7004316N</t>
  </si>
  <si>
    <t>7003405N</t>
  </si>
  <si>
    <t>7003383N</t>
  </si>
  <si>
    <t>5820302N</t>
  </si>
  <si>
    <t>3154303N</t>
  </si>
  <si>
    <t>3102311N</t>
  </si>
  <si>
    <t>3160301N</t>
  </si>
  <si>
    <t>2910300N</t>
  </si>
  <si>
    <t>5968302N</t>
  </si>
  <si>
    <t>5567302N</t>
  </si>
  <si>
    <t>1327302N</t>
  </si>
  <si>
    <t>7002355N</t>
  </si>
  <si>
    <t>4350304N</t>
  </si>
  <si>
    <t>4353301N</t>
  </si>
  <si>
    <t>4321302N</t>
  </si>
  <si>
    <t>2951305N</t>
  </si>
  <si>
    <t>0526304N</t>
  </si>
  <si>
    <t>7001316N</t>
  </si>
  <si>
    <t>0824304N</t>
  </si>
  <si>
    <t>3353301N</t>
  </si>
  <si>
    <t>4350306N</t>
  </si>
  <si>
    <t>5401313N</t>
  </si>
  <si>
    <t>5151322N</t>
  </si>
  <si>
    <t>2950314N</t>
  </si>
  <si>
    <t>7003354N</t>
  </si>
  <si>
    <t>3202317N</t>
  </si>
  <si>
    <t>2601001N</t>
  </si>
  <si>
    <t>3334304N</t>
  </si>
  <si>
    <t>3429304N</t>
  </si>
  <si>
    <t>3622304N</t>
  </si>
  <si>
    <t>0155301N</t>
  </si>
  <si>
    <t>5154319N</t>
  </si>
  <si>
    <t>3121303N</t>
  </si>
  <si>
    <t>7001373N</t>
  </si>
  <si>
    <t>7003306N</t>
  </si>
  <si>
    <t>2827000N</t>
  </si>
  <si>
    <t>7001391N</t>
  </si>
  <si>
    <t>2902306N</t>
  </si>
  <si>
    <t>7000382N</t>
  </si>
  <si>
    <t>7003364N</t>
  </si>
  <si>
    <t>2754302N</t>
  </si>
  <si>
    <t>7003374N</t>
  </si>
  <si>
    <t>7003307N</t>
  </si>
  <si>
    <t>2952301N</t>
  </si>
  <si>
    <t>4652302N</t>
  </si>
  <si>
    <t>5155000N</t>
  </si>
  <si>
    <t>5127301N</t>
  </si>
  <si>
    <t>7000338N</t>
  </si>
  <si>
    <t>2761303N</t>
  </si>
  <si>
    <t>7003411N</t>
  </si>
  <si>
    <t>6120300N</t>
  </si>
  <si>
    <t>1021301N</t>
  </si>
  <si>
    <t>4353303N</t>
  </si>
  <si>
    <t>7000389N</t>
  </si>
  <si>
    <t>0901304N</t>
  </si>
  <si>
    <t>3702313N</t>
  </si>
  <si>
    <t>1801308N</t>
  </si>
  <si>
    <t>3227303N</t>
  </si>
  <si>
    <t>7003386N</t>
  </si>
  <si>
    <t>7000306N</t>
  </si>
  <si>
    <t>3951302N</t>
  </si>
  <si>
    <t>3950302N</t>
  </si>
  <si>
    <t>5151324N</t>
  </si>
  <si>
    <t>7003303N</t>
  </si>
  <si>
    <t>7003410N</t>
  </si>
  <si>
    <t>7003361N</t>
  </si>
  <si>
    <t>7000314N</t>
  </si>
  <si>
    <t>7003397N</t>
  </si>
  <si>
    <t>7000356N</t>
  </si>
  <si>
    <t>5907315N</t>
  </si>
  <si>
    <t>7003392N</t>
  </si>
  <si>
    <t>1356304N</t>
  </si>
  <si>
    <t>7003330N</t>
  </si>
  <si>
    <t>7004324N</t>
  </si>
  <si>
    <t>2801305N</t>
  </si>
  <si>
    <t>5324303N</t>
  </si>
  <si>
    <t>4124301N</t>
  </si>
  <si>
    <t>1225001N</t>
  </si>
  <si>
    <t>7003362N</t>
  </si>
  <si>
    <t>2909304N</t>
  </si>
  <si>
    <t>3201002N</t>
  </si>
  <si>
    <t>1451304N</t>
  </si>
  <si>
    <t>5262301N</t>
  </si>
  <si>
    <t>4101300N</t>
  </si>
  <si>
    <t>5154326N</t>
  </si>
  <si>
    <t>7001033N</t>
  </si>
  <si>
    <t>1403304N</t>
  </si>
  <si>
    <t>1401342N</t>
  </si>
  <si>
    <t>7001371N</t>
  </si>
  <si>
    <t>0433303N</t>
  </si>
  <si>
    <t>5960304N</t>
  </si>
  <si>
    <t>2201000N</t>
  </si>
  <si>
    <t>2269300N</t>
  </si>
  <si>
    <t>5127302N</t>
  </si>
  <si>
    <t>2951304N</t>
  </si>
  <si>
    <t>5907317N</t>
  </si>
  <si>
    <t>7003415N</t>
  </si>
  <si>
    <t>3523304N</t>
  </si>
  <si>
    <t>3502305N</t>
  </si>
  <si>
    <t>1324303N</t>
  </si>
  <si>
    <t>5904322N</t>
  </si>
  <si>
    <t>4601307N</t>
  </si>
  <si>
    <t>7000800N</t>
  </si>
  <si>
    <t>3529301N</t>
  </si>
  <si>
    <t>3102307N</t>
  </si>
  <si>
    <t>1404300N</t>
  </si>
  <si>
    <t>7001318N</t>
  </si>
  <si>
    <t>4823000N</t>
  </si>
  <si>
    <t>7001806N</t>
  </si>
  <si>
    <t>7004304N</t>
  </si>
  <si>
    <t>7001801N</t>
  </si>
  <si>
    <t>1474301N</t>
  </si>
  <si>
    <t>3702312N</t>
  </si>
  <si>
    <t>4921303N</t>
  </si>
  <si>
    <t>4552300N</t>
  </si>
  <si>
    <t>0153302N</t>
  </si>
  <si>
    <t>7001362N</t>
  </si>
  <si>
    <t>7001399N</t>
  </si>
  <si>
    <t>7004323N</t>
  </si>
  <si>
    <t>7003372N</t>
  </si>
  <si>
    <t>5921302N</t>
  </si>
  <si>
    <t>5725305N</t>
  </si>
  <si>
    <t>5157314N</t>
  </si>
  <si>
    <t>5828302N</t>
  </si>
  <si>
    <t>6120000N</t>
  </si>
  <si>
    <t>2904302N</t>
  </si>
  <si>
    <t>7000384N</t>
  </si>
  <si>
    <t>5910301N</t>
  </si>
  <si>
    <t>7001384N</t>
  </si>
  <si>
    <t>2757300N</t>
  </si>
  <si>
    <t>2757301N</t>
  </si>
  <si>
    <t>5925300N</t>
  </si>
  <si>
    <t>3301321N</t>
  </si>
  <si>
    <t>1401324N</t>
  </si>
  <si>
    <t>5157312N</t>
  </si>
  <si>
    <t>5157317N</t>
  </si>
  <si>
    <t>5157311N</t>
  </si>
  <si>
    <t>2701353N</t>
  </si>
  <si>
    <t>2725302N</t>
  </si>
  <si>
    <t>2828300N</t>
  </si>
  <si>
    <t>4401300N</t>
  </si>
  <si>
    <t>3535001N</t>
  </si>
  <si>
    <t>3702309N</t>
  </si>
  <si>
    <t>7000307N</t>
  </si>
  <si>
    <t>0101305N</t>
  </si>
  <si>
    <t>7000366N</t>
  </si>
  <si>
    <t>7004314N</t>
  </si>
  <si>
    <t>5022302N</t>
  </si>
  <si>
    <t>5123305N</t>
  </si>
  <si>
    <t>5220301N</t>
  </si>
  <si>
    <t>2951307N</t>
  </si>
  <si>
    <t>3321301N</t>
  </si>
  <si>
    <t>5154312N</t>
  </si>
  <si>
    <t>3221301N</t>
  </si>
  <si>
    <t>5151325N</t>
  </si>
  <si>
    <t>0303307N</t>
  </si>
  <si>
    <t>5904320N</t>
  </si>
  <si>
    <t>3327301N</t>
  </si>
  <si>
    <t>5911302N</t>
  </si>
  <si>
    <t>5567303N</t>
  </si>
  <si>
    <t>7002345N</t>
  </si>
  <si>
    <t>0101313N</t>
  </si>
  <si>
    <t>1401005N</t>
  </si>
  <si>
    <t>2951308N</t>
  </si>
  <si>
    <t>1327301N</t>
  </si>
  <si>
    <t>2750307N</t>
  </si>
  <si>
    <t>2701365N</t>
  </si>
  <si>
    <t>4120300N</t>
  </si>
  <si>
    <t>7001807N</t>
  </si>
  <si>
    <t>7000393N</t>
  </si>
  <si>
    <t>0566302N</t>
  </si>
  <si>
    <t>3301323N</t>
  </si>
  <si>
    <t>1356303N</t>
  </si>
  <si>
    <t>5901308N</t>
  </si>
  <si>
    <t>5906304N</t>
  </si>
  <si>
    <t>2950315N</t>
  </si>
  <si>
    <t>2750301N</t>
  </si>
  <si>
    <t>2909305N</t>
  </si>
  <si>
    <t>1023302N</t>
  </si>
  <si>
    <t>1801309N</t>
  </si>
  <si>
    <t>2629303N</t>
  </si>
  <si>
    <t>2913302N</t>
  </si>
  <si>
    <t>0155304N</t>
  </si>
  <si>
    <t>2101302N</t>
  </si>
  <si>
    <t>1322302N</t>
  </si>
  <si>
    <t>7003404N</t>
  </si>
  <si>
    <t>1302309N</t>
  </si>
  <si>
    <t>3201310N</t>
  </si>
  <si>
    <t>2961303N</t>
  </si>
  <si>
    <t>3202318N</t>
  </si>
  <si>
    <t>5957304N</t>
  </si>
  <si>
    <t>5157320N</t>
  </si>
  <si>
    <t>5126303N</t>
  </si>
  <si>
    <t>7001392N</t>
  </si>
  <si>
    <t>2763300N</t>
  </si>
  <si>
    <t>2750306N</t>
  </si>
  <si>
    <t>2750308N</t>
  </si>
  <si>
    <t>5957306N</t>
  </si>
  <si>
    <t>7002340N</t>
  </si>
  <si>
    <t>5909302N</t>
  </si>
  <si>
    <t>5966301N</t>
  </si>
  <si>
    <t>7003417N</t>
  </si>
  <si>
    <t>7001802N</t>
  </si>
  <si>
    <t>0469300N</t>
  </si>
  <si>
    <t>0401303N</t>
  </si>
  <si>
    <t>1921303N</t>
  </si>
  <si>
    <t>5601307N</t>
  </si>
  <si>
    <t>1302308N</t>
  </si>
  <si>
    <t>3202315N</t>
  </si>
  <si>
    <t>7000396N</t>
  </si>
  <si>
    <t>7002360N</t>
  </si>
  <si>
    <t>2701359N</t>
  </si>
  <si>
    <t>3523301N</t>
  </si>
  <si>
    <t>3620301N</t>
  </si>
  <si>
    <t>5903309N</t>
  </si>
  <si>
    <t>4329301N</t>
  </si>
  <si>
    <t>7000386N</t>
  </si>
  <si>
    <t>4350301N</t>
  </si>
  <si>
    <t>2950318N</t>
  </si>
  <si>
    <t>7000398N</t>
  </si>
  <si>
    <t>4102313N</t>
  </si>
  <si>
    <t>7003393N</t>
  </si>
  <si>
    <t>5904309N</t>
  </si>
  <si>
    <t>2701358N</t>
  </si>
  <si>
    <t>7000337N</t>
  </si>
  <si>
    <t>7002347N</t>
  </si>
  <si>
    <t>3202316N</t>
  </si>
  <si>
    <t>2124301N</t>
  </si>
  <si>
    <t>0824303N</t>
  </si>
  <si>
    <t>3301328N</t>
  </si>
  <si>
    <t>4102307N</t>
  </si>
  <si>
    <t>7004320N</t>
  </si>
  <si>
    <t>0364302N</t>
  </si>
  <si>
    <t>7002335N</t>
  </si>
  <si>
    <t>5657300N</t>
  </si>
  <si>
    <t>5750301N</t>
  </si>
  <si>
    <t>5149304N</t>
  </si>
  <si>
    <t>5960303N</t>
  </si>
  <si>
    <t>7003367N</t>
  </si>
  <si>
    <t>3226301N</t>
  </si>
  <si>
    <t>7000350N</t>
  </si>
  <si>
    <t>5823302N</t>
  </si>
  <si>
    <t>5820000N</t>
  </si>
  <si>
    <t>2722302N</t>
  </si>
  <si>
    <t>1702300N</t>
  </si>
  <si>
    <t>0228305N</t>
  </si>
  <si>
    <t>2701352N</t>
  </si>
  <si>
    <t>4501301N</t>
  </si>
  <si>
    <t>7003403N</t>
  </si>
  <si>
    <t>5903312N</t>
  </si>
  <si>
    <t>1801305N</t>
  </si>
  <si>
    <t>5158302N</t>
  </si>
  <si>
    <t>2952306N</t>
  </si>
  <si>
    <t>5902318N</t>
  </si>
  <si>
    <t>2801001N</t>
  </si>
  <si>
    <t>7000379N</t>
  </si>
  <si>
    <t>1421306N</t>
  </si>
  <si>
    <t>0364301N</t>
  </si>
  <si>
    <t>7003357N</t>
  </si>
  <si>
    <t>1301301N</t>
  </si>
  <si>
    <t>1320301N</t>
  </si>
  <si>
    <t>5556301N</t>
  </si>
  <si>
    <t>7003336N</t>
  </si>
  <si>
    <t>5151323N</t>
  </si>
  <si>
    <t>5522303N</t>
  </si>
  <si>
    <t>2750303N</t>
  </si>
  <si>
    <t>7000390N</t>
  </si>
  <si>
    <t>6027000N</t>
  </si>
  <si>
    <t>5907319N</t>
  </si>
  <si>
    <t>5951301N</t>
  </si>
  <si>
    <t>2950302A</t>
  </si>
  <si>
    <t>2950302V</t>
  </si>
  <si>
    <t>5907318V</t>
  </si>
  <si>
    <t>5154323V</t>
  </si>
  <si>
    <t>3301330V</t>
  </si>
  <si>
    <t>0301308V</t>
  </si>
  <si>
    <t>7000397A</t>
  </si>
  <si>
    <t>7000397V</t>
  </si>
  <si>
    <t>7000364A</t>
  </si>
  <si>
    <t>5157318S</t>
  </si>
  <si>
    <t>7000373A</t>
  </si>
  <si>
    <t>7003380V</t>
  </si>
  <si>
    <t>3421000V</t>
  </si>
  <si>
    <t>2952310V</t>
  </si>
  <si>
    <t>7001348V</t>
  </si>
  <si>
    <t>7000375V</t>
  </si>
  <si>
    <t>5904321V</t>
  </si>
  <si>
    <t>7000383V</t>
  </si>
  <si>
    <t>5034300V</t>
  </si>
  <si>
    <t>1421307V</t>
  </si>
  <si>
    <t>7002346S</t>
  </si>
  <si>
    <t>7000385V</t>
  </si>
  <si>
    <t>7001808V</t>
  </si>
  <si>
    <t>7003402V</t>
  </si>
  <si>
    <t>4350305V</t>
  </si>
  <si>
    <t>1059302V</t>
  </si>
  <si>
    <t>5153307V</t>
  </si>
  <si>
    <t>7002337V</t>
  </si>
  <si>
    <t>7000801A</t>
  </si>
  <si>
    <t>1401001V</t>
  </si>
  <si>
    <t>1401001S</t>
  </si>
  <si>
    <t>7000392A</t>
  </si>
  <si>
    <t>7002352V</t>
  </si>
  <si>
    <t>7003377V</t>
  </si>
  <si>
    <t>2904301V</t>
  </si>
  <si>
    <t>5151319V</t>
  </si>
  <si>
    <t>7004316V</t>
  </si>
  <si>
    <t>5567302B</t>
  </si>
  <si>
    <t>5567302T</t>
  </si>
  <si>
    <t>5567302V</t>
  </si>
  <si>
    <t>4350304V</t>
  </si>
  <si>
    <t>2601001V</t>
  </si>
  <si>
    <t>7001391V</t>
  </si>
  <si>
    <t>7003374T</t>
  </si>
  <si>
    <t>4652302T</t>
  </si>
  <si>
    <t>4652302V</t>
  </si>
  <si>
    <t>4652302S</t>
  </si>
  <si>
    <t>7003386V</t>
  </si>
  <si>
    <t>7003361T</t>
  </si>
  <si>
    <t>7003330V</t>
  </si>
  <si>
    <t>7004324A</t>
  </si>
  <si>
    <t>7004324B</t>
  </si>
  <si>
    <t>7004324V</t>
  </si>
  <si>
    <t>7004324T</t>
  </si>
  <si>
    <t>7003362V</t>
  </si>
  <si>
    <t>7001033S</t>
  </si>
  <si>
    <t>7001033V</t>
  </si>
  <si>
    <t>7001318A</t>
  </si>
  <si>
    <t>7001318V</t>
  </si>
  <si>
    <t>7004304T</t>
  </si>
  <si>
    <t>7004323V</t>
  </si>
  <si>
    <t>7003372V</t>
  </si>
  <si>
    <t>6120000B</t>
  </si>
  <si>
    <t>2904302V</t>
  </si>
  <si>
    <t>7000384V</t>
  </si>
  <si>
    <t>3301321T</t>
  </si>
  <si>
    <t>5157311T</t>
  </si>
  <si>
    <t>0101307S</t>
  </si>
  <si>
    <t>0101307N</t>
  </si>
  <si>
    <t>7002349A</t>
  </si>
  <si>
    <t>7003300S</t>
  </si>
  <si>
    <t>5961303S</t>
  </si>
  <si>
    <t>7002345A</t>
  </si>
  <si>
    <t>1401005B</t>
  </si>
  <si>
    <t>1401005V</t>
  </si>
  <si>
    <t>2950315V</t>
  </si>
  <si>
    <t>2750306B</t>
  </si>
  <si>
    <t>2750306V</t>
  </si>
  <si>
    <t>7003417V</t>
  </si>
  <si>
    <t>5957305S</t>
  </si>
  <si>
    <t>2950318V</t>
  </si>
  <si>
    <t>7000398V</t>
  </si>
  <si>
    <t>2701358V</t>
  </si>
  <si>
    <t>7000350V</t>
  </si>
  <si>
    <t>5820000V</t>
  </si>
  <si>
    <t>5820000B</t>
  </si>
  <si>
    <t>1301301V</t>
  </si>
  <si>
    <t>1320301V</t>
  </si>
  <si>
    <t>5556301V</t>
  </si>
  <si>
    <t>Ineligible &amp; Part D Days</t>
  </si>
  <si>
    <t>Ineligible &amp; Part D Rate</t>
  </si>
  <si>
    <t>Ineligible &amp; Part D Revenue</t>
  </si>
  <si>
    <t>Part B &amp; Part B&amp;D Days</t>
  </si>
  <si>
    <t>Part B &amp; Part B&amp;D Rate</t>
  </si>
  <si>
    <t>Part B &amp; Part B&amp;D Revenue</t>
  </si>
  <si>
    <t>Fee For Service</t>
  </si>
  <si>
    <t>Managed Care</t>
  </si>
  <si>
    <t>Total Revenue</t>
  </si>
  <si>
    <t>Facility Amount</t>
  </si>
  <si>
    <t>*Award Amount</t>
  </si>
  <si>
    <t>Jewish Home of Rochester</t>
  </si>
  <si>
    <t>3227304D</t>
  </si>
  <si>
    <t>1327300D</t>
  </si>
  <si>
    <t>2750304B</t>
  </si>
  <si>
    <t>2701006S</t>
  </si>
  <si>
    <t>2701006V</t>
  </si>
  <si>
    <t>7002345D</t>
  </si>
  <si>
    <t>**Check</t>
  </si>
  <si>
    <t>New York State Department of Health</t>
  </si>
  <si>
    <t>Divisoin of Finance and Rate Setting</t>
  </si>
  <si>
    <t>Opcert</t>
  </si>
  <si>
    <t>Facility</t>
  </si>
  <si>
    <t>4/1/21 - 12/31/21</t>
  </si>
  <si>
    <t>1/1/22 - 3/31/22</t>
  </si>
  <si>
    <t>Total</t>
  </si>
  <si>
    <t>EPIC Rehabilitation and Nursing at White Plains</t>
  </si>
  <si>
    <t>2% ATB Supplemental Payment</t>
  </si>
  <si>
    <t>SFY 2022 / 2023 Payment</t>
  </si>
  <si>
    <t>New Riverdale Rehab and Nursing</t>
  </si>
  <si>
    <t>New York Congregational</t>
  </si>
  <si>
    <t>Orchard Rehabilitation and Nursing Center</t>
  </si>
  <si>
    <t>Rochester Center for Rehabilitation and Nursing</t>
  </si>
  <si>
    <t>The Grand Rehabilitation and Nursing at Delaware Park</t>
  </si>
  <si>
    <t>The Pearl Nursing Center of Rochester</t>
  </si>
  <si>
    <t>4161000N</t>
  </si>
  <si>
    <t>5902319N</t>
  </si>
  <si>
    <t>7000802N</t>
  </si>
  <si>
    <t>7000007N</t>
  </si>
  <si>
    <t>7001810N</t>
  </si>
  <si>
    <t>2753302N</t>
  </si>
  <si>
    <t>0701302N</t>
  </si>
  <si>
    <t>1401343N</t>
  </si>
  <si>
    <t>2701366N</t>
  </si>
  <si>
    <t>7001393S</t>
  </si>
  <si>
    <t>7001393V</t>
  </si>
  <si>
    <t>4/1/22 - 12/31/22</t>
  </si>
  <si>
    <t>2022 - 2023 2% Supplemental Payment</t>
  </si>
  <si>
    <t>1/1/23 - 03/31/23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</si>
</sst>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164" formatCode="&quot;$&quot;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14" fontId="0" fillId="0" borderId="0" xfId="0" applyNumberFormat="1"/>
    <xf numFmtId="0" fontId="18" fillId="0" borderId="20" xfId="0" applyFont="1" applyFill="1" applyBorder="1" applyAlignment="1">
      <alignment horizontal="center" wrapText="1"/>
    </xf>
    <xf numFmtId="0" fontId="18" fillId="0" borderId="12" xfId="0" applyFont="1" applyFill="1" applyBorder="1" applyAlignment="1">
      <alignment horizontal="center" wrapText="1"/>
    </xf>
    <xf numFmtId="0" fontId="0" fillId="0" borderId="0" xfId="0" applyFill="1"/>
    <xf numFmtId="3" fontId="0" fillId="0" borderId="10" xfId="0" applyNumberFormat="1" applyFill="1" applyBorder="1"/>
    <xf numFmtId="5" fontId="0" fillId="0" borderId="11" xfId="0" applyNumberFormat="1" applyFill="1" applyBorder="1"/>
    <xf numFmtId="5" fontId="0" fillId="0" borderId="0" xfId="0" applyNumberFormat="1" applyFill="1"/>
    <xf numFmtId="7" fontId="0" fillId="0" borderId="0" xfId="0" applyNumberFormat="1" applyFill="1"/>
    <xf numFmtId="14" fontId="0" fillId="0" borderId="0" xfId="0" applyNumberFormat="1" applyFill="1"/>
    <xf numFmtId="164" fontId="19" fillId="0" borderId="13" xfId="0" applyNumberFormat="1" applyFont="1" applyFill="1" applyBorder="1" applyAlignment="1">
      <alignment horizontal="center"/>
    </xf>
    <xf numFmtId="164" fontId="19" fillId="0" borderId="0" xfId="0" applyNumberFormat="1" applyFont="1" applyFill="1" applyAlignment="1">
      <alignment horizontal="center"/>
    </xf>
    <xf numFmtId="0" fontId="16" fillId="0" borderId="12" xfId="0" applyFont="1" applyFill="1" applyBorder="1"/>
    <xf numFmtId="0" fontId="16" fillId="0" borderId="21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164" fontId="0" fillId="0" borderId="13" xfId="0" applyNumberFormat="1" applyFill="1" applyBorder="1"/>
    <xf numFmtId="164" fontId="0" fillId="0" borderId="0" xfId="0" applyNumberFormat="1" applyFill="1"/>
    <xf numFmtId="0" fontId="0" fillId="0" borderId="17" xfId="0" applyFill="1" applyBorder="1" applyAlignment="1">
      <alignment horizontal="center" wrapText="1"/>
    </xf>
    <xf numFmtId="0" fontId="0" fillId="0" borderId="18" xfId="0" applyFill="1" applyBorder="1" applyAlignment="1">
      <alignment horizontal="center" wrapText="1"/>
    </xf>
    <xf numFmtId="0" fontId="0" fillId="0" borderId="19" xfId="0" applyFill="1" applyBorder="1" applyAlignment="1">
      <alignment horizontal="center" wrapText="1"/>
    </xf>
    <xf numFmtId="0" fontId="0" fillId="0" borderId="10" xfId="0" applyFill="1" applyBorder="1"/>
    <xf numFmtId="0" fontId="0" fillId="0" borderId="0" xfId="0" applyFill="1" applyBorder="1"/>
    <xf numFmtId="0" fontId="0" fillId="0" borderId="11" xfId="0" applyFill="1" applyBorder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20" fillId="0" borderId="15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701"/>
  <sheetViews>
    <sheetView tabSelected="1" workbookViewId="0">
      <pane ySplit="9" topLeftCell="A10" activePane="bottomLeft" state="frozen"/>
      <selection pane="bottomLeft" activeCell="E11" sqref="E11"/>
    </sheetView>
  </sheetViews>
  <sheetFormatPr defaultRowHeight="15" x14ac:dyDescent="0.25"/>
  <cols>
    <col min="1" max="1" width="10.7109375" style="4" bestFit="1" customWidth="1"/>
    <col min="2" max="2" width="39" style="4" customWidth="1"/>
    <col min="3" max="5" width="17.140625" style="4" customWidth="1"/>
    <col min="6" max="16384" width="9.140625" style="4"/>
  </cols>
  <sheetData>
    <row r="1" spans="1:5" x14ac:dyDescent="0.25">
      <c r="A1" s="9">
        <f ca="1">TODAY()</f>
        <v>44897</v>
      </c>
    </row>
    <row r="2" spans="1:5" ht="18.75" x14ac:dyDescent="0.3">
      <c r="A2" s="24" t="s">
        <v>1289</v>
      </c>
      <c r="B2" s="24"/>
      <c r="C2" s="24"/>
      <c r="D2" s="24"/>
      <c r="E2" s="24"/>
    </row>
    <row r="3" spans="1:5" ht="18.75" x14ac:dyDescent="0.3">
      <c r="A3" s="24" t="s">
        <v>1290</v>
      </c>
      <c r="B3" s="24"/>
      <c r="C3" s="24"/>
      <c r="D3" s="24"/>
      <c r="E3" s="24"/>
    </row>
    <row r="4" spans="1:5" ht="18.75" x14ac:dyDescent="0.3">
      <c r="A4" s="24" t="s">
        <v>1297</v>
      </c>
      <c r="B4" s="24"/>
      <c r="C4" s="24"/>
      <c r="D4" s="24"/>
      <c r="E4" s="24"/>
    </row>
    <row r="5" spans="1:5" ht="18.75" x14ac:dyDescent="0.3">
      <c r="A5" s="24" t="s">
        <v>1298</v>
      </c>
      <c r="B5" s="24"/>
      <c r="C5" s="24"/>
      <c r="D5" s="24"/>
      <c r="E5" s="24"/>
    </row>
    <row r="8" spans="1:5" ht="15.75" x14ac:dyDescent="0.25">
      <c r="C8" s="10">
        <f>SUM(C10:C701)</f>
        <v>104999999.99999975</v>
      </c>
      <c r="D8" s="11">
        <f>SUM(D10:D701)</f>
        <v>35000000.000000022</v>
      </c>
      <c r="E8" s="10">
        <f>SUM(E10:E701)</f>
        <v>139999999.99999997</v>
      </c>
    </row>
    <row r="9" spans="1:5" ht="15.75" thickBot="1" x14ac:dyDescent="0.3">
      <c r="A9" s="12" t="s">
        <v>1291</v>
      </c>
      <c r="B9" s="12" t="s">
        <v>1292</v>
      </c>
      <c r="C9" s="13" t="s">
        <v>1293</v>
      </c>
      <c r="D9" s="14" t="s">
        <v>1294</v>
      </c>
      <c r="E9" s="13" t="s">
        <v>1295</v>
      </c>
    </row>
    <row r="10" spans="1:5" ht="15.75" thickTop="1" x14ac:dyDescent="0.25">
      <c r="A10" s="4" t="s">
        <v>596</v>
      </c>
      <c r="B10" s="4" t="s">
        <v>0</v>
      </c>
      <c r="C10" s="15">
        <v>624378.76086440939</v>
      </c>
      <c r="D10" s="16">
        <v>207620.91472603902</v>
      </c>
      <c r="E10" s="15">
        <f t="shared" ref="E10:E73" si="0">D10+C10</f>
        <v>831999.67559044843</v>
      </c>
    </row>
    <row r="11" spans="1:5" x14ac:dyDescent="0.25">
      <c r="A11" s="4" t="s">
        <v>597</v>
      </c>
      <c r="B11" s="4" t="s">
        <v>1</v>
      </c>
      <c r="C11" s="15">
        <v>85122.300045007854</v>
      </c>
      <c r="D11" s="16">
        <v>28506.900656779795</v>
      </c>
      <c r="E11" s="15">
        <f t="shared" si="0"/>
        <v>113629.20070178765</v>
      </c>
    </row>
    <row r="12" spans="1:5" x14ac:dyDescent="0.25">
      <c r="A12" s="4" t="s">
        <v>598</v>
      </c>
      <c r="B12" s="4" t="s">
        <v>2</v>
      </c>
      <c r="C12" s="15">
        <v>25528.312841602972</v>
      </c>
      <c r="D12" s="16">
        <v>8453.9798634870094</v>
      </c>
      <c r="E12" s="15">
        <f t="shared" si="0"/>
        <v>33982.292705089982</v>
      </c>
    </row>
    <row r="13" spans="1:5" x14ac:dyDescent="0.25">
      <c r="A13" s="4" t="s">
        <v>599</v>
      </c>
      <c r="B13" s="4" t="s">
        <v>3</v>
      </c>
      <c r="C13" s="15">
        <v>216882.87648533928</v>
      </c>
      <c r="D13" s="16">
        <v>71125.162411629601</v>
      </c>
      <c r="E13" s="15">
        <f t="shared" si="0"/>
        <v>288008.03889696888</v>
      </c>
    </row>
    <row r="14" spans="1:5" x14ac:dyDescent="0.25">
      <c r="A14" s="4" t="s">
        <v>600</v>
      </c>
      <c r="B14" s="4" t="s">
        <v>4</v>
      </c>
      <c r="C14" s="15">
        <v>126634.20203171376</v>
      </c>
      <c r="D14" s="16">
        <v>42949.316386848601</v>
      </c>
      <c r="E14" s="15">
        <f t="shared" si="0"/>
        <v>169583.51841856237</v>
      </c>
    </row>
    <row r="15" spans="1:5" x14ac:dyDescent="0.25">
      <c r="A15" s="4" t="s">
        <v>601</v>
      </c>
      <c r="B15" s="4" t="s">
        <v>5</v>
      </c>
      <c r="C15" s="15">
        <v>58131.720139751313</v>
      </c>
      <c r="D15" s="16">
        <v>20684.015371125286</v>
      </c>
      <c r="E15" s="15">
        <f t="shared" si="0"/>
        <v>78815.735510876606</v>
      </c>
    </row>
    <row r="16" spans="1:5" x14ac:dyDescent="0.25">
      <c r="A16" s="4" t="s">
        <v>602</v>
      </c>
      <c r="B16" s="4" t="s">
        <v>6</v>
      </c>
      <c r="C16" s="15">
        <v>74650.48041146739</v>
      </c>
      <c r="D16" s="16">
        <v>24988.222527644612</v>
      </c>
      <c r="E16" s="15">
        <f t="shared" si="0"/>
        <v>99638.702939112001</v>
      </c>
    </row>
    <row r="17" spans="1:5" x14ac:dyDescent="0.25">
      <c r="A17" s="4" t="s">
        <v>603</v>
      </c>
      <c r="B17" s="4" t="s">
        <v>7</v>
      </c>
      <c r="C17" s="15">
        <v>74666.519194294771</v>
      </c>
      <c r="D17" s="16">
        <v>25455.647684357275</v>
      </c>
      <c r="E17" s="15">
        <f t="shared" si="0"/>
        <v>100122.16687865205</v>
      </c>
    </row>
    <row r="18" spans="1:5" x14ac:dyDescent="0.25">
      <c r="A18" s="4" t="s">
        <v>604</v>
      </c>
      <c r="B18" s="4" t="s">
        <v>8</v>
      </c>
      <c r="C18" s="15">
        <v>97621.162342473763</v>
      </c>
      <c r="D18" s="16">
        <v>32516.281045436077</v>
      </c>
      <c r="E18" s="15">
        <f t="shared" si="0"/>
        <v>130137.44338790984</v>
      </c>
    </row>
    <row r="19" spans="1:5" x14ac:dyDescent="0.25">
      <c r="A19" s="4" t="s">
        <v>605</v>
      </c>
      <c r="B19" s="4" t="s">
        <v>9</v>
      </c>
      <c r="C19" s="15">
        <v>116721.31309086883</v>
      </c>
      <c r="D19" s="16">
        <v>39999.973249696624</v>
      </c>
      <c r="E19" s="15">
        <f t="shared" si="0"/>
        <v>156721.28634056545</v>
      </c>
    </row>
    <row r="20" spans="1:5" x14ac:dyDescent="0.25">
      <c r="A20" s="4" t="s">
        <v>606</v>
      </c>
      <c r="B20" s="4" t="s">
        <v>10</v>
      </c>
      <c r="C20" s="15">
        <v>122042.81824206907</v>
      </c>
      <c r="D20" s="16">
        <v>40761.306354559463</v>
      </c>
      <c r="E20" s="15">
        <f t="shared" si="0"/>
        <v>162804.12459662854</v>
      </c>
    </row>
    <row r="21" spans="1:5" x14ac:dyDescent="0.25">
      <c r="A21" s="4" t="s">
        <v>607</v>
      </c>
      <c r="B21" s="4" t="s">
        <v>11</v>
      </c>
      <c r="C21" s="15">
        <v>270382.22035907069</v>
      </c>
      <c r="D21" s="16">
        <v>89545.906919659101</v>
      </c>
      <c r="E21" s="15">
        <f t="shared" si="0"/>
        <v>359928.12727872981</v>
      </c>
    </row>
    <row r="22" spans="1:5" x14ac:dyDescent="0.25">
      <c r="A22" s="4" t="s">
        <v>608</v>
      </c>
      <c r="B22" s="4" t="s">
        <v>12</v>
      </c>
      <c r="C22" s="15">
        <v>120001.26309956329</v>
      </c>
      <c r="D22" s="16">
        <v>39472.350854233038</v>
      </c>
      <c r="E22" s="15">
        <f t="shared" si="0"/>
        <v>159473.61395379633</v>
      </c>
    </row>
    <row r="23" spans="1:5" x14ac:dyDescent="0.25">
      <c r="A23" s="4" t="s">
        <v>609</v>
      </c>
      <c r="B23" s="4" t="s">
        <v>13</v>
      </c>
      <c r="C23" s="15">
        <v>64737.549967597806</v>
      </c>
      <c r="D23" s="16">
        <v>22429.802021721262</v>
      </c>
      <c r="E23" s="15">
        <f t="shared" si="0"/>
        <v>87167.351989319068</v>
      </c>
    </row>
    <row r="24" spans="1:5" x14ac:dyDescent="0.25">
      <c r="A24" s="4" t="s">
        <v>610</v>
      </c>
      <c r="B24" s="4" t="s">
        <v>14</v>
      </c>
      <c r="C24" s="15">
        <v>419849.03474500211</v>
      </c>
      <c r="D24" s="16">
        <v>138249.29301538932</v>
      </c>
      <c r="E24" s="15">
        <f t="shared" si="0"/>
        <v>558098.3277603914</v>
      </c>
    </row>
    <row r="25" spans="1:5" x14ac:dyDescent="0.25">
      <c r="A25" s="4" t="s">
        <v>611</v>
      </c>
      <c r="B25" s="4" t="s">
        <v>15</v>
      </c>
      <c r="C25" s="15">
        <v>201426.53169431791</v>
      </c>
      <c r="D25" s="16">
        <v>67308.760277563153</v>
      </c>
      <c r="E25" s="15">
        <f t="shared" si="0"/>
        <v>268735.29197188106</v>
      </c>
    </row>
    <row r="26" spans="1:5" x14ac:dyDescent="0.25">
      <c r="A26" s="4" t="s">
        <v>612</v>
      </c>
      <c r="B26" s="4" t="s">
        <v>16</v>
      </c>
      <c r="C26" s="15">
        <v>145299.3910115902</v>
      </c>
      <c r="D26" s="16">
        <v>51592.487290698249</v>
      </c>
      <c r="E26" s="15">
        <f t="shared" si="0"/>
        <v>196891.87830228845</v>
      </c>
    </row>
    <row r="27" spans="1:5" x14ac:dyDescent="0.25">
      <c r="A27" s="4" t="s">
        <v>613</v>
      </c>
      <c r="B27" s="4" t="s">
        <v>17</v>
      </c>
      <c r="C27" s="15">
        <v>454309.96300910995</v>
      </c>
      <c r="D27" s="16">
        <v>148170.80869353321</v>
      </c>
      <c r="E27" s="15">
        <f t="shared" si="0"/>
        <v>602480.77170264313</v>
      </c>
    </row>
    <row r="28" spans="1:5" x14ac:dyDescent="0.25">
      <c r="A28" s="4" t="s">
        <v>614</v>
      </c>
      <c r="B28" s="4" t="s">
        <v>18</v>
      </c>
      <c r="C28" s="15">
        <v>63675.496112521978</v>
      </c>
      <c r="D28" s="16">
        <v>22230.738897473853</v>
      </c>
      <c r="E28" s="15">
        <f t="shared" si="0"/>
        <v>85906.235009995828</v>
      </c>
    </row>
    <row r="29" spans="1:5" x14ac:dyDescent="0.25">
      <c r="A29" s="4" t="s">
        <v>615</v>
      </c>
      <c r="B29" s="4" t="s">
        <v>19</v>
      </c>
      <c r="C29" s="15">
        <v>71574.407755207809</v>
      </c>
      <c r="D29" s="16">
        <v>23748.522381046416</v>
      </c>
      <c r="E29" s="15">
        <f t="shared" si="0"/>
        <v>95322.930136254232</v>
      </c>
    </row>
    <row r="30" spans="1:5" x14ac:dyDescent="0.25">
      <c r="A30" s="4" t="s">
        <v>616</v>
      </c>
      <c r="B30" s="4" t="s">
        <v>20</v>
      </c>
      <c r="C30" s="15">
        <v>127850.11614376595</v>
      </c>
      <c r="D30" s="16">
        <v>42307.611032471577</v>
      </c>
      <c r="E30" s="15">
        <f t="shared" si="0"/>
        <v>170157.72717623753</v>
      </c>
    </row>
    <row r="31" spans="1:5" x14ac:dyDescent="0.25">
      <c r="A31" s="4" t="s">
        <v>617</v>
      </c>
      <c r="B31" s="4" t="s">
        <v>21</v>
      </c>
      <c r="C31" s="15">
        <v>24105.229363307084</v>
      </c>
      <c r="D31" s="16">
        <v>8267.3836932436516</v>
      </c>
      <c r="E31" s="15">
        <f t="shared" si="0"/>
        <v>32372.613056550734</v>
      </c>
    </row>
    <row r="32" spans="1:5" x14ac:dyDescent="0.25">
      <c r="A32" s="4" t="s">
        <v>618</v>
      </c>
      <c r="B32" s="4" t="s">
        <v>22</v>
      </c>
      <c r="C32" s="15">
        <v>238523.95653378702</v>
      </c>
      <c r="D32" s="16">
        <v>82716.612207852202</v>
      </c>
      <c r="E32" s="15">
        <f t="shared" si="0"/>
        <v>321240.5687416392</v>
      </c>
    </row>
    <row r="33" spans="1:5" x14ac:dyDescent="0.25">
      <c r="A33" s="4" t="s">
        <v>619</v>
      </c>
      <c r="B33" s="4" t="s">
        <v>23</v>
      </c>
      <c r="C33" s="15">
        <v>176107.75358619221</v>
      </c>
      <c r="D33" s="16">
        <v>58442.409429290594</v>
      </c>
      <c r="E33" s="15">
        <f t="shared" si="0"/>
        <v>234550.1630154828</v>
      </c>
    </row>
    <row r="34" spans="1:5" x14ac:dyDescent="0.25">
      <c r="A34" s="4" t="s">
        <v>620</v>
      </c>
      <c r="B34" s="4" t="s">
        <v>24</v>
      </c>
      <c r="C34" s="15">
        <v>27876.868298516707</v>
      </c>
      <c r="D34" s="16">
        <v>9133.2159471374325</v>
      </c>
      <c r="E34" s="15">
        <f t="shared" si="0"/>
        <v>37010.084245654143</v>
      </c>
    </row>
    <row r="35" spans="1:5" x14ac:dyDescent="0.25">
      <c r="A35" s="4" t="s">
        <v>621</v>
      </c>
      <c r="B35" s="4" t="s">
        <v>25</v>
      </c>
      <c r="C35" s="15">
        <v>62835.505716478125</v>
      </c>
      <c r="D35" s="16">
        <v>20218.885394737714</v>
      </c>
      <c r="E35" s="15">
        <f t="shared" si="0"/>
        <v>83054.391111215838</v>
      </c>
    </row>
    <row r="36" spans="1:5" x14ac:dyDescent="0.25">
      <c r="A36" s="4" t="s">
        <v>622</v>
      </c>
      <c r="B36" s="4" t="s">
        <v>26</v>
      </c>
      <c r="C36" s="15">
        <v>181483.23647259315</v>
      </c>
      <c r="D36" s="16">
        <v>57007.082412839009</v>
      </c>
      <c r="E36" s="15">
        <f t="shared" si="0"/>
        <v>238490.31888543215</v>
      </c>
    </row>
    <row r="37" spans="1:5" x14ac:dyDescent="0.25">
      <c r="A37" s="4" t="s">
        <v>623</v>
      </c>
      <c r="B37" s="4" t="s">
        <v>27</v>
      </c>
      <c r="C37" s="15">
        <v>131921.52059223657</v>
      </c>
      <c r="D37" s="16">
        <v>43456.765310048992</v>
      </c>
      <c r="E37" s="15">
        <f t="shared" si="0"/>
        <v>175378.28590228557</v>
      </c>
    </row>
    <row r="38" spans="1:5" x14ac:dyDescent="0.25">
      <c r="A38" s="4" t="s">
        <v>624</v>
      </c>
      <c r="B38" s="4" t="s">
        <v>28</v>
      </c>
      <c r="C38" s="15">
        <v>261472.26238372625</v>
      </c>
      <c r="D38" s="16">
        <v>86382.473334073933</v>
      </c>
      <c r="E38" s="15">
        <f t="shared" si="0"/>
        <v>347854.73571780021</v>
      </c>
    </row>
    <row r="39" spans="1:5" x14ac:dyDescent="0.25">
      <c r="A39" s="4" t="s">
        <v>625</v>
      </c>
      <c r="B39" s="4" t="s">
        <v>29</v>
      </c>
      <c r="C39" s="15">
        <v>71098.843669262234</v>
      </c>
      <c r="D39" s="16">
        <v>23350.313393316315</v>
      </c>
      <c r="E39" s="15">
        <f t="shared" si="0"/>
        <v>94449.157062578553</v>
      </c>
    </row>
    <row r="40" spans="1:5" x14ac:dyDescent="0.25">
      <c r="A40" s="4" t="s">
        <v>626</v>
      </c>
      <c r="B40" s="4" t="s">
        <v>30</v>
      </c>
      <c r="C40" s="15">
        <v>109698.79518468949</v>
      </c>
      <c r="D40" s="16">
        <v>37277.728249727741</v>
      </c>
      <c r="E40" s="15">
        <f t="shared" si="0"/>
        <v>146976.52343441723</v>
      </c>
    </row>
    <row r="41" spans="1:5" x14ac:dyDescent="0.25">
      <c r="A41" s="4" t="s">
        <v>627</v>
      </c>
      <c r="B41" s="4" t="s">
        <v>31</v>
      </c>
      <c r="C41" s="15">
        <v>17041.404503790305</v>
      </c>
      <c r="D41" s="16">
        <v>6025.5990679700399</v>
      </c>
      <c r="E41" s="15">
        <f t="shared" si="0"/>
        <v>23067.003571760346</v>
      </c>
    </row>
    <row r="42" spans="1:5" x14ac:dyDescent="0.25">
      <c r="A42" s="4" t="s">
        <v>628</v>
      </c>
      <c r="B42" s="4" t="s">
        <v>32</v>
      </c>
      <c r="C42" s="15">
        <v>234685.47331540848</v>
      </c>
      <c r="D42" s="16">
        <v>89190.256610372249</v>
      </c>
      <c r="E42" s="15">
        <f t="shared" si="0"/>
        <v>323875.72992578073</v>
      </c>
    </row>
    <row r="43" spans="1:5" x14ac:dyDescent="0.25">
      <c r="A43" s="4" t="s">
        <v>629</v>
      </c>
      <c r="B43" s="4" t="s">
        <v>33</v>
      </c>
      <c r="C43" s="15">
        <v>231071.42090689592</v>
      </c>
      <c r="D43" s="16">
        <v>75836.887780607096</v>
      </c>
      <c r="E43" s="15">
        <f t="shared" si="0"/>
        <v>306908.30868750298</v>
      </c>
    </row>
    <row r="44" spans="1:5" x14ac:dyDescent="0.25">
      <c r="A44" s="4" t="s">
        <v>630</v>
      </c>
      <c r="B44" s="4" t="s">
        <v>34</v>
      </c>
      <c r="C44" s="15">
        <v>162978.85538653002</v>
      </c>
      <c r="D44" s="16">
        <v>54020.920518038307</v>
      </c>
      <c r="E44" s="15">
        <f t="shared" si="0"/>
        <v>216999.77590456832</v>
      </c>
    </row>
    <row r="45" spans="1:5" x14ac:dyDescent="0.25">
      <c r="A45" s="4" t="s">
        <v>631</v>
      </c>
      <c r="B45" s="4" t="s">
        <v>35</v>
      </c>
      <c r="C45" s="15">
        <v>732889.40883377392</v>
      </c>
      <c r="D45" s="16">
        <v>246930.62883371022</v>
      </c>
      <c r="E45" s="15">
        <f t="shared" si="0"/>
        <v>979820.03766748414</v>
      </c>
    </row>
    <row r="46" spans="1:5" x14ac:dyDescent="0.25">
      <c r="A46" s="4" t="s">
        <v>632</v>
      </c>
      <c r="B46" s="4" t="s">
        <v>36</v>
      </c>
      <c r="C46" s="15">
        <v>78814.7136985455</v>
      </c>
      <c r="D46" s="16">
        <v>26141.461385675135</v>
      </c>
      <c r="E46" s="15">
        <f t="shared" si="0"/>
        <v>104956.17508422064</v>
      </c>
    </row>
    <row r="47" spans="1:5" x14ac:dyDescent="0.25">
      <c r="A47" s="4" t="s">
        <v>633</v>
      </c>
      <c r="B47" s="4" t="s">
        <v>37</v>
      </c>
      <c r="C47" s="15">
        <v>64769.039777183425</v>
      </c>
      <c r="D47" s="16">
        <v>21411.304766024161</v>
      </c>
      <c r="E47" s="15">
        <f t="shared" si="0"/>
        <v>86180.344543207582</v>
      </c>
    </row>
    <row r="48" spans="1:5" x14ac:dyDescent="0.25">
      <c r="A48" s="4" t="s">
        <v>634</v>
      </c>
      <c r="B48" s="4" t="s">
        <v>38</v>
      </c>
      <c r="C48" s="15">
        <v>24266.23714301096</v>
      </c>
      <c r="D48" s="16">
        <v>7763.9626756355601</v>
      </c>
      <c r="E48" s="15">
        <f t="shared" si="0"/>
        <v>32030.199818646521</v>
      </c>
    </row>
    <row r="49" spans="1:5" x14ac:dyDescent="0.25">
      <c r="A49" s="4" t="s">
        <v>635</v>
      </c>
      <c r="B49" s="4" t="s">
        <v>39</v>
      </c>
      <c r="C49" s="15">
        <v>103515.45851815872</v>
      </c>
      <c r="D49" s="16">
        <v>34306.903269328373</v>
      </c>
      <c r="E49" s="15">
        <f t="shared" si="0"/>
        <v>137822.36178748708</v>
      </c>
    </row>
    <row r="50" spans="1:5" x14ac:dyDescent="0.25">
      <c r="A50" s="4" t="s">
        <v>636</v>
      </c>
      <c r="B50" s="4" t="s">
        <v>40</v>
      </c>
      <c r="C50" s="15">
        <v>77814.875318717153</v>
      </c>
      <c r="D50" s="16">
        <v>25280.293442517286</v>
      </c>
      <c r="E50" s="15">
        <f t="shared" si="0"/>
        <v>103095.16876123444</v>
      </c>
    </row>
    <row r="51" spans="1:5" x14ac:dyDescent="0.25">
      <c r="A51" s="4" t="s">
        <v>637</v>
      </c>
      <c r="B51" s="4" t="s">
        <v>41</v>
      </c>
      <c r="C51" s="15">
        <v>67732.65968308803</v>
      </c>
      <c r="D51" s="16">
        <v>23470.480464202035</v>
      </c>
      <c r="E51" s="15">
        <f t="shared" si="0"/>
        <v>91203.140147290062</v>
      </c>
    </row>
    <row r="52" spans="1:5" x14ac:dyDescent="0.25">
      <c r="A52" s="4" t="s">
        <v>638</v>
      </c>
      <c r="B52" s="4" t="s">
        <v>42</v>
      </c>
      <c r="C52" s="15">
        <v>124206.55035463028</v>
      </c>
      <c r="D52" s="16">
        <v>41522.61491041843</v>
      </c>
      <c r="E52" s="15">
        <f t="shared" si="0"/>
        <v>165729.16526504871</v>
      </c>
    </row>
    <row r="53" spans="1:5" x14ac:dyDescent="0.25">
      <c r="A53" s="4" t="s">
        <v>639</v>
      </c>
      <c r="B53" s="4" t="s">
        <v>43</v>
      </c>
      <c r="C53" s="15">
        <v>343058.75802232581</v>
      </c>
      <c r="D53" s="16">
        <v>111287.25521189904</v>
      </c>
      <c r="E53" s="15">
        <f t="shared" si="0"/>
        <v>454346.01323422487</v>
      </c>
    </row>
    <row r="54" spans="1:5" x14ac:dyDescent="0.25">
      <c r="A54" s="4" t="s">
        <v>640</v>
      </c>
      <c r="B54" s="4" t="s">
        <v>44</v>
      </c>
      <c r="C54" s="15">
        <v>706279.51053906057</v>
      </c>
      <c r="D54" s="16">
        <v>230186.24093798874</v>
      </c>
      <c r="E54" s="15">
        <f t="shared" si="0"/>
        <v>936465.75147704931</v>
      </c>
    </row>
    <row r="55" spans="1:5" x14ac:dyDescent="0.25">
      <c r="A55" s="4" t="s">
        <v>641</v>
      </c>
      <c r="B55" s="4" t="s">
        <v>45</v>
      </c>
      <c r="C55" s="15">
        <v>121646.9155498343</v>
      </c>
      <c r="D55" s="16">
        <v>40028.276129643702</v>
      </c>
      <c r="E55" s="15">
        <f t="shared" si="0"/>
        <v>161675.19167947801</v>
      </c>
    </row>
    <row r="56" spans="1:5" x14ac:dyDescent="0.25">
      <c r="A56" s="4" t="s">
        <v>642</v>
      </c>
      <c r="B56" s="4" t="s">
        <v>46</v>
      </c>
      <c r="C56" s="15">
        <v>162361.84517809117</v>
      </c>
      <c r="D56" s="16">
        <v>51909.906365391311</v>
      </c>
      <c r="E56" s="15">
        <f t="shared" si="0"/>
        <v>214271.75154348247</v>
      </c>
    </row>
    <row r="57" spans="1:5" x14ac:dyDescent="0.25">
      <c r="A57" s="4" t="s">
        <v>643</v>
      </c>
      <c r="B57" s="4" t="s">
        <v>47</v>
      </c>
      <c r="C57" s="15">
        <v>253455.17194655086</v>
      </c>
      <c r="D57" s="16">
        <v>85463.530522596731</v>
      </c>
      <c r="E57" s="15">
        <f t="shared" si="0"/>
        <v>338918.70246914763</v>
      </c>
    </row>
    <row r="58" spans="1:5" x14ac:dyDescent="0.25">
      <c r="A58" s="4" t="s">
        <v>644</v>
      </c>
      <c r="B58" s="4" t="s">
        <v>48</v>
      </c>
      <c r="C58" s="15">
        <v>52492.888202831869</v>
      </c>
      <c r="D58" s="16">
        <v>17577.207497813928</v>
      </c>
      <c r="E58" s="15">
        <f t="shared" si="0"/>
        <v>70070.09570064579</v>
      </c>
    </row>
    <row r="59" spans="1:5" x14ac:dyDescent="0.25">
      <c r="A59" s="4" t="s">
        <v>645</v>
      </c>
      <c r="B59" s="4" t="s">
        <v>49</v>
      </c>
      <c r="C59" s="15">
        <v>263692.70456480322</v>
      </c>
      <c r="D59" s="16">
        <v>89492.597848525853</v>
      </c>
      <c r="E59" s="15">
        <f t="shared" si="0"/>
        <v>353185.30241332907</v>
      </c>
    </row>
    <row r="60" spans="1:5" x14ac:dyDescent="0.25">
      <c r="A60" s="4" t="s">
        <v>646</v>
      </c>
      <c r="B60" s="4" t="s">
        <v>50</v>
      </c>
      <c r="C60" s="15">
        <v>193110.45728245529</v>
      </c>
      <c r="D60" s="16">
        <v>67273.71980732464</v>
      </c>
      <c r="E60" s="15">
        <f t="shared" si="0"/>
        <v>260384.17708977993</v>
      </c>
    </row>
    <row r="61" spans="1:5" x14ac:dyDescent="0.25">
      <c r="A61" s="4" t="s">
        <v>647</v>
      </c>
      <c r="B61" s="4" t="s">
        <v>51</v>
      </c>
      <c r="C61" s="15">
        <v>310166.11507756519</v>
      </c>
      <c r="D61" s="16">
        <v>103300.5173473304</v>
      </c>
      <c r="E61" s="15">
        <f t="shared" si="0"/>
        <v>413466.63242489559</v>
      </c>
    </row>
    <row r="62" spans="1:5" x14ac:dyDescent="0.25">
      <c r="A62" s="4" t="s">
        <v>648</v>
      </c>
      <c r="B62" s="4" t="s">
        <v>52</v>
      </c>
      <c r="C62" s="15">
        <v>165126.67993906225</v>
      </c>
      <c r="D62" s="16">
        <v>53821.541085432342</v>
      </c>
      <c r="E62" s="15">
        <f t="shared" si="0"/>
        <v>218948.22102449459</v>
      </c>
    </row>
    <row r="63" spans="1:5" x14ac:dyDescent="0.25">
      <c r="A63" s="4" t="s">
        <v>649</v>
      </c>
      <c r="B63" s="4" t="s">
        <v>53</v>
      </c>
      <c r="C63" s="15">
        <v>74933.314063948608</v>
      </c>
      <c r="D63" s="16">
        <v>24797.172531642984</v>
      </c>
      <c r="E63" s="15">
        <f t="shared" si="0"/>
        <v>99730.486595591588</v>
      </c>
    </row>
    <row r="64" spans="1:5" x14ac:dyDescent="0.25">
      <c r="A64" s="4" t="s">
        <v>650</v>
      </c>
      <c r="B64" s="4" t="s">
        <v>54</v>
      </c>
      <c r="C64" s="15">
        <v>297046.01170450449</v>
      </c>
      <c r="D64" s="16">
        <v>97516.637873967673</v>
      </c>
      <c r="E64" s="15">
        <f t="shared" si="0"/>
        <v>394562.64957847213</v>
      </c>
    </row>
    <row r="65" spans="1:5" x14ac:dyDescent="0.25">
      <c r="A65" s="4" t="s">
        <v>651</v>
      </c>
      <c r="B65" s="4" t="s">
        <v>55</v>
      </c>
      <c r="C65" s="15">
        <v>322940.66930300149</v>
      </c>
      <c r="D65" s="16">
        <v>106175.01461266093</v>
      </c>
      <c r="E65" s="15">
        <f t="shared" si="0"/>
        <v>429115.6839156624</v>
      </c>
    </row>
    <row r="66" spans="1:5" x14ac:dyDescent="0.25">
      <c r="A66" s="4" t="s">
        <v>652</v>
      </c>
      <c r="B66" s="4" t="s">
        <v>56</v>
      </c>
      <c r="C66" s="15">
        <v>273793.45847240003</v>
      </c>
      <c r="D66" s="16">
        <v>93527.45050585545</v>
      </c>
      <c r="E66" s="15">
        <f t="shared" si="0"/>
        <v>367320.90897825547</v>
      </c>
    </row>
    <row r="67" spans="1:5" x14ac:dyDescent="0.25">
      <c r="A67" s="4" t="s">
        <v>653</v>
      </c>
      <c r="B67" s="4" t="s">
        <v>57</v>
      </c>
      <c r="C67" s="15">
        <v>131543.82811497347</v>
      </c>
      <c r="D67" s="16">
        <v>43297.03655968672</v>
      </c>
      <c r="E67" s="15">
        <f t="shared" si="0"/>
        <v>174840.8646746602</v>
      </c>
    </row>
    <row r="68" spans="1:5" x14ac:dyDescent="0.25">
      <c r="A68" s="4" t="s">
        <v>654</v>
      </c>
      <c r="B68" s="4" t="s">
        <v>58</v>
      </c>
      <c r="C68" s="15">
        <v>216745.68854265427</v>
      </c>
      <c r="D68" s="16">
        <v>72452.502855641986</v>
      </c>
      <c r="E68" s="15">
        <f t="shared" si="0"/>
        <v>289198.19139829627</v>
      </c>
    </row>
    <row r="69" spans="1:5" x14ac:dyDescent="0.25">
      <c r="A69" s="4" t="s">
        <v>655</v>
      </c>
      <c r="B69" s="4" t="s">
        <v>59</v>
      </c>
      <c r="C69" s="15">
        <v>399805.74530953832</v>
      </c>
      <c r="D69" s="16">
        <v>134277.22554673749</v>
      </c>
      <c r="E69" s="15">
        <f t="shared" si="0"/>
        <v>534082.97085627588</v>
      </c>
    </row>
    <row r="70" spans="1:5" x14ac:dyDescent="0.25">
      <c r="A70" s="4" t="s">
        <v>656</v>
      </c>
      <c r="B70" s="4" t="s">
        <v>60</v>
      </c>
      <c r="C70" s="15">
        <v>119358.3495107193</v>
      </c>
      <c r="D70" s="16">
        <v>39448.088710016098</v>
      </c>
      <c r="E70" s="15">
        <f t="shared" si="0"/>
        <v>158806.43822073541</v>
      </c>
    </row>
    <row r="71" spans="1:5" x14ac:dyDescent="0.25">
      <c r="A71" s="4" t="s">
        <v>657</v>
      </c>
      <c r="B71" s="4" t="s">
        <v>61</v>
      </c>
      <c r="C71" s="15">
        <v>318152.06375074008</v>
      </c>
      <c r="D71" s="16">
        <v>110592.82142589397</v>
      </c>
      <c r="E71" s="15">
        <f t="shared" si="0"/>
        <v>428744.88517663407</v>
      </c>
    </row>
    <row r="72" spans="1:5" x14ac:dyDescent="0.25">
      <c r="A72" s="4" t="s">
        <v>658</v>
      </c>
      <c r="B72" s="4" t="s">
        <v>62</v>
      </c>
      <c r="C72" s="15">
        <v>273245.57994360791</v>
      </c>
      <c r="D72" s="16">
        <v>88415.26779377459</v>
      </c>
      <c r="E72" s="15">
        <f t="shared" si="0"/>
        <v>361660.84773738252</v>
      </c>
    </row>
    <row r="73" spans="1:5" x14ac:dyDescent="0.25">
      <c r="A73" s="4" t="s">
        <v>659</v>
      </c>
      <c r="B73" s="4" t="s">
        <v>63</v>
      </c>
      <c r="C73" s="15">
        <v>305808.94902977784</v>
      </c>
      <c r="D73" s="16">
        <v>102743.81847522361</v>
      </c>
      <c r="E73" s="15">
        <f t="shared" si="0"/>
        <v>408552.76750500145</v>
      </c>
    </row>
    <row r="74" spans="1:5" x14ac:dyDescent="0.25">
      <c r="A74" s="4" t="s">
        <v>660</v>
      </c>
      <c r="B74" s="4" t="s">
        <v>64</v>
      </c>
      <c r="C74" s="15">
        <v>88824.906175423544</v>
      </c>
      <c r="D74" s="16">
        <v>29213.310770297947</v>
      </c>
      <c r="E74" s="15">
        <f t="shared" ref="E74:E137" si="1">D74+C74</f>
        <v>118038.21694572149</v>
      </c>
    </row>
    <row r="75" spans="1:5" x14ac:dyDescent="0.25">
      <c r="A75" s="4" t="s">
        <v>661</v>
      </c>
      <c r="B75" s="4" t="s">
        <v>65</v>
      </c>
      <c r="C75" s="15">
        <v>1037.2342834347271</v>
      </c>
      <c r="D75" s="16">
        <v>386.11855281014607</v>
      </c>
      <c r="E75" s="15">
        <f t="shared" si="1"/>
        <v>1423.3528362448733</v>
      </c>
    </row>
    <row r="76" spans="1:5" x14ac:dyDescent="0.25">
      <c r="A76" s="4" t="s">
        <v>662</v>
      </c>
      <c r="B76" s="4" t="s">
        <v>66</v>
      </c>
      <c r="C76" s="15">
        <v>112147.4890478358</v>
      </c>
      <c r="D76" s="16">
        <v>36378.772823002902</v>
      </c>
      <c r="E76" s="15">
        <f t="shared" si="1"/>
        <v>148526.2618708387</v>
      </c>
    </row>
    <row r="77" spans="1:5" x14ac:dyDescent="0.25">
      <c r="A77" s="4" t="s">
        <v>663</v>
      </c>
      <c r="B77" s="4" t="s">
        <v>67</v>
      </c>
      <c r="C77" s="15">
        <v>264887.03145842534</v>
      </c>
      <c r="D77" s="16">
        <v>89011.50036151403</v>
      </c>
      <c r="E77" s="15">
        <f t="shared" si="1"/>
        <v>353898.53181993938</v>
      </c>
    </row>
    <row r="78" spans="1:5" x14ac:dyDescent="0.25">
      <c r="A78" s="4" t="s">
        <v>664</v>
      </c>
      <c r="B78" s="4" t="s">
        <v>68</v>
      </c>
      <c r="C78" s="15">
        <v>179348.55464624445</v>
      </c>
      <c r="D78" s="16">
        <v>61826.136885460597</v>
      </c>
      <c r="E78" s="15">
        <f t="shared" si="1"/>
        <v>241174.69153170503</v>
      </c>
    </row>
    <row r="79" spans="1:5" x14ac:dyDescent="0.25">
      <c r="A79" s="4" t="s">
        <v>665</v>
      </c>
      <c r="B79" s="4" t="s">
        <v>69</v>
      </c>
      <c r="C79" s="15">
        <v>339818.97744840814</v>
      </c>
      <c r="D79" s="16">
        <v>112576.95713327537</v>
      </c>
      <c r="E79" s="15">
        <f t="shared" si="1"/>
        <v>452395.93458168348</v>
      </c>
    </row>
    <row r="80" spans="1:5" x14ac:dyDescent="0.25">
      <c r="A80" s="4" t="s">
        <v>666</v>
      </c>
      <c r="B80" s="4" t="s">
        <v>70</v>
      </c>
      <c r="C80" s="15">
        <v>50670.652131855597</v>
      </c>
      <c r="D80" s="16">
        <v>17850.935306070231</v>
      </c>
      <c r="E80" s="15">
        <f t="shared" si="1"/>
        <v>68521.587437925831</v>
      </c>
    </row>
    <row r="81" spans="1:5" x14ac:dyDescent="0.25">
      <c r="A81" s="4" t="s">
        <v>667</v>
      </c>
      <c r="B81" s="4" t="s">
        <v>71</v>
      </c>
      <c r="C81" s="15">
        <v>125394.92141163586</v>
      </c>
      <c r="D81" s="16">
        <v>41520.367716829307</v>
      </c>
      <c r="E81" s="15">
        <f t="shared" si="1"/>
        <v>166915.28912846517</v>
      </c>
    </row>
    <row r="82" spans="1:5" x14ac:dyDescent="0.25">
      <c r="A82" s="4" t="s">
        <v>668</v>
      </c>
      <c r="B82" s="4" t="s">
        <v>72</v>
      </c>
      <c r="C82" s="15">
        <v>87855.860293333477</v>
      </c>
      <c r="D82" s="16">
        <v>28792.654143118682</v>
      </c>
      <c r="E82" s="15">
        <f t="shared" si="1"/>
        <v>116648.51443645215</v>
      </c>
    </row>
    <row r="83" spans="1:5" x14ac:dyDescent="0.25">
      <c r="A83" s="4" t="s">
        <v>669</v>
      </c>
      <c r="B83" s="4" t="s">
        <v>73</v>
      </c>
      <c r="C83" s="15">
        <v>99813.175104276306</v>
      </c>
      <c r="D83" s="16">
        <v>31395.685896975781</v>
      </c>
      <c r="E83" s="15">
        <f t="shared" si="1"/>
        <v>131208.86100125208</v>
      </c>
    </row>
    <row r="84" spans="1:5" x14ac:dyDescent="0.25">
      <c r="A84" s="4" t="s">
        <v>670</v>
      </c>
      <c r="B84" s="4" t="s">
        <v>74</v>
      </c>
      <c r="C84" s="15">
        <v>121436.92580893278</v>
      </c>
      <c r="D84" s="16">
        <v>39787.790046712471</v>
      </c>
      <c r="E84" s="15">
        <f t="shared" si="1"/>
        <v>161224.71585564525</v>
      </c>
    </row>
    <row r="85" spans="1:5" x14ac:dyDescent="0.25">
      <c r="A85" s="4" t="s">
        <v>671</v>
      </c>
      <c r="B85" s="4" t="s">
        <v>75</v>
      </c>
      <c r="C85" s="15">
        <v>140175.12425473344</v>
      </c>
      <c r="D85" s="16">
        <v>48446.746212614453</v>
      </c>
      <c r="E85" s="15">
        <f t="shared" si="1"/>
        <v>188621.87046734791</v>
      </c>
    </row>
    <row r="86" spans="1:5" x14ac:dyDescent="0.25">
      <c r="A86" s="4" t="s">
        <v>672</v>
      </c>
      <c r="B86" s="4" t="s">
        <v>76</v>
      </c>
      <c r="C86" s="15">
        <v>29289.083477411677</v>
      </c>
      <c r="D86" s="16">
        <v>9622.3580821037322</v>
      </c>
      <c r="E86" s="15">
        <f t="shared" si="1"/>
        <v>38911.441559515413</v>
      </c>
    </row>
    <row r="87" spans="1:5" x14ac:dyDescent="0.25">
      <c r="A87" s="4" t="s">
        <v>673</v>
      </c>
      <c r="B87" s="4" t="s">
        <v>77</v>
      </c>
      <c r="C87" s="15">
        <v>133544.78322882208</v>
      </c>
      <c r="D87" s="16">
        <v>43704.210176868284</v>
      </c>
      <c r="E87" s="15">
        <f t="shared" si="1"/>
        <v>177248.99340569036</v>
      </c>
    </row>
    <row r="88" spans="1:5" x14ac:dyDescent="0.25">
      <c r="A88" s="4" t="s">
        <v>674</v>
      </c>
      <c r="B88" s="4" t="s">
        <v>78</v>
      </c>
      <c r="C88" s="15">
        <v>94539.835433815228</v>
      </c>
      <c r="D88" s="16">
        <v>31255.980597186361</v>
      </c>
      <c r="E88" s="15">
        <f t="shared" si="1"/>
        <v>125795.8160310016</v>
      </c>
    </row>
    <row r="89" spans="1:5" x14ac:dyDescent="0.25">
      <c r="A89" s="4" t="s">
        <v>675</v>
      </c>
      <c r="B89" s="4" t="s">
        <v>79</v>
      </c>
      <c r="C89" s="15">
        <v>41465.097561038558</v>
      </c>
      <c r="D89" s="16">
        <v>13813.515358366449</v>
      </c>
      <c r="E89" s="15">
        <f t="shared" si="1"/>
        <v>55278.612919405008</v>
      </c>
    </row>
    <row r="90" spans="1:5" x14ac:dyDescent="0.25">
      <c r="A90" s="4" t="s">
        <v>676</v>
      </c>
      <c r="B90" s="4" t="s">
        <v>80</v>
      </c>
      <c r="C90" s="15">
        <v>162324.20803815423</v>
      </c>
      <c r="D90" s="16">
        <v>54317.185271585033</v>
      </c>
      <c r="E90" s="15">
        <f t="shared" si="1"/>
        <v>216641.39330973927</v>
      </c>
    </row>
    <row r="91" spans="1:5" x14ac:dyDescent="0.25">
      <c r="A91" s="4" t="s">
        <v>677</v>
      </c>
      <c r="B91" s="4" t="s">
        <v>81</v>
      </c>
      <c r="C91" s="15">
        <v>124428.1832197819</v>
      </c>
      <c r="D91" s="16">
        <v>40604.361390519131</v>
      </c>
      <c r="E91" s="15">
        <f t="shared" si="1"/>
        <v>165032.54461030103</v>
      </c>
    </row>
    <row r="92" spans="1:5" x14ac:dyDescent="0.25">
      <c r="A92" s="4" t="s">
        <v>678</v>
      </c>
      <c r="B92" s="4" t="s">
        <v>82</v>
      </c>
      <c r="C92" s="15">
        <v>13745.459351478154</v>
      </c>
      <c r="D92" s="16">
        <v>4617.620349006268</v>
      </c>
      <c r="E92" s="15">
        <f t="shared" si="1"/>
        <v>18363.079700484421</v>
      </c>
    </row>
    <row r="93" spans="1:5" x14ac:dyDescent="0.25">
      <c r="A93" s="4" t="s">
        <v>679</v>
      </c>
      <c r="B93" s="4" t="s">
        <v>83</v>
      </c>
      <c r="C93" s="15">
        <v>52370.220062790344</v>
      </c>
      <c r="D93" s="16">
        <v>17104.215980753881</v>
      </c>
      <c r="E93" s="15">
        <f t="shared" si="1"/>
        <v>69474.436043544221</v>
      </c>
    </row>
    <row r="94" spans="1:5" x14ac:dyDescent="0.25">
      <c r="A94" s="4" t="s">
        <v>680</v>
      </c>
      <c r="B94" s="4" t="s">
        <v>84</v>
      </c>
      <c r="C94" s="15">
        <v>81330.111924737284</v>
      </c>
      <c r="D94" s="16">
        <v>26576.105439215644</v>
      </c>
      <c r="E94" s="15">
        <f t="shared" si="1"/>
        <v>107906.21736395292</v>
      </c>
    </row>
    <row r="95" spans="1:5" x14ac:dyDescent="0.25">
      <c r="A95" s="4" t="s">
        <v>681</v>
      </c>
      <c r="B95" s="4" t="s">
        <v>85</v>
      </c>
      <c r="C95" s="15">
        <v>165817.50541295824</v>
      </c>
      <c r="D95" s="16">
        <v>54302.880627642866</v>
      </c>
      <c r="E95" s="15">
        <f t="shared" si="1"/>
        <v>220120.38604060112</v>
      </c>
    </row>
    <row r="96" spans="1:5" x14ac:dyDescent="0.25">
      <c r="A96" s="4" t="s">
        <v>682</v>
      </c>
      <c r="B96" s="4" t="s">
        <v>86</v>
      </c>
      <c r="C96" s="15">
        <v>95325.503711104946</v>
      </c>
      <c r="D96" s="16">
        <v>31910.440068297932</v>
      </c>
      <c r="E96" s="15">
        <f t="shared" si="1"/>
        <v>127235.94377940288</v>
      </c>
    </row>
    <row r="97" spans="1:5" x14ac:dyDescent="0.25">
      <c r="A97" s="4" t="s">
        <v>683</v>
      </c>
      <c r="B97" s="4" t="s">
        <v>87</v>
      </c>
      <c r="C97" s="15">
        <v>52932.401724023999</v>
      </c>
      <c r="D97" s="16">
        <v>17328.13406220065</v>
      </c>
      <c r="E97" s="15">
        <f t="shared" si="1"/>
        <v>70260.535786224646</v>
      </c>
    </row>
    <row r="98" spans="1:5" x14ac:dyDescent="0.25">
      <c r="A98" s="4" t="s">
        <v>684</v>
      </c>
      <c r="B98" s="4" t="s">
        <v>88</v>
      </c>
      <c r="C98" s="15">
        <v>371862.67541439558</v>
      </c>
      <c r="D98" s="16">
        <v>127324.34882586409</v>
      </c>
      <c r="E98" s="15">
        <f t="shared" si="1"/>
        <v>499187.02424025966</v>
      </c>
    </row>
    <row r="99" spans="1:5" x14ac:dyDescent="0.25">
      <c r="A99" s="4" t="s">
        <v>685</v>
      </c>
      <c r="B99" s="4" t="s">
        <v>89</v>
      </c>
      <c r="C99" s="15">
        <v>443981.96325745201</v>
      </c>
      <c r="D99" s="16">
        <v>150140.36901075687</v>
      </c>
      <c r="E99" s="15">
        <f t="shared" si="1"/>
        <v>594122.33226820885</v>
      </c>
    </row>
    <row r="100" spans="1:5" x14ac:dyDescent="0.25">
      <c r="A100" s="4" t="s">
        <v>686</v>
      </c>
      <c r="B100" s="4" t="s">
        <v>90</v>
      </c>
      <c r="C100" s="15">
        <v>529682.65219997382</v>
      </c>
      <c r="D100" s="16">
        <v>178893.29624849022</v>
      </c>
      <c r="E100" s="15">
        <f t="shared" si="1"/>
        <v>708575.94844846404</v>
      </c>
    </row>
    <row r="101" spans="1:5" x14ac:dyDescent="0.25">
      <c r="A101" s="4" t="s">
        <v>687</v>
      </c>
      <c r="B101" s="4" t="s">
        <v>91</v>
      </c>
      <c r="C101" s="15">
        <v>575466.21057631762</v>
      </c>
      <c r="D101" s="16">
        <v>191460.79302147761</v>
      </c>
      <c r="E101" s="15">
        <f t="shared" si="1"/>
        <v>766927.00359779526</v>
      </c>
    </row>
    <row r="102" spans="1:5" x14ac:dyDescent="0.25">
      <c r="A102" s="4" t="s">
        <v>688</v>
      </c>
      <c r="B102" s="4" t="s">
        <v>92</v>
      </c>
      <c r="C102" s="15">
        <v>58884.138390941014</v>
      </c>
      <c r="D102" s="16">
        <v>19315.59418962507</v>
      </c>
      <c r="E102" s="15">
        <f t="shared" si="1"/>
        <v>78199.73258056608</v>
      </c>
    </row>
    <row r="103" spans="1:5" x14ac:dyDescent="0.25">
      <c r="A103" s="4" t="s">
        <v>689</v>
      </c>
      <c r="B103" s="4" t="s">
        <v>93</v>
      </c>
      <c r="C103" s="15">
        <v>97669.813042397756</v>
      </c>
      <c r="D103" s="16">
        <v>29331.141897389181</v>
      </c>
      <c r="E103" s="15">
        <f t="shared" si="1"/>
        <v>127000.95493978694</v>
      </c>
    </row>
    <row r="104" spans="1:5" x14ac:dyDescent="0.25">
      <c r="A104" s="4" t="s">
        <v>690</v>
      </c>
      <c r="B104" s="4" t="s">
        <v>94</v>
      </c>
      <c r="C104" s="15">
        <v>182428.91035361009</v>
      </c>
      <c r="D104" s="16">
        <v>60935.948685909156</v>
      </c>
      <c r="E104" s="15">
        <f t="shared" si="1"/>
        <v>243364.85903951924</v>
      </c>
    </row>
    <row r="105" spans="1:5" x14ac:dyDescent="0.25">
      <c r="A105" s="4" t="s">
        <v>691</v>
      </c>
      <c r="B105" s="4" t="s">
        <v>95</v>
      </c>
      <c r="C105" s="15">
        <v>254644.3236266223</v>
      </c>
      <c r="D105" s="16">
        <v>84677.631492222106</v>
      </c>
      <c r="E105" s="15">
        <f t="shared" si="1"/>
        <v>339321.9551188444</v>
      </c>
    </row>
    <row r="106" spans="1:5" x14ac:dyDescent="0.25">
      <c r="A106" s="4" t="s">
        <v>692</v>
      </c>
      <c r="B106" s="4" t="s">
        <v>96</v>
      </c>
      <c r="C106" s="15">
        <v>31515.923227664873</v>
      </c>
      <c r="D106" s="16">
        <v>10419.80226654067</v>
      </c>
      <c r="E106" s="15">
        <f t="shared" si="1"/>
        <v>41935.725494205544</v>
      </c>
    </row>
    <row r="107" spans="1:5" x14ac:dyDescent="0.25">
      <c r="A107" s="4" t="s">
        <v>693</v>
      </c>
      <c r="B107" s="4" t="s">
        <v>97</v>
      </c>
      <c r="C107" s="15">
        <v>162184.78167866386</v>
      </c>
      <c r="D107" s="16">
        <v>54460.951461533703</v>
      </c>
      <c r="E107" s="15">
        <f t="shared" si="1"/>
        <v>216645.73314019755</v>
      </c>
    </row>
    <row r="108" spans="1:5" x14ac:dyDescent="0.25">
      <c r="A108" s="4" t="s">
        <v>694</v>
      </c>
      <c r="B108" s="4" t="s">
        <v>98</v>
      </c>
      <c r="C108" s="15">
        <v>119489.56223853743</v>
      </c>
      <c r="D108" s="16">
        <v>40177.762288007194</v>
      </c>
      <c r="E108" s="15">
        <f t="shared" si="1"/>
        <v>159667.32452654463</v>
      </c>
    </row>
    <row r="109" spans="1:5" x14ac:dyDescent="0.25">
      <c r="A109" s="4" t="s">
        <v>695</v>
      </c>
      <c r="B109" s="4" t="s">
        <v>99</v>
      </c>
      <c r="C109" s="15">
        <v>55273.68301295126</v>
      </c>
      <c r="D109" s="16">
        <v>18212.37832156118</v>
      </c>
      <c r="E109" s="15">
        <f t="shared" si="1"/>
        <v>73486.061334512444</v>
      </c>
    </row>
    <row r="110" spans="1:5" x14ac:dyDescent="0.25">
      <c r="A110" s="4" t="s">
        <v>696</v>
      </c>
      <c r="B110" s="4" t="s">
        <v>100</v>
      </c>
      <c r="C110" s="15">
        <v>46543.483029356277</v>
      </c>
      <c r="D110" s="16">
        <v>12698.002964979712</v>
      </c>
      <c r="E110" s="15">
        <f t="shared" si="1"/>
        <v>59241.485994335992</v>
      </c>
    </row>
    <row r="111" spans="1:5" x14ac:dyDescent="0.25">
      <c r="A111" s="4" t="s">
        <v>697</v>
      </c>
      <c r="B111" s="4" t="s">
        <v>101</v>
      </c>
      <c r="C111" s="15">
        <v>95762.691079318378</v>
      </c>
      <c r="D111" s="16">
        <v>31692.15431633242</v>
      </c>
      <c r="E111" s="15">
        <f t="shared" si="1"/>
        <v>127454.8453956508</v>
      </c>
    </row>
    <row r="112" spans="1:5" x14ac:dyDescent="0.25">
      <c r="A112" s="4" t="s">
        <v>698</v>
      </c>
      <c r="B112" s="4" t="s">
        <v>102</v>
      </c>
      <c r="C112" s="15">
        <v>42041.099882052578</v>
      </c>
      <c r="D112" s="16">
        <v>14723.703621271005</v>
      </c>
      <c r="E112" s="15">
        <f t="shared" si="1"/>
        <v>56764.803503323579</v>
      </c>
    </row>
    <row r="113" spans="1:5" x14ac:dyDescent="0.25">
      <c r="A113" s="4" t="s">
        <v>699</v>
      </c>
      <c r="B113" s="4" t="s">
        <v>103</v>
      </c>
      <c r="C113" s="15">
        <v>64762.618099632644</v>
      </c>
      <c r="D113" s="16">
        <v>20996.761497469939</v>
      </c>
      <c r="E113" s="15">
        <f t="shared" si="1"/>
        <v>85759.379597102583</v>
      </c>
    </row>
    <row r="114" spans="1:5" x14ac:dyDescent="0.25">
      <c r="A114" s="4" t="s">
        <v>700</v>
      </c>
      <c r="B114" s="4" t="s">
        <v>104</v>
      </c>
      <c r="C114" s="15">
        <v>423296.68245476467</v>
      </c>
      <c r="D114" s="16">
        <v>139727.48865408613</v>
      </c>
      <c r="E114" s="15">
        <f t="shared" si="1"/>
        <v>563024.17110885074</v>
      </c>
    </row>
    <row r="115" spans="1:5" x14ac:dyDescent="0.25">
      <c r="A115" s="4" t="s">
        <v>701</v>
      </c>
      <c r="B115" s="4" t="s">
        <v>105</v>
      </c>
      <c r="C115" s="15">
        <v>122081.34418758824</v>
      </c>
      <c r="D115" s="16">
        <v>41711.592182500433</v>
      </c>
      <c r="E115" s="15">
        <f t="shared" si="1"/>
        <v>163792.93637008866</v>
      </c>
    </row>
    <row r="116" spans="1:5" x14ac:dyDescent="0.25">
      <c r="A116" s="4" t="s">
        <v>702</v>
      </c>
      <c r="B116" s="4" t="s">
        <v>106</v>
      </c>
      <c r="C116" s="15">
        <v>35649.776758481072</v>
      </c>
      <c r="D116" s="16">
        <v>12139.524239579752</v>
      </c>
      <c r="E116" s="15">
        <f t="shared" si="1"/>
        <v>47789.300998060826</v>
      </c>
    </row>
    <row r="117" spans="1:5" x14ac:dyDescent="0.25">
      <c r="A117" s="4" t="s">
        <v>703</v>
      </c>
      <c r="B117" s="4" t="s">
        <v>107</v>
      </c>
      <c r="C117" s="15">
        <v>306153.42535473302</v>
      </c>
      <c r="D117" s="16">
        <v>97193.429628935293</v>
      </c>
      <c r="E117" s="15">
        <f t="shared" si="1"/>
        <v>403346.85498366831</v>
      </c>
    </row>
    <row r="118" spans="1:5" x14ac:dyDescent="0.25">
      <c r="A118" s="4" t="s">
        <v>704</v>
      </c>
      <c r="B118" s="4" t="s">
        <v>108</v>
      </c>
      <c r="C118" s="15">
        <v>93816.11316728231</v>
      </c>
      <c r="D118" s="16">
        <v>32757.41944490232</v>
      </c>
      <c r="E118" s="15">
        <f t="shared" si="1"/>
        <v>126573.53261218463</v>
      </c>
    </row>
    <row r="119" spans="1:5" x14ac:dyDescent="0.25">
      <c r="A119" s="4" t="s">
        <v>705</v>
      </c>
      <c r="B119" s="4" t="s">
        <v>109</v>
      </c>
      <c r="C119" s="15">
        <v>108030.03012724915</v>
      </c>
      <c r="D119" s="16">
        <v>36948.571770954375</v>
      </c>
      <c r="E119" s="15">
        <f t="shared" si="1"/>
        <v>144978.60189820352</v>
      </c>
    </row>
    <row r="120" spans="1:5" x14ac:dyDescent="0.25">
      <c r="A120" s="4" t="s">
        <v>706</v>
      </c>
      <c r="B120" s="4" t="s">
        <v>110</v>
      </c>
      <c r="C120" s="15">
        <v>74828.29722130837</v>
      </c>
      <c r="D120" s="16">
        <v>24941.013176800927</v>
      </c>
      <c r="E120" s="15">
        <f t="shared" si="1"/>
        <v>99769.310398109301</v>
      </c>
    </row>
    <row r="121" spans="1:5" x14ac:dyDescent="0.25">
      <c r="A121" s="4" t="s">
        <v>707</v>
      </c>
      <c r="B121" s="4" t="s">
        <v>111</v>
      </c>
      <c r="C121" s="15">
        <v>153555.96564979374</v>
      </c>
      <c r="D121" s="16">
        <v>50141.406784464809</v>
      </c>
      <c r="E121" s="15">
        <f t="shared" si="1"/>
        <v>203697.37243425855</v>
      </c>
    </row>
    <row r="122" spans="1:5" x14ac:dyDescent="0.25">
      <c r="A122" s="4" t="s">
        <v>1305</v>
      </c>
      <c r="B122" s="4" t="s">
        <v>112</v>
      </c>
      <c r="C122" s="15">
        <v>99504.238643253309</v>
      </c>
      <c r="D122" s="16">
        <v>33560.789991231097</v>
      </c>
      <c r="E122" s="15">
        <f t="shared" si="1"/>
        <v>133065.02863448439</v>
      </c>
    </row>
    <row r="123" spans="1:5" x14ac:dyDescent="0.25">
      <c r="A123" s="4" t="s">
        <v>708</v>
      </c>
      <c r="B123" s="4" t="s">
        <v>113</v>
      </c>
      <c r="C123" s="15">
        <v>101375.97515806557</v>
      </c>
      <c r="D123" s="16">
        <v>35841.457915071769</v>
      </c>
      <c r="E123" s="15">
        <f t="shared" si="1"/>
        <v>137217.43307313733</v>
      </c>
    </row>
    <row r="124" spans="1:5" x14ac:dyDescent="0.25">
      <c r="A124" s="4" t="s">
        <v>709</v>
      </c>
      <c r="B124" s="4" t="s">
        <v>114</v>
      </c>
      <c r="C124" s="15">
        <v>382264.2379039161</v>
      </c>
      <c r="D124" s="16">
        <v>128212.50395369352</v>
      </c>
      <c r="E124" s="15">
        <f t="shared" si="1"/>
        <v>510476.7418576096</v>
      </c>
    </row>
    <row r="125" spans="1:5" x14ac:dyDescent="0.25">
      <c r="A125" s="4" t="s">
        <v>710</v>
      </c>
      <c r="B125" s="4" t="s">
        <v>115</v>
      </c>
      <c r="C125" s="15">
        <v>424036.41832765786</v>
      </c>
      <c r="D125" s="16">
        <v>140793.21667786484</v>
      </c>
      <c r="E125" s="15">
        <f t="shared" si="1"/>
        <v>564829.63500552275</v>
      </c>
    </row>
    <row r="126" spans="1:5" x14ac:dyDescent="0.25">
      <c r="A126" s="4" t="s">
        <v>711</v>
      </c>
      <c r="B126" s="4" t="s">
        <v>116</v>
      </c>
      <c r="C126" s="15">
        <v>296443.42654364195</v>
      </c>
      <c r="D126" s="16">
        <v>97886.983944350985</v>
      </c>
      <c r="E126" s="15">
        <f t="shared" si="1"/>
        <v>394330.41048799292</v>
      </c>
    </row>
    <row r="127" spans="1:5" x14ac:dyDescent="0.25">
      <c r="A127" s="4" t="s">
        <v>712</v>
      </c>
      <c r="B127" s="4" t="s">
        <v>117</v>
      </c>
      <c r="C127" s="15">
        <v>193780.40246260137</v>
      </c>
      <c r="D127" s="16">
        <v>63421.798851030602</v>
      </c>
      <c r="E127" s="15">
        <f t="shared" si="1"/>
        <v>257202.20131363196</v>
      </c>
    </row>
    <row r="128" spans="1:5" x14ac:dyDescent="0.25">
      <c r="A128" s="4" t="s">
        <v>713</v>
      </c>
      <c r="B128" s="4" t="s">
        <v>118</v>
      </c>
      <c r="C128" s="15">
        <v>31859.531040796213</v>
      </c>
      <c r="D128" s="16">
        <v>10401.182857349837</v>
      </c>
      <c r="E128" s="15">
        <f t="shared" si="1"/>
        <v>42260.713898146052</v>
      </c>
    </row>
    <row r="129" spans="1:5" x14ac:dyDescent="0.25">
      <c r="A129" s="4" t="s">
        <v>1306</v>
      </c>
      <c r="B129" s="4" t="s">
        <v>1296</v>
      </c>
      <c r="C129" s="15">
        <v>108198.23379901442</v>
      </c>
      <c r="D129" s="16">
        <v>35964.573543577033</v>
      </c>
      <c r="E129" s="15">
        <f t="shared" si="1"/>
        <v>144162.80734259146</v>
      </c>
    </row>
    <row r="130" spans="1:5" x14ac:dyDescent="0.25">
      <c r="A130" s="4" t="s">
        <v>714</v>
      </c>
      <c r="B130" s="4" t="s">
        <v>119</v>
      </c>
      <c r="C130" s="15">
        <v>230879.23733681472</v>
      </c>
      <c r="D130" s="16">
        <v>77201.5858480569</v>
      </c>
      <c r="E130" s="15">
        <f t="shared" si="1"/>
        <v>308080.82318487164</v>
      </c>
    </row>
    <row r="131" spans="1:5" x14ac:dyDescent="0.25">
      <c r="A131" s="4" t="s">
        <v>715</v>
      </c>
      <c r="B131" s="4" t="s">
        <v>120</v>
      </c>
      <c r="C131" s="15">
        <v>260557.54792805394</v>
      </c>
      <c r="D131" s="16">
        <v>85855.358385715095</v>
      </c>
      <c r="E131" s="15">
        <f t="shared" si="1"/>
        <v>346412.90631376905</v>
      </c>
    </row>
    <row r="132" spans="1:5" x14ac:dyDescent="0.25">
      <c r="A132" s="4" t="s">
        <v>716</v>
      </c>
      <c r="B132" s="4" t="s">
        <v>121</v>
      </c>
      <c r="C132" s="15">
        <v>42757.232130374956</v>
      </c>
      <c r="D132" s="16">
        <v>15234.684065164402</v>
      </c>
      <c r="E132" s="15">
        <f t="shared" si="1"/>
        <v>57991.916195539357</v>
      </c>
    </row>
    <row r="133" spans="1:5" x14ac:dyDescent="0.25">
      <c r="A133" s="4" t="s">
        <v>717</v>
      </c>
      <c r="B133" s="4" t="s">
        <v>122</v>
      </c>
      <c r="C133" s="15">
        <v>187064.58809368711</v>
      </c>
      <c r="D133" s="16">
        <v>64683.328315356957</v>
      </c>
      <c r="E133" s="15">
        <f t="shared" si="1"/>
        <v>251747.91640904406</v>
      </c>
    </row>
    <row r="134" spans="1:5" x14ac:dyDescent="0.25">
      <c r="A134" s="4" t="s">
        <v>718</v>
      </c>
      <c r="B134" s="4" t="s">
        <v>123</v>
      </c>
      <c r="C134" s="15">
        <v>24845.991978305428</v>
      </c>
      <c r="D134" s="16">
        <v>8399.0987973958509</v>
      </c>
      <c r="E134" s="15">
        <f t="shared" si="1"/>
        <v>33245.090775701276</v>
      </c>
    </row>
    <row r="135" spans="1:5" x14ac:dyDescent="0.25">
      <c r="A135" s="4" t="s">
        <v>719</v>
      </c>
      <c r="B135" s="4" t="s">
        <v>124</v>
      </c>
      <c r="C135" s="15">
        <v>58668.604334222226</v>
      </c>
      <c r="D135" s="16">
        <v>19999.660214019033</v>
      </c>
      <c r="E135" s="15">
        <f t="shared" si="1"/>
        <v>78668.264548241263</v>
      </c>
    </row>
    <row r="136" spans="1:5" x14ac:dyDescent="0.25">
      <c r="A136" s="4" t="s">
        <v>720</v>
      </c>
      <c r="B136" s="4" t="s">
        <v>125</v>
      </c>
      <c r="C136" s="15">
        <v>44605.779135354693</v>
      </c>
      <c r="D136" s="16">
        <v>15219.816612577899</v>
      </c>
      <c r="E136" s="15">
        <f t="shared" si="1"/>
        <v>59825.595747932588</v>
      </c>
    </row>
    <row r="137" spans="1:5" x14ac:dyDescent="0.25">
      <c r="A137" s="4" t="s">
        <v>721</v>
      </c>
      <c r="B137" s="4" t="s">
        <v>126</v>
      </c>
      <c r="C137" s="15">
        <v>107300.81511851042</v>
      </c>
      <c r="D137" s="16">
        <v>36621.776391127612</v>
      </c>
      <c r="E137" s="15">
        <f t="shared" si="1"/>
        <v>143922.59150963803</v>
      </c>
    </row>
    <row r="138" spans="1:5" x14ac:dyDescent="0.25">
      <c r="A138" s="4" t="s">
        <v>722</v>
      </c>
      <c r="B138" s="4" t="s">
        <v>127</v>
      </c>
      <c r="C138" s="15">
        <v>11816.161345806939</v>
      </c>
      <c r="D138" s="16">
        <v>3932.977726095402</v>
      </c>
      <c r="E138" s="15">
        <f t="shared" ref="E138:E201" si="2">D138+C138</f>
        <v>15749.13907190234</v>
      </c>
    </row>
    <row r="139" spans="1:5" x14ac:dyDescent="0.25">
      <c r="A139" s="4" t="s">
        <v>723</v>
      </c>
      <c r="B139" s="4" t="s">
        <v>128</v>
      </c>
      <c r="C139" s="15">
        <v>23839.418512056618</v>
      </c>
      <c r="D139" s="16">
        <v>7833.8273222142625</v>
      </c>
      <c r="E139" s="15">
        <f t="shared" si="2"/>
        <v>31673.245834270881</v>
      </c>
    </row>
    <row r="140" spans="1:5" x14ac:dyDescent="0.25">
      <c r="A140" s="4" t="s">
        <v>724</v>
      </c>
      <c r="B140" s="4" t="s">
        <v>129</v>
      </c>
      <c r="C140" s="15">
        <v>83618.865490386321</v>
      </c>
      <c r="D140" s="16">
        <v>28534.556675526037</v>
      </c>
      <c r="E140" s="15">
        <f t="shared" si="2"/>
        <v>112153.42216591236</v>
      </c>
    </row>
    <row r="141" spans="1:5" x14ac:dyDescent="0.25">
      <c r="A141" s="4" t="s">
        <v>725</v>
      </c>
      <c r="B141" s="4" t="s">
        <v>130</v>
      </c>
      <c r="C141" s="15">
        <v>265603.92174728541</v>
      </c>
      <c r="D141" s="16">
        <v>91685.350081600234</v>
      </c>
      <c r="E141" s="15">
        <f t="shared" si="2"/>
        <v>357289.27182888566</v>
      </c>
    </row>
    <row r="142" spans="1:5" x14ac:dyDescent="0.25">
      <c r="A142" s="4" t="s">
        <v>726</v>
      </c>
      <c r="B142" s="4" t="s">
        <v>131</v>
      </c>
      <c r="C142" s="15">
        <v>231200.19166998653</v>
      </c>
      <c r="D142" s="16">
        <v>77182.833793425409</v>
      </c>
      <c r="E142" s="15">
        <f t="shared" si="2"/>
        <v>308383.02546341193</v>
      </c>
    </row>
    <row r="143" spans="1:5" x14ac:dyDescent="0.25">
      <c r="A143" s="4" t="s">
        <v>727</v>
      </c>
      <c r="B143" s="4" t="s">
        <v>132</v>
      </c>
      <c r="C143" s="15">
        <v>40771.445151344793</v>
      </c>
      <c r="D143" s="16">
        <v>13740.01624691801</v>
      </c>
      <c r="E143" s="15">
        <f t="shared" si="2"/>
        <v>54511.461398262807</v>
      </c>
    </row>
    <row r="144" spans="1:5" x14ac:dyDescent="0.25">
      <c r="A144" s="4" t="s">
        <v>728</v>
      </c>
      <c r="B144" s="4" t="s">
        <v>133</v>
      </c>
      <c r="C144" s="15">
        <v>97337.157755393739</v>
      </c>
      <c r="D144" s="16">
        <v>33277.341787688034</v>
      </c>
      <c r="E144" s="15">
        <f t="shared" si="2"/>
        <v>130614.49954308177</v>
      </c>
    </row>
    <row r="145" spans="1:5" x14ac:dyDescent="0.25">
      <c r="A145" s="4" t="s">
        <v>729</v>
      </c>
      <c r="B145" s="4" t="s">
        <v>134</v>
      </c>
      <c r="C145" s="15">
        <v>50263.457870402715</v>
      </c>
      <c r="D145" s="16">
        <v>16625.053015862079</v>
      </c>
      <c r="E145" s="15">
        <f t="shared" si="2"/>
        <v>66888.51088626479</v>
      </c>
    </row>
    <row r="146" spans="1:5" x14ac:dyDescent="0.25">
      <c r="A146" s="4" t="s">
        <v>730</v>
      </c>
      <c r="B146" s="4" t="s">
        <v>135</v>
      </c>
      <c r="C146" s="15">
        <v>85920.980283436613</v>
      </c>
      <c r="D146" s="16">
        <v>28254.477393409587</v>
      </c>
      <c r="E146" s="15">
        <f t="shared" si="2"/>
        <v>114175.4576768462</v>
      </c>
    </row>
    <row r="147" spans="1:5" x14ac:dyDescent="0.25">
      <c r="A147" s="4" t="s">
        <v>731</v>
      </c>
      <c r="B147" s="4" t="s">
        <v>136</v>
      </c>
      <c r="C147" s="15">
        <v>83698.619960733165</v>
      </c>
      <c r="D147" s="16">
        <v>27674.381805240926</v>
      </c>
      <c r="E147" s="15">
        <f t="shared" si="2"/>
        <v>111373.0017659741</v>
      </c>
    </row>
    <row r="148" spans="1:5" x14ac:dyDescent="0.25">
      <c r="A148" s="4" t="s">
        <v>732</v>
      </c>
      <c r="B148" s="4" t="s">
        <v>137</v>
      </c>
      <c r="C148" s="15">
        <v>45893.937196145474</v>
      </c>
      <c r="D148" s="16">
        <v>14814.887360293653</v>
      </c>
      <c r="E148" s="15">
        <f t="shared" si="2"/>
        <v>60708.824556439125</v>
      </c>
    </row>
    <row r="149" spans="1:5" x14ac:dyDescent="0.25">
      <c r="A149" s="4" t="s">
        <v>733</v>
      </c>
      <c r="B149" s="4" t="s">
        <v>138</v>
      </c>
      <c r="C149" s="15">
        <v>80187.044013034567</v>
      </c>
      <c r="D149" s="16">
        <v>27228.777682230411</v>
      </c>
      <c r="E149" s="15">
        <f t="shared" si="2"/>
        <v>107415.82169526498</v>
      </c>
    </row>
    <row r="150" spans="1:5" x14ac:dyDescent="0.25">
      <c r="A150" s="4" t="s">
        <v>734</v>
      </c>
      <c r="B150" s="4" t="s">
        <v>139</v>
      </c>
      <c r="C150" s="15">
        <v>78072.690581759205</v>
      </c>
      <c r="D150" s="16">
        <v>26523.196728997405</v>
      </c>
      <c r="E150" s="15">
        <f t="shared" si="2"/>
        <v>104595.8873107566</v>
      </c>
    </row>
    <row r="151" spans="1:5" x14ac:dyDescent="0.25">
      <c r="A151" s="4" t="s">
        <v>735</v>
      </c>
      <c r="B151" s="4" t="s">
        <v>140</v>
      </c>
      <c r="C151" s="15">
        <v>45528.848058330572</v>
      </c>
      <c r="D151" s="16">
        <v>15422.206935047805</v>
      </c>
      <c r="E151" s="15">
        <f t="shared" si="2"/>
        <v>60951.054993378377</v>
      </c>
    </row>
    <row r="152" spans="1:5" x14ac:dyDescent="0.25">
      <c r="A152" s="4" t="s">
        <v>736</v>
      </c>
      <c r="B152" s="4" t="s">
        <v>141</v>
      </c>
      <c r="C152" s="15">
        <v>60353.266728520008</v>
      </c>
      <c r="D152" s="16">
        <v>19580.498146359529</v>
      </c>
      <c r="E152" s="15">
        <f t="shared" si="2"/>
        <v>79933.764874879533</v>
      </c>
    </row>
    <row r="153" spans="1:5" x14ac:dyDescent="0.25">
      <c r="A153" s="4" t="s">
        <v>737</v>
      </c>
      <c r="B153" s="4" t="s">
        <v>142</v>
      </c>
      <c r="C153" s="15">
        <v>145015.3523981334</v>
      </c>
      <c r="D153" s="16">
        <v>48770.753765130969</v>
      </c>
      <c r="E153" s="15">
        <f t="shared" si="2"/>
        <v>193786.10616326437</v>
      </c>
    </row>
    <row r="154" spans="1:5" x14ac:dyDescent="0.25">
      <c r="A154" s="4" t="s">
        <v>738</v>
      </c>
      <c r="B154" s="4" t="s">
        <v>143</v>
      </c>
      <c r="C154" s="15">
        <v>71373.440954958467</v>
      </c>
      <c r="D154" s="16">
        <v>23785.974513097535</v>
      </c>
      <c r="E154" s="15">
        <f t="shared" si="2"/>
        <v>95159.415468056002</v>
      </c>
    </row>
    <row r="155" spans="1:5" x14ac:dyDescent="0.25">
      <c r="A155" s="4" t="s">
        <v>739</v>
      </c>
      <c r="B155" s="4" t="s">
        <v>144</v>
      </c>
      <c r="C155" s="15">
        <v>109715.34924587756</v>
      </c>
      <c r="D155" s="16">
        <v>36148.263334016141</v>
      </c>
      <c r="E155" s="15">
        <f t="shared" si="2"/>
        <v>145863.6125798937</v>
      </c>
    </row>
    <row r="156" spans="1:5" x14ac:dyDescent="0.25">
      <c r="A156" s="4" t="s">
        <v>740</v>
      </c>
      <c r="B156" s="4" t="s">
        <v>145</v>
      </c>
      <c r="C156" s="15">
        <v>77902.984256367592</v>
      </c>
      <c r="D156" s="16">
        <v>25544.876494269007</v>
      </c>
      <c r="E156" s="15">
        <f t="shared" si="2"/>
        <v>103447.8607506366</v>
      </c>
    </row>
    <row r="157" spans="1:5" x14ac:dyDescent="0.25">
      <c r="A157" s="4" t="s">
        <v>741</v>
      </c>
      <c r="B157" s="4" t="s">
        <v>146</v>
      </c>
      <c r="C157" s="15">
        <v>72371.814674738096</v>
      </c>
      <c r="D157" s="16">
        <v>23045.150080476706</v>
      </c>
      <c r="E157" s="15">
        <f t="shared" si="2"/>
        <v>95416.964755214809</v>
      </c>
    </row>
    <row r="158" spans="1:5" x14ac:dyDescent="0.25">
      <c r="A158" s="4" t="s">
        <v>742</v>
      </c>
      <c r="B158" s="4" t="s">
        <v>147</v>
      </c>
      <c r="C158" s="15">
        <v>39531.142519285801</v>
      </c>
      <c r="D158" s="16">
        <v>13602.027154856154</v>
      </c>
      <c r="E158" s="15">
        <f t="shared" si="2"/>
        <v>53133.169674141958</v>
      </c>
    </row>
    <row r="159" spans="1:5" x14ac:dyDescent="0.25">
      <c r="A159" s="4" t="s">
        <v>743</v>
      </c>
      <c r="B159" s="4" t="s">
        <v>148</v>
      </c>
      <c r="C159" s="15">
        <v>173738.28411432108</v>
      </c>
      <c r="D159" s="16">
        <v>56899.684006245683</v>
      </c>
      <c r="E159" s="15">
        <f t="shared" si="2"/>
        <v>230637.96812056677</v>
      </c>
    </row>
    <row r="160" spans="1:5" x14ac:dyDescent="0.25">
      <c r="A160" s="4" t="s">
        <v>744</v>
      </c>
      <c r="B160" s="4" t="s">
        <v>149</v>
      </c>
      <c r="C160" s="15">
        <v>57832.699392163602</v>
      </c>
      <c r="D160" s="16">
        <v>20759.77021275062</v>
      </c>
      <c r="E160" s="15">
        <f t="shared" si="2"/>
        <v>78592.469604914222</v>
      </c>
    </row>
    <row r="161" spans="1:5" x14ac:dyDescent="0.25">
      <c r="A161" s="4" t="s">
        <v>745</v>
      </c>
      <c r="B161" s="4" t="s">
        <v>150</v>
      </c>
      <c r="C161" s="15">
        <v>31062.908253778718</v>
      </c>
      <c r="D161" s="16">
        <v>10793.817756342445</v>
      </c>
      <c r="E161" s="15">
        <f t="shared" si="2"/>
        <v>41856.726010121165</v>
      </c>
    </row>
    <row r="162" spans="1:5" x14ac:dyDescent="0.25">
      <c r="A162" s="4" t="s">
        <v>746</v>
      </c>
      <c r="B162" s="4" t="s">
        <v>151</v>
      </c>
      <c r="C162" s="15">
        <v>239704.69866349647</v>
      </c>
      <c r="D162" s="16">
        <v>81244.584481122365</v>
      </c>
      <c r="E162" s="15">
        <f t="shared" si="2"/>
        <v>320949.28314461885</v>
      </c>
    </row>
    <row r="163" spans="1:5" x14ac:dyDescent="0.25">
      <c r="A163" s="4" t="s">
        <v>747</v>
      </c>
      <c r="B163" s="4" t="s">
        <v>152</v>
      </c>
      <c r="C163" s="15">
        <v>35288.529549551109</v>
      </c>
      <c r="D163" s="16">
        <v>11238.111386849894</v>
      </c>
      <c r="E163" s="15">
        <f t="shared" si="2"/>
        <v>46526.640936401003</v>
      </c>
    </row>
    <row r="164" spans="1:5" x14ac:dyDescent="0.25">
      <c r="A164" s="4" t="s">
        <v>748</v>
      </c>
      <c r="B164" s="4" t="s">
        <v>153</v>
      </c>
      <c r="C164" s="15">
        <v>119011.23011446878</v>
      </c>
      <c r="D164" s="16">
        <v>39189.264117092695</v>
      </c>
      <c r="E164" s="15">
        <f t="shared" si="2"/>
        <v>158200.49423156149</v>
      </c>
    </row>
    <row r="165" spans="1:5" x14ac:dyDescent="0.25">
      <c r="A165" s="4" t="s">
        <v>749</v>
      </c>
      <c r="B165" s="4" t="s">
        <v>154</v>
      </c>
      <c r="C165" s="15">
        <v>228927.5856800199</v>
      </c>
      <c r="D165" s="16">
        <v>75990.077605764833</v>
      </c>
      <c r="E165" s="15">
        <f t="shared" si="2"/>
        <v>304917.66328578471</v>
      </c>
    </row>
    <row r="166" spans="1:5" x14ac:dyDescent="0.25">
      <c r="A166" s="4" t="s">
        <v>750</v>
      </c>
      <c r="B166" s="4" t="s">
        <v>155</v>
      </c>
      <c r="C166" s="15">
        <v>39347.852650658817</v>
      </c>
      <c r="D166" s="16">
        <v>13667.508692971691</v>
      </c>
      <c r="E166" s="15">
        <f t="shared" si="2"/>
        <v>53015.36134363051</v>
      </c>
    </row>
    <row r="167" spans="1:5" x14ac:dyDescent="0.25">
      <c r="A167" s="4" t="s">
        <v>751</v>
      </c>
      <c r="B167" s="4" t="s">
        <v>156</v>
      </c>
      <c r="C167" s="15">
        <v>61657.543373909764</v>
      </c>
      <c r="D167" s="16">
        <v>22048.790874013252</v>
      </c>
      <c r="E167" s="15">
        <f t="shared" si="2"/>
        <v>83706.33424792302</v>
      </c>
    </row>
    <row r="168" spans="1:5" x14ac:dyDescent="0.25">
      <c r="A168" s="4" t="s">
        <v>752</v>
      </c>
      <c r="B168" s="4" t="s">
        <v>157</v>
      </c>
      <c r="C168" s="15">
        <v>241973.01427829391</v>
      </c>
      <c r="D168" s="16">
        <v>81171.982671124148</v>
      </c>
      <c r="E168" s="15">
        <f t="shared" si="2"/>
        <v>323144.99694941804</v>
      </c>
    </row>
    <row r="169" spans="1:5" x14ac:dyDescent="0.25">
      <c r="A169" s="4" t="s">
        <v>753</v>
      </c>
      <c r="B169" s="4" t="s">
        <v>158</v>
      </c>
      <c r="C169" s="15">
        <v>112677.34137874335</v>
      </c>
      <c r="D169" s="16">
        <v>38539.232710439028</v>
      </c>
      <c r="E169" s="15">
        <f t="shared" si="2"/>
        <v>151216.57408918237</v>
      </c>
    </row>
    <row r="170" spans="1:5" x14ac:dyDescent="0.25">
      <c r="A170" s="4" t="s">
        <v>754</v>
      </c>
      <c r="B170" s="4" t="s">
        <v>159</v>
      </c>
      <c r="C170" s="15">
        <v>78702.837107826286</v>
      </c>
      <c r="D170" s="16">
        <v>26767.308437136475</v>
      </c>
      <c r="E170" s="15">
        <f t="shared" si="2"/>
        <v>105470.14554496275</v>
      </c>
    </row>
    <row r="171" spans="1:5" x14ac:dyDescent="0.25">
      <c r="A171" s="4" t="s">
        <v>755</v>
      </c>
      <c r="B171" s="4" t="s">
        <v>160</v>
      </c>
      <c r="C171" s="15">
        <v>260338.58041155638</v>
      </c>
      <c r="D171" s="16">
        <v>86887.100435150103</v>
      </c>
      <c r="E171" s="15">
        <f t="shared" si="2"/>
        <v>347225.6808467065</v>
      </c>
    </row>
    <row r="172" spans="1:5" x14ac:dyDescent="0.25">
      <c r="A172" s="4" t="s">
        <v>756</v>
      </c>
      <c r="B172" s="4" t="s">
        <v>161</v>
      </c>
      <c r="C172" s="15">
        <v>57280.669950571653</v>
      </c>
      <c r="D172" s="16">
        <v>19049.200522556806</v>
      </c>
      <c r="E172" s="15">
        <f t="shared" si="2"/>
        <v>76329.870473128452</v>
      </c>
    </row>
    <row r="173" spans="1:5" x14ac:dyDescent="0.25">
      <c r="A173" s="4" t="s">
        <v>757</v>
      </c>
      <c r="B173" s="4" t="s">
        <v>162</v>
      </c>
      <c r="C173" s="15">
        <v>232993.72046504196</v>
      </c>
      <c r="D173" s="16">
        <v>80263.105203796789</v>
      </c>
      <c r="E173" s="15">
        <f t="shared" si="2"/>
        <v>313256.82566883875</v>
      </c>
    </row>
    <row r="174" spans="1:5" x14ac:dyDescent="0.25">
      <c r="A174" s="4" t="s">
        <v>758</v>
      </c>
      <c r="B174" s="4" t="s">
        <v>163</v>
      </c>
      <c r="C174" s="15">
        <v>56724.824977239121</v>
      </c>
      <c r="D174" s="16">
        <v>19625.680790037764</v>
      </c>
      <c r="E174" s="15">
        <f t="shared" si="2"/>
        <v>76350.505767276889</v>
      </c>
    </row>
    <row r="175" spans="1:5" x14ac:dyDescent="0.25">
      <c r="A175" s="4" t="s">
        <v>759</v>
      </c>
      <c r="B175" s="4" t="s">
        <v>164</v>
      </c>
      <c r="C175" s="15">
        <v>133480.98484042267</v>
      </c>
      <c r="D175" s="16">
        <v>45507.54868374225</v>
      </c>
      <c r="E175" s="15">
        <f t="shared" si="2"/>
        <v>178988.53352416493</v>
      </c>
    </row>
    <row r="176" spans="1:5" x14ac:dyDescent="0.25">
      <c r="A176" s="4" t="s">
        <v>760</v>
      </c>
      <c r="B176" s="4" t="s">
        <v>165</v>
      </c>
      <c r="C176" s="15">
        <v>115922.78146988845</v>
      </c>
      <c r="D176" s="16">
        <v>39530.354846588532</v>
      </c>
      <c r="E176" s="15">
        <f t="shared" si="2"/>
        <v>155453.13631647697</v>
      </c>
    </row>
    <row r="177" spans="1:5" x14ac:dyDescent="0.25">
      <c r="A177" s="4" t="s">
        <v>761</v>
      </c>
      <c r="B177" s="4" t="s">
        <v>166</v>
      </c>
      <c r="C177" s="15">
        <v>268573.54280744732</v>
      </c>
      <c r="D177" s="16">
        <v>90113.157468856662</v>
      </c>
      <c r="E177" s="15">
        <f t="shared" si="2"/>
        <v>358686.70027630398</v>
      </c>
    </row>
    <row r="178" spans="1:5" x14ac:dyDescent="0.25">
      <c r="A178" s="4" t="s">
        <v>762</v>
      </c>
      <c r="B178" s="4" t="s">
        <v>167</v>
      </c>
      <c r="C178" s="15">
        <v>85520.762649904063</v>
      </c>
      <c r="D178" s="16">
        <v>29160.42741728124</v>
      </c>
      <c r="E178" s="15">
        <f t="shared" si="2"/>
        <v>114681.19006718531</v>
      </c>
    </row>
    <row r="179" spans="1:5" x14ac:dyDescent="0.25">
      <c r="A179" s="4" t="s">
        <v>763</v>
      </c>
      <c r="B179" s="4" t="s">
        <v>168</v>
      </c>
      <c r="C179" s="15">
        <v>115835.13761024909</v>
      </c>
      <c r="D179" s="16">
        <v>39154.752107098044</v>
      </c>
      <c r="E179" s="15">
        <f t="shared" si="2"/>
        <v>154989.88971734713</v>
      </c>
    </row>
    <row r="180" spans="1:5" x14ac:dyDescent="0.25">
      <c r="A180" s="4" t="s">
        <v>764</v>
      </c>
      <c r="B180" s="4" t="s">
        <v>169</v>
      </c>
      <c r="C180" s="15">
        <v>156122.7607944278</v>
      </c>
      <c r="D180" s="16">
        <v>54059.50993573184</v>
      </c>
      <c r="E180" s="15">
        <f t="shared" si="2"/>
        <v>210182.27073015965</v>
      </c>
    </row>
    <row r="181" spans="1:5" x14ac:dyDescent="0.25">
      <c r="A181" s="4" t="s">
        <v>765</v>
      </c>
      <c r="B181" s="4" t="s">
        <v>170</v>
      </c>
      <c r="C181" s="15">
        <v>301109.07541828993</v>
      </c>
      <c r="D181" s="16">
        <v>100442.24278103474</v>
      </c>
      <c r="E181" s="15">
        <f t="shared" si="2"/>
        <v>401551.31819932465</v>
      </c>
    </row>
    <row r="182" spans="1:5" x14ac:dyDescent="0.25">
      <c r="A182" s="4" t="s">
        <v>766</v>
      </c>
      <c r="B182" s="4" t="s">
        <v>171</v>
      </c>
      <c r="C182" s="15">
        <v>260744.92309808152</v>
      </c>
      <c r="D182" s="16">
        <v>86874.377383513027</v>
      </c>
      <c r="E182" s="15">
        <f t="shared" si="2"/>
        <v>347619.30048159452</v>
      </c>
    </row>
    <row r="183" spans="1:5" x14ac:dyDescent="0.25">
      <c r="A183" s="4" t="s">
        <v>767</v>
      </c>
      <c r="B183" s="4" t="s">
        <v>172</v>
      </c>
      <c r="C183" s="15">
        <v>4955.9909125524127</v>
      </c>
      <c r="D183" s="16">
        <v>1734.1416336104951</v>
      </c>
      <c r="E183" s="15">
        <f t="shared" si="2"/>
        <v>6690.1325461629076</v>
      </c>
    </row>
    <row r="184" spans="1:5" x14ac:dyDescent="0.25">
      <c r="A184" s="4" t="s">
        <v>768</v>
      </c>
      <c r="B184" s="4" t="s">
        <v>173</v>
      </c>
      <c r="C184" s="15">
        <v>449865.25304462854</v>
      </c>
      <c r="D184" s="16">
        <v>147624.30013313919</v>
      </c>
      <c r="E184" s="15">
        <f t="shared" si="2"/>
        <v>597489.55317776767</v>
      </c>
    </row>
    <row r="185" spans="1:5" x14ac:dyDescent="0.25">
      <c r="A185" s="4" t="s">
        <v>769</v>
      </c>
      <c r="B185" s="4" t="s">
        <v>174</v>
      </c>
      <c r="C185" s="15">
        <v>171736.57263836585</v>
      </c>
      <c r="D185" s="16">
        <v>56577.587032993557</v>
      </c>
      <c r="E185" s="15">
        <f t="shared" si="2"/>
        <v>228314.1596713594</v>
      </c>
    </row>
    <row r="186" spans="1:5" x14ac:dyDescent="0.25">
      <c r="A186" s="4" t="s">
        <v>770</v>
      </c>
      <c r="B186" s="4" t="s">
        <v>175</v>
      </c>
      <c r="C186" s="15">
        <v>186901.0628198543</v>
      </c>
      <c r="D186" s="16">
        <v>63393.582296695917</v>
      </c>
      <c r="E186" s="15">
        <f t="shared" si="2"/>
        <v>250294.64511655021</v>
      </c>
    </row>
    <row r="187" spans="1:5" x14ac:dyDescent="0.25">
      <c r="A187" s="4" t="s">
        <v>771</v>
      </c>
      <c r="B187" s="4" t="s">
        <v>176</v>
      </c>
      <c r="C187" s="15">
        <v>167715.53348352353</v>
      </c>
      <c r="D187" s="16">
        <v>53934.56298184504</v>
      </c>
      <c r="E187" s="15">
        <f t="shared" si="2"/>
        <v>221650.09646536858</v>
      </c>
    </row>
    <row r="188" spans="1:5" x14ac:dyDescent="0.25">
      <c r="A188" s="4" t="s">
        <v>772</v>
      </c>
      <c r="B188" s="4" t="s">
        <v>177</v>
      </c>
      <c r="C188" s="15">
        <v>126340.31362139016</v>
      </c>
      <c r="D188" s="16">
        <v>42392.429457249164</v>
      </c>
      <c r="E188" s="15">
        <f t="shared" si="2"/>
        <v>168732.74307863932</v>
      </c>
    </row>
    <row r="189" spans="1:5" x14ac:dyDescent="0.25">
      <c r="A189" s="4" t="s">
        <v>773</v>
      </c>
      <c r="B189" s="4" t="s">
        <v>178</v>
      </c>
      <c r="C189" s="15">
        <v>136004.29656428154</v>
      </c>
      <c r="D189" s="16">
        <v>45542.841614724297</v>
      </c>
      <c r="E189" s="15">
        <f t="shared" si="2"/>
        <v>181547.13817900582</v>
      </c>
    </row>
    <row r="190" spans="1:5" x14ac:dyDescent="0.25">
      <c r="A190" s="4" t="s">
        <v>774</v>
      </c>
      <c r="B190" s="4" t="s">
        <v>179</v>
      </c>
      <c r="C190" s="15">
        <v>87730.61240462611</v>
      </c>
      <c r="D190" s="16">
        <v>29070.692877684782</v>
      </c>
      <c r="E190" s="15">
        <f t="shared" si="2"/>
        <v>116801.30528231089</v>
      </c>
    </row>
    <row r="191" spans="1:5" x14ac:dyDescent="0.25">
      <c r="A191" s="4" t="s">
        <v>775</v>
      </c>
      <c r="B191" s="4" t="s">
        <v>180</v>
      </c>
      <c r="C191" s="15">
        <v>5963.8445640089139</v>
      </c>
      <c r="D191" s="16">
        <v>1502.8859256232859</v>
      </c>
      <c r="E191" s="15">
        <f t="shared" si="2"/>
        <v>7466.7304896322003</v>
      </c>
    </row>
    <row r="192" spans="1:5" x14ac:dyDescent="0.25">
      <c r="A192" s="4" t="s">
        <v>776</v>
      </c>
      <c r="B192" s="4" t="s">
        <v>181</v>
      </c>
      <c r="C192" s="15">
        <v>57361.928142637458</v>
      </c>
      <c r="D192" s="16">
        <v>17666.272698212197</v>
      </c>
      <c r="E192" s="15">
        <f t="shared" si="2"/>
        <v>75028.200840849662</v>
      </c>
    </row>
    <row r="193" spans="1:5" x14ac:dyDescent="0.25">
      <c r="A193" s="4" t="s">
        <v>777</v>
      </c>
      <c r="B193" s="4" t="s">
        <v>182</v>
      </c>
      <c r="C193" s="15">
        <v>178857.31019881272</v>
      </c>
      <c r="D193" s="16">
        <v>60742.939568271249</v>
      </c>
      <c r="E193" s="15">
        <f t="shared" si="2"/>
        <v>239600.24976708397</v>
      </c>
    </row>
    <row r="194" spans="1:5" x14ac:dyDescent="0.25">
      <c r="A194" s="4" t="s">
        <v>778</v>
      </c>
      <c r="B194" s="4" t="s">
        <v>183</v>
      </c>
      <c r="C194" s="15">
        <v>177587.12645712576</v>
      </c>
      <c r="D194" s="16">
        <v>59774.235824918163</v>
      </c>
      <c r="E194" s="15">
        <f t="shared" si="2"/>
        <v>237361.36228204393</v>
      </c>
    </row>
    <row r="195" spans="1:5" x14ac:dyDescent="0.25">
      <c r="A195" s="4" t="s">
        <v>779</v>
      </c>
      <c r="B195" s="4" t="s">
        <v>184</v>
      </c>
      <c r="C195" s="15">
        <v>187603.24730538341</v>
      </c>
      <c r="D195" s="16">
        <v>63133.198943051262</v>
      </c>
      <c r="E195" s="15">
        <f t="shared" si="2"/>
        <v>250736.44624843466</v>
      </c>
    </row>
    <row r="196" spans="1:5" x14ac:dyDescent="0.25">
      <c r="A196" s="4" t="s">
        <v>780</v>
      </c>
      <c r="B196" s="4" t="s">
        <v>185</v>
      </c>
      <c r="C196" s="15">
        <v>79422.560588454799</v>
      </c>
      <c r="D196" s="16">
        <v>26393.768672681366</v>
      </c>
      <c r="E196" s="15">
        <f t="shared" si="2"/>
        <v>105816.32926113617</v>
      </c>
    </row>
    <row r="197" spans="1:5" x14ac:dyDescent="0.25">
      <c r="A197" s="4" t="s">
        <v>781</v>
      </c>
      <c r="B197" s="4" t="s">
        <v>186</v>
      </c>
      <c r="C197" s="15">
        <v>199470.0186905961</v>
      </c>
      <c r="D197" s="16">
        <v>67783.897963505035</v>
      </c>
      <c r="E197" s="15">
        <f t="shared" si="2"/>
        <v>267253.91665410111</v>
      </c>
    </row>
    <row r="198" spans="1:5" x14ac:dyDescent="0.25">
      <c r="A198" s="4" t="s">
        <v>782</v>
      </c>
      <c r="B198" s="4" t="s">
        <v>187</v>
      </c>
      <c r="C198" s="15">
        <v>231459.27247010995</v>
      </c>
      <c r="D198" s="16">
        <v>75720.872219043056</v>
      </c>
      <c r="E198" s="15">
        <f t="shared" si="2"/>
        <v>307180.14468915301</v>
      </c>
    </row>
    <row r="199" spans="1:5" x14ac:dyDescent="0.25">
      <c r="A199" s="4" t="s">
        <v>783</v>
      </c>
      <c r="B199" s="4" t="s">
        <v>188</v>
      </c>
      <c r="C199" s="15">
        <v>239626.05592490442</v>
      </c>
      <c r="D199" s="16">
        <v>80502.844360554605</v>
      </c>
      <c r="E199" s="15">
        <f t="shared" si="2"/>
        <v>320128.90028545901</v>
      </c>
    </row>
    <row r="200" spans="1:5" x14ac:dyDescent="0.25">
      <c r="A200" s="4" t="s">
        <v>784</v>
      </c>
      <c r="B200" s="4" t="s">
        <v>189</v>
      </c>
      <c r="C200" s="15">
        <v>71619.820608873488</v>
      </c>
      <c r="D200" s="16">
        <v>24821.89923797642</v>
      </c>
      <c r="E200" s="15">
        <f t="shared" si="2"/>
        <v>96441.719846849912</v>
      </c>
    </row>
    <row r="201" spans="1:5" x14ac:dyDescent="0.25">
      <c r="A201" s="4" t="s">
        <v>785</v>
      </c>
      <c r="B201" s="4" t="s">
        <v>190</v>
      </c>
      <c r="C201" s="15">
        <v>1281.1890621029415</v>
      </c>
      <c r="D201" s="16">
        <v>448.44615007620791</v>
      </c>
      <c r="E201" s="15">
        <f t="shared" si="2"/>
        <v>1729.6352121791494</v>
      </c>
    </row>
    <row r="202" spans="1:5" x14ac:dyDescent="0.25">
      <c r="A202" s="4" t="s">
        <v>786</v>
      </c>
      <c r="B202" s="4" t="s">
        <v>191</v>
      </c>
      <c r="C202" s="15">
        <v>18207.712583429162</v>
      </c>
      <c r="D202" s="16">
        <v>6124.8097756233692</v>
      </c>
      <c r="E202" s="15">
        <f t="shared" ref="E202:E265" si="3">D202+C202</f>
        <v>24332.522359052531</v>
      </c>
    </row>
    <row r="203" spans="1:5" x14ac:dyDescent="0.25">
      <c r="A203" s="4" t="s">
        <v>787</v>
      </c>
      <c r="B203" s="4" t="s">
        <v>192</v>
      </c>
      <c r="C203" s="15">
        <v>117250.2580008669</v>
      </c>
      <c r="D203" s="16">
        <v>39133.856510227095</v>
      </c>
      <c r="E203" s="15">
        <f t="shared" si="3"/>
        <v>156384.114511094</v>
      </c>
    </row>
    <row r="204" spans="1:5" x14ac:dyDescent="0.25">
      <c r="A204" s="4" t="s">
        <v>788</v>
      </c>
      <c r="B204" s="4" t="s">
        <v>193</v>
      </c>
      <c r="C204" s="15">
        <v>227271.75720690179</v>
      </c>
      <c r="D204" s="16">
        <v>73353.404927451731</v>
      </c>
      <c r="E204" s="15">
        <f t="shared" si="3"/>
        <v>300625.16213435354</v>
      </c>
    </row>
    <row r="205" spans="1:5" x14ac:dyDescent="0.25">
      <c r="A205" s="4" t="s">
        <v>789</v>
      </c>
      <c r="B205" s="4" t="s">
        <v>194</v>
      </c>
      <c r="C205" s="15">
        <v>240773.83793934758</v>
      </c>
      <c r="D205" s="16">
        <v>79052.443952650676</v>
      </c>
      <c r="E205" s="15">
        <f t="shared" si="3"/>
        <v>319826.28189199825</v>
      </c>
    </row>
    <row r="206" spans="1:5" x14ac:dyDescent="0.25">
      <c r="A206" s="4" t="s">
        <v>790</v>
      </c>
      <c r="B206" s="4" t="s">
        <v>195</v>
      </c>
      <c r="C206" s="15">
        <v>72737.994792795551</v>
      </c>
      <c r="D206" s="16">
        <v>24245.517671634494</v>
      </c>
      <c r="E206" s="15">
        <f t="shared" si="3"/>
        <v>96983.512464430038</v>
      </c>
    </row>
    <row r="207" spans="1:5" x14ac:dyDescent="0.25">
      <c r="A207" s="4" t="s">
        <v>791</v>
      </c>
      <c r="B207" s="4" t="s">
        <v>196</v>
      </c>
      <c r="C207" s="15">
        <v>87219.40683337189</v>
      </c>
      <c r="D207" s="16">
        <v>31279.712614251755</v>
      </c>
      <c r="E207" s="15">
        <f t="shared" si="3"/>
        <v>118499.11944762364</v>
      </c>
    </row>
    <row r="208" spans="1:5" x14ac:dyDescent="0.25">
      <c r="A208" s="4" t="s">
        <v>792</v>
      </c>
      <c r="B208" s="4" t="s">
        <v>197</v>
      </c>
      <c r="C208" s="15">
        <v>55548.858594468365</v>
      </c>
      <c r="D208" s="16">
        <v>18010.631627501469</v>
      </c>
      <c r="E208" s="15">
        <f t="shared" si="3"/>
        <v>73559.490221969842</v>
      </c>
    </row>
    <row r="209" spans="1:5" x14ac:dyDescent="0.25">
      <c r="A209" s="4" t="s">
        <v>793</v>
      </c>
      <c r="B209" s="4" t="s">
        <v>198</v>
      </c>
      <c r="C209" s="15">
        <v>42280.25465282287</v>
      </c>
      <c r="D209" s="16">
        <v>13494.687797204248</v>
      </c>
      <c r="E209" s="15">
        <f t="shared" si="3"/>
        <v>55774.94245002712</v>
      </c>
    </row>
    <row r="210" spans="1:5" x14ac:dyDescent="0.25">
      <c r="A210" s="4" t="s">
        <v>794</v>
      </c>
      <c r="B210" s="4" t="s">
        <v>199</v>
      </c>
      <c r="C210" s="15">
        <v>392728.46385721449</v>
      </c>
      <c r="D210" s="16">
        <v>129524.48409608482</v>
      </c>
      <c r="E210" s="15">
        <f t="shared" si="3"/>
        <v>522252.94795329933</v>
      </c>
    </row>
    <row r="211" spans="1:5" x14ac:dyDescent="0.25">
      <c r="A211" s="4" t="s">
        <v>795</v>
      </c>
      <c r="B211" s="4" t="s">
        <v>200</v>
      </c>
      <c r="C211" s="15">
        <v>26434.45310807673</v>
      </c>
      <c r="D211" s="16">
        <v>9374.7635976929341</v>
      </c>
      <c r="E211" s="15">
        <f t="shared" si="3"/>
        <v>35809.216705769664</v>
      </c>
    </row>
    <row r="212" spans="1:5" x14ac:dyDescent="0.25">
      <c r="A212" s="4" t="s">
        <v>796</v>
      </c>
      <c r="B212" s="4" t="s">
        <v>201</v>
      </c>
      <c r="C212" s="15">
        <v>257588.10172990014</v>
      </c>
      <c r="D212" s="16">
        <v>85404.551641815822</v>
      </c>
      <c r="E212" s="15">
        <f t="shared" si="3"/>
        <v>342992.65337171598</v>
      </c>
    </row>
    <row r="213" spans="1:5" x14ac:dyDescent="0.25">
      <c r="A213" s="4" t="s">
        <v>797</v>
      </c>
      <c r="B213" s="4" t="s">
        <v>202</v>
      </c>
      <c r="C213" s="15">
        <v>254217.48393898635</v>
      </c>
      <c r="D213" s="16">
        <v>89156.741310139827</v>
      </c>
      <c r="E213" s="15">
        <f t="shared" si="3"/>
        <v>343374.2252491262</v>
      </c>
    </row>
    <row r="214" spans="1:5" x14ac:dyDescent="0.25">
      <c r="A214" s="4" t="s">
        <v>798</v>
      </c>
      <c r="B214" s="4" t="s">
        <v>203</v>
      </c>
      <c r="C214" s="15">
        <v>83396.716583950722</v>
      </c>
      <c r="D214" s="16">
        <v>27549.855316185898</v>
      </c>
      <c r="E214" s="15">
        <f t="shared" si="3"/>
        <v>110946.57190013662</v>
      </c>
    </row>
    <row r="215" spans="1:5" x14ac:dyDescent="0.25">
      <c r="A215" s="4" t="s">
        <v>799</v>
      </c>
      <c r="B215" s="4" t="s">
        <v>204</v>
      </c>
      <c r="C215" s="15">
        <v>237063.28077544103</v>
      </c>
      <c r="D215" s="16">
        <v>80646.960045478161</v>
      </c>
      <c r="E215" s="15">
        <f t="shared" si="3"/>
        <v>317710.24082091916</v>
      </c>
    </row>
    <row r="216" spans="1:5" x14ac:dyDescent="0.25">
      <c r="A216" s="4" t="s">
        <v>800</v>
      </c>
      <c r="B216" s="4" t="s">
        <v>205</v>
      </c>
      <c r="C216" s="15">
        <v>194771.97395871487</v>
      </c>
      <c r="D216" s="16">
        <v>66314.061917287676</v>
      </c>
      <c r="E216" s="15">
        <f t="shared" si="3"/>
        <v>261086.03587600254</v>
      </c>
    </row>
    <row r="217" spans="1:5" x14ac:dyDescent="0.25">
      <c r="A217" s="4" t="s">
        <v>801</v>
      </c>
      <c r="B217" s="4" t="s">
        <v>206</v>
      </c>
      <c r="C217" s="15">
        <v>782675.1270663013</v>
      </c>
      <c r="D217" s="16">
        <v>263067.74923291407</v>
      </c>
      <c r="E217" s="15">
        <f t="shared" si="3"/>
        <v>1045742.8762992154</v>
      </c>
    </row>
    <row r="218" spans="1:5" x14ac:dyDescent="0.25">
      <c r="A218" s="4" t="s">
        <v>802</v>
      </c>
      <c r="B218" s="4" t="s">
        <v>207</v>
      </c>
      <c r="C218" s="15">
        <v>0</v>
      </c>
      <c r="D218" s="16">
        <v>0</v>
      </c>
      <c r="E218" s="15">
        <f t="shared" si="3"/>
        <v>0</v>
      </c>
    </row>
    <row r="219" spans="1:5" x14ac:dyDescent="0.25">
      <c r="A219" s="4" t="s">
        <v>803</v>
      </c>
      <c r="B219" s="4" t="s">
        <v>208</v>
      </c>
      <c r="C219" s="15">
        <v>270971.13637670962</v>
      </c>
      <c r="D219" s="16">
        <v>90433.174595947261</v>
      </c>
      <c r="E219" s="15">
        <f t="shared" si="3"/>
        <v>361404.31097265688</v>
      </c>
    </row>
    <row r="220" spans="1:5" x14ac:dyDescent="0.25">
      <c r="A220" s="4" t="s">
        <v>804</v>
      </c>
      <c r="B220" s="4" t="s">
        <v>209</v>
      </c>
      <c r="C220" s="15">
        <v>415528.06696390861</v>
      </c>
      <c r="D220" s="16">
        <v>137457.23375092546</v>
      </c>
      <c r="E220" s="15">
        <f t="shared" si="3"/>
        <v>552985.30071483413</v>
      </c>
    </row>
    <row r="221" spans="1:5" x14ac:dyDescent="0.25">
      <c r="A221" s="4" t="s">
        <v>805</v>
      </c>
      <c r="B221" s="4" t="s">
        <v>210</v>
      </c>
      <c r="C221" s="15">
        <v>105228.70520514999</v>
      </c>
      <c r="D221" s="16">
        <v>33613.608991509253</v>
      </c>
      <c r="E221" s="15">
        <f t="shared" si="3"/>
        <v>138842.31419665925</v>
      </c>
    </row>
    <row r="222" spans="1:5" x14ac:dyDescent="0.25">
      <c r="A222" s="4" t="s">
        <v>806</v>
      </c>
      <c r="B222" s="4" t="s">
        <v>211</v>
      </c>
      <c r="C222" s="15">
        <v>109396.25812385845</v>
      </c>
      <c r="D222" s="16">
        <v>36357.761704379147</v>
      </c>
      <c r="E222" s="15">
        <f t="shared" si="3"/>
        <v>145754.01982823759</v>
      </c>
    </row>
    <row r="223" spans="1:5" x14ac:dyDescent="0.25">
      <c r="A223" s="4" t="s">
        <v>807</v>
      </c>
      <c r="B223" s="4" t="s">
        <v>212</v>
      </c>
      <c r="C223" s="15">
        <v>93006.521142827594</v>
      </c>
      <c r="D223" s="16">
        <v>31390.395788690505</v>
      </c>
      <c r="E223" s="15">
        <f t="shared" si="3"/>
        <v>124396.91693151809</v>
      </c>
    </row>
    <row r="224" spans="1:5" x14ac:dyDescent="0.25">
      <c r="A224" s="4" t="s">
        <v>808</v>
      </c>
      <c r="B224" s="4" t="s">
        <v>213</v>
      </c>
      <c r="C224" s="15">
        <v>247819.63278636348</v>
      </c>
      <c r="D224" s="16">
        <v>82257.570586474656</v>
      </c>
      <c r="E224" s="15">
        <f t="shared" si="3"/>
        <v>330077.20337283815</v>
      </c>
    </row>
    <row r="225" spans="1:5" x14ac:dyDescent="0.25">
      <c r="A225" s="4" t="s">
        <v>809</v>
      </c>
      <c r="B225" s="4" t="s">
        <v>214</v>
      </c>
      <c r="C225" s="15">
        <v>456716.4380730546</v>
      </c>
      <c r="D225" s="16">
        <v>155739.7834300767</v>
      </c>
      <c r="E225" s="15">
        <f t="shared" si="3"/>
        <v>612456.22150313132</v>
      </c>
    </row>
    <row r="226" spans="1:5" x14ac:dyDescent="0.25">
      <c r="A226" s="4" t="s">
        <v>810</v>
      </c>
      <c r="B226" s="4" t="s">
        <v>215</v>
      </c>
      <c r="C226" s="15">
        <v>72532.508587818345</v>
      </c>
      <c r="D226" s="16">
        <v>23867.454323860722</v>
      </c>
      <c r="E226" s="15">
        <f t="shared" si="3"/>
        <v>96399.96291167906</v>
      </c>
    </row>
    <row r="227" spans="1:5" x14ac:dyDescent="0.25">
      <c r="A227" s="4" t="s">
        <v>811</v>
      </c>
      <c r="B227" s="4" t="s">
        <v>216</v>
      </c>
      <c r="C227" s="15">
        <v>49207.351764956918</v>
      </c>
      <c r="D227" s="16">
        <v>17631.549698116367</v>
      </c>
      <c r="E227" s="15">
        <f t="shared" si="3"/>
        <v>66838.901463073285</v>
      </c>
    </row>
    <row r="228" spans="1:5" x14ac:dyDescent="0.25">
      <c r="A228" s="4" t="s">
        <v>812</v>
      </c>
      <c r="B228" s="4" t="s">
        <v>217</v>
      </c>
      <c r="C228" s="15">
        <v>136733.46335627107</v>
      </c>
      <c r="D228" s="16">
        <v>43842.575889038941</v>
      </c>
      <c r="E228" s="15">
        <f t="shared" si="3"/>
        <v>180576.03924531001</v>
      </c>
    </row>
    <row r="229" spans="1:5" x14ac:dyDescent="0.25">
      <c r="A229" s="4" t="s">
        <v>813</v>
      </c>
      <c r="B229" s="4" t="s">
        <v>218</v>
      </c>
      <c r="C229" s="15">
        <v>305262.34870259295</v>
      </c>
      <c r="D229" s="16">
        <v>100340.67400517603</v>
      </c>
      <c r="E229" s="15">
        <f t="shared" si="3"/>
        <v>405603.02270776895</v>
      </c>
    </row>
    <row r="230" spans="1:5" x14ac:dyDescent="0.25">
      <c r="A230" s="4" t="s">
        <v>814</v>
      </c>
      <c r="B230" s="4" t="s">
        <v>219</v>
      </c>
      <c r="C230" s="15">
        <v>68279.975937447496</v>
      </c>
      <c r="D230" s="16">
        <v>23370.737659415372</v>
      </c>
      <c r="E230" s="15">
        <f t="shared" si="3"/>
        <v>91650.713596862872</v>
      </c>
    </row>
    <row r="231" spans="1:5" x14ac:dyDescent="0.25">
      <c r="A231" s="4" t="s">
        <v>815</v>
      </c>
      <c r="B231" s="4" t="s">
        <v>220</v>
      </c>
      <c r="C231" s="15">
        <v>385694.45403817249</v>
      </c>
      <c r="D231" s="16">
        <v>127138.71314802536</v>
      </c>
      <c r="E231" s="15">
        <f t="shared" si="3"/>
        <v>512833.16718619782</v>
      </c>
    </row>
    <row r="232" spans="1:5" x14ac:dyDescent="0.25">
      <c r="A232" s="4" t="s">
        <v>816</v>
      </c>
      <c r="B232" s="4" t="s">
        <v>221</v>
      </c>
      <c r="C232" s="15">
        <v>104857.5006271755</v>
      </c>
      <c r="D232" s="16">
        <v>34812.415144791055</v>
      </c>
      <c r="E232" s="15">
        <f t="shared" si="3"/>
        <v>139669.91577196657</v>
      </c>
    </row>
    <row r="233" spans="1:5" x14ac:dyDescent="0.25">
      <c r="A233" s="4" t="s">
        <v>817</v>
      </c>
      <c r="B233" s="4" t="s">
        <v>222</v>
      </c>
      <c r="C233" s="15">
        <v>429683.67995611305</v>
      </c>
      <c r="D233" s="16">
        <v>147345.36116740634</v>
      </c>
      <c r="E233" s="15">
        <f t="shared" si="3"/>
        <v>577029.04112351942</v>
      </c>
    </row>
    <row r="234" spans="1:5" x14ac:dyDescent="0.25">
      <c r="A234" s="4" t="s">
        <v>818</v>
      </c>
      <c r="B234" s="4" t="s">
        <v>223</v>
      </c>
      <c r="C234" s="15">
        <v>301935.30298413552</v>
      </c>
      <c r="D234" s="16">
        <v>102059.7405804265</v>
      </c>
      <c r="E234" s="15">
        <f t="shared" si="3"/>
        <v>403995.04356456199</v>
      </c>
    </row>
    <row r="235" spans="1:5" x14ac:dyDescent="0.25">
      <c r="A235" s="4" t="s">
        <v>819</v>
      </c>
      <c r="B235" s="4" t="s">
        <v>224</v>
      </c>
      <c r="C235" s="15">
        <v>262346.2242260921</v>
      </c>
      <c r="D235" s="16">
        <v>85236.314792654361</v>
      </c>
      <c r="E235" s="15">
        <f t="shared" si="3"/>
        <v>347582.53901874647</v>
      </c>
    </row>
    <row r="236" spans="1:5" x14ac:dyDescent="0.25">
      <c r="A236" s="4" t="s">
        <v>820</v>
      </c>
      <c r="B236" s="4" t="s">
        <v>225</v>
      </c>
      <c r="C236" s="15">
        <v>37914.709419018691</v>
      </c>
      <c r="D236" s="16">
        <v>12941.73658815172</v>
      </c>
      <c r="E236" s="15">
        <f t="shared" si="3"/>
        <v>50856.446007170409</v>
      </c>
    </row>
    <row r="237" spans="1:5" x14ac:dyDescent="0.25">
      <c r="A237" s="4" t="s">
        <v>821</v>
      </c>
      <c r="B237" s="4" t="s">
        <v>226</v>
      </c>
      <c r="C237" s="15">
        <v>81217.216831483966</v>
      </c>
      <c r="D237" s="16">
        <v>26397.289333218334</v>
      </c>
      <c r="E237" s="15">
        <f t="shared" si="3"/>
        <v>107614.5061647023</v>
      </c>
    </row>
    <row r="238" spans="1:5" x14ac:dyDescent="0.25">
      <c r="A238" s="4" t="s">
        <v>822</v>
      </c>
      <c r="B238" s="4" t="s">
        <v>227</v>
      </c>
      <c r="C238" s="15">
        <v>148175.71739221027</v>
      </c>
      <c r="D238" s="16">
        <v>50005.298014767526</v>
      </c>
      <c r="E238" s="15">
        <f t="shared" si="3"/>
        <v>198181.01540697779</v>
      </c>
    </row>
    <row r="239" spans="1:5" x14ac:dyDescent="0.25">
      <c r="A239" s="4" t="s">
        <v>823</v>
      </c>
      <c r="B239" s="4" t="s">
        <v>228</v>
      </c>
      <c r="C239" s="15">
        <v>195201.24431981429</v>
      </c>
      <c r="D239" s="16">
        <v>67408.664822906198</v>
      </c>
      <c r="E239" s="15">
        <f t="shared" si="3"/>
        <v>262609.90914272051</v>
      </c>
    </row>
    <row r="240" spans="1:5" x14ac:dyDescent="0.25">
      <c r="A240" s="4" t="s">
        <v>824</v>
      </c>
      <c r="B240" s="4" t="s">
        <v>229</v>
      </c>
      <c r="C240" s="15">
        <v>106321.65043281687</v>
      </c>
      <c r="D240" s="16">
        <v>34238.322394217648</v>
      </c>
      <c r="E240" s="15">
        <f t="shared" si="3"/>
        <v>140559.97282703451</v>
      </c>
    </row>
    <row r="241" spans="1:5" x14ac:dyDescent="0.25">
      <c r="A241" s="4" t="s">
        <v>825</v>
      </c>
      <c r="B241" s="4" t="s">
        <v>230</v>
      </c>
      <c r="C241" s="15">
        <v>116484.99837817608</v>
      </c>
      <c r="D241" s="16">
        <v>39426.128767341412</v>
      </c>
      <c r="E241" s="15">
        <f t="shared" si="3"/>
        <v>155911.1271455175</v>
      </c>
    </row>
    <row r="242" spans="1:5" x14ac:dyDescent="0.25">
      <c r="A242" s="4" t="s">
        <v>826</v>
      </c>
      <c r="B242" s="4" t="s">
        <v>231</v>
      </c>
      <c r="C242" s="15">
        <v>272827.72413495393</v>
      </c>
      <c r="D242" s="16">
        <v>94663.949569886769</v>
      </c>
      <c r="E242" s="15">
        <f t="shared" si="3"/>
        <v>367491.67370484071</v>
      </c>
    </row>
    <row r="243" spans="1:5" x14ac:dyDescent="0.25">
      <c r="A243" s="4" t="s">
        <v>827</v>
      </c>
      <c r="B243" s="4" t="s">
        <v>232</v>
      </c>
      <c r="C243" s="15">
        <v>83697.637468176268</v>
      </c>
      <c r="D243" s="16">
        <v>27372.51230195805</v>
      </c>
      <c r="E243" s="15">
        <f t="shared" si="3"/>
        <v>111070.14977013432</v>
      </c>
    </row>
    <row r="244" spans="1:5" x14ac:dyDescent="0.25">
      <c r="A244" s="4" t="s">
        <v>828</v>
      </c>
      <c r="B244" s="4" t="s">
        <v>233</v>
      </c>
      <c r="C244" s="15">
        <v>69646.184403221661</v>
      </c>
      <c r="D244" s="16">
        <v>23808.174743038526</v>
      </c>
      <c r="E244" s="15">
        <f t="shared" si="3"/>
        <v>93454.359146260191</v>
      </c>
    </row>
    <row r="245" spans="1:5" x14ac:dyDescent="0.25">
      <c r="A245" s="4" t="s">
        <v>829</v>
      </c>
      <c r="B245" s="4" t="s">
        <v>234</v>
      </c>
      <c r="C245" s="15">
        <v>78792.60570870724</v>
      </c>
      <c r="D245" s="16">
        <v>25778.621956167572</v>
      </c>
      <c r="E245" s="15">
        <f t="shared" si="3"/>
        <v>104571.22766487481</v>
      </c>
    </row>
    <row r="246" spans="1:5" x14ac:dyDescent="0.25">
      <c r="A246" s="4" t="s">
        <v>830</v>
      </c>
      <c r="B246" s="4" t="s">
        <v>235</v>
      </c>
      <c r="C246" s="15">
        <v>42226.889392404541</v>
      </c>
      <c r="D246" s="16">
        <v>13215.488995924248</v>
      </c>
      <c r="E246" s="15">
        <f t="shared" si="3"/>
        <v>55442.378388328791</v>
      </c>
    </row>
    <row r="247" spans="1:5" x14ac:dyDescent="0.25">
      <c r="A247" s="4" t="s">
        <v>831</v>
      </c>
      <c r="B247" s="4" t="s">
        <v>236</v>
      </c>
      <c r="C247" s="15">
        <v>741679.05717000109</v>
      </c>
      <c r="D247" s="16">
        <v>248436.91893838297</v>
      </c>
      <c r="E247" s="15">
        <f t="shared" si="3"/>
        <v>990115.97610838409</v>
      </c>
    </row>
    <row r="248" spans="1:5" x14ac:dyDescent="0.25">
      <c r="A248" s="4" t="s">
        <v>832</v>
      </c>
      <c r="B248" s="4" t="s">
        <v>237</v>
      </c>
      <c r="C248" s="15">
        <v>81521.006612285826</v>
      </c>
      <c r="D248" s="16">
        <v>21114.174685347087</v>
      </c>
      <c r="E248" s="15">
        <f t="shared" si="3"/>
        <v>102635.18129763291</v>
      </c>
    </row>
    <row r="249" spans="1:5" x14ac:dyDescent="0.25">
      <c r="A249" s="4" t="s">
        <v>833</v>
      </c>
      <c r="B249" s="4" t="s">
        <v>238</v>
      </c>
      <c r="C249" s="15">
        <v>255679.31995100563</v>
      </c>
      <c r="D249" s="16">
        <v>85809.349814542351</v>
      </c>
      <c r="E249" s="15">
        <f t="shared" si="3"/>
        <v>341488.66976554797</v>
      </c>
    </row>
    <row r="250" spans="1:5" x14ac:dyDescent="0.25">
      <c r="A250" s="4" t="s">
        <v>834</v>
      </c>
      <c r="B250" s="4" t="s">
        <v>239</v>
      </c>
      <c r="C250" s="15">
        <v>71555.770608387364</v>
      </c>
      <c r="D250" s="16">
        <v>23688.16527069619</v>
      </c>
      <c r="E250" s="15">
        <f t="shared" si="3"/>
        <v>95243.935879083554</v>
      </c>
    </row>
    <row r="251" spans="1:5" x14ac:dyDescent="0.25">
      <c r="A251" s="4" t="s">
        <v>835</v>
      </c>
      <c r="B251" s="4" t="s">
        <v>240</v>
      </c>
      <c r="C251" s="15">
        <v>28634.363346158185</v>
      </c>
      <c r="D251" s="16">
        <v>9455.3452482958855</v>
      </c>
      <c r="E251" s="15">
        <f t="shared" si="3"/>
        <v>38089.708594454074</v>
      </c>
    </row>
    <row r="252" spans="1:5" x14ac:dyDescent="0.25">
      <c r="A252" s="4" t="s">
        <v>836</v>
      </c>
      <c r="B252" s="4" t="s">
        <v>241</v>
      </c>
      <c r="C252" s="15">
        <v>5615.06855622085</v>
      </c>
      <c r="D252" s="16">
        <v>1771.0287849860549</v>
      </c>
      <c r="E252" s="15">
        <f t="shared" si="3"/>
        <v>7386.0973412069052</v>
      </c>
    </row>
    <row r="253" spans="1:5" x14ac:dyDescent="0.25">
      <c r="A253" s="4" t="s">
        <v>837</v>
      </c>
      <c r="B253" s="4" t="s">
        <v>242</v>
      </c>
      <c r="C253" s="15">
        <v>36665.408717605365</v>
      </c>
      <c r="D253" s="16">
        <v>12422.521165755315</v>
      </c>
      <c r="E253" s="15">
        <f t="shared" si="3"/>
        <v>49087.929883360681</v>
      </c>
    </row>
    <row r="254" spans="1:5" x14ac:dyDescent="0.25">
      <c r="A254" s="4" t="s">
        <v>838</v>
      </c>
      <c r="B254" s="4" t="s">
        <v>243</v>
      </c>
      <c r="C254" s="15">
        <v>202545.29653341742</v>
      </c>
      <c r="D254" s="16">
        <v>69186.818122812649</v>
      </c>
      <c r="E254" s="15">
        <f t="shared" si="3"/>
        <v>271732.11465623009</v>
      </c>
    </row>
    <row r="255" spans="1:5" x14ac:dyDescent="0.25">
      <c r="A255" s="4" t="s">
        <v>839</v>
      </c>
      <c r="B255" s="4" t="s">
        <v>244</v>
      </c>
      <c r="C255" s="15">
        <v>86400.44885797333</v>
      </c>
      <c r="D255" s="16">
        <v>27954.069919690726</v>
      </c>
      <c r="E255" s="15">
        <f t="shared" si="3"/>
        <v>114354.51877766405</v>
      </c>
    </row>
    <row r="256" spans="1:5" x14ac:dyDescent="0.25">
      <c r="A256" s="4" t="s">
        <v>840</v>
      </c>
      <c r="B256" s="4" t="s">
        <v>245</v>
      </c>
      <c r="C256" s="15">
        <v>113988.42329949223</v>
      </c>
      <c r="D256" s="16">
        <v>39280.477860453408</v>
      </c>
      <c r="E256" s="15">
        <f t="shared" si="3"/>
        <v>153268.90115994564</v>
      </c>
    </row>
    <row r="257" spans="1:5" x14ac:dyDescent="0.25">
      <c r="A257" s="4" t="s">
        <v>841</v>
      </c>
      <c r="B257" s="4" t="s">
        <v>246</v>
      </c>
      <c r="C257" s="15">
        <v>1625.6170177243214</v>
      </c>
      <c r="D257" s="16">
        <v>528.65067544681756</v>
      </c>
      <c r="E257" s="15">
        <f t="shared" si="3"/>
        <v>2154.2676931711389</v>
      </c>
    </row>
    <row r="258" spans="1:5" x14ac:dyDescent="0.25">
      <c r="A258" s="4" t="s">
        <v>842</v>
      </c>
      <c r="B258" s="4" t="s">
        <v>247</v>
      </c>
      <c r="C258" s="15">
        <v>0</v>
      </c>
      <c r="D258" s="16">
        <v>0</v>
      </c>
      <c r="E258" s="15">
        <f t="shared" si="3"/>
        <v>0</v>
      </c>
    </row>
    <row r="259" spans="1:5" x14ac:dyDescent="0.25">
      <c r="A259" s="4" t="s">
        <v>843</v>
      </c>
      <c r="B259" s="4" t="s">
        <v>248</v>
      </c>
      <c r="C259" s="15">
        <v>436410.41312994721</v>
      </c>
      <c r="D259" s="16">
        <v>142998.26018297733</v>
      </c>
      <c r="E259" s="15">
        <f t="shared" si="3"/>
        <v>579408.67331292457</v>
      </c>
    </row>
    <row r="260" spans="1:5" x14ac:dyDescent="0.25">
      <c r="A260" s="4" t="s">
        <v>844</v>
      </c>
      <c r="B260" s="4" t="s">
        <v>249</v>
      </c>
      <c r="C260" s="15">
        <v>0</v>
      </c>
      <c r="D260" s="16">
        <v>0</v>
      </c>
      <c r="E260" s="15">
        <f t="shared" si="3"/>
        <v>0</v>
      </c>
    </row>
    <row r="261" spans="1:5" x14ac:dyDescent="0.25">
      <c r="A261" s="4" t="s">
        <v>845</v>
      </c>
      <c r="B261" s="4" t="s">
        <v>250</v>
      </c>
      <c r="C261" s="15">
        <v>637347.67543253396</v>
      </c>
      <c r="D261" s="16">
        <v>209924.16748088133</v>
      </c>
      <c r="E261" s="15">
        <f t="shared" si="3"/>
        <v>847271.84291341528</v>
      </c>
    </row>
    <row r="262" spans="1:5" x14ac:dyDescent="0.25">
      <c r="A262" s="4" t="s">
        <v>846</v>
      </c>
      <c r="B262" s="4" t="s">
        <v>251</v>
      </c>
      <c r="C262" s="15">
        <v>39891.17835868492</v>
      </c>
      <c r="D262" s="16">
        <v>13439.926647440652</v>
      </c>
      <c r="E262" s="15">
        <f t="shared" si="3"/>
        <v>53331.105006125574</v>
      </c>
    </row>
    <row r="263" spans="1:5" x14ac:dyDescent="0.25">
      <c r="A263" s="4" t="s">
        <v>847</v>
      </c>
      <c r="B263" s="4" t="s">
        <v>252</v>
      </c>
      <c r="C263" s="15">
        <v>110760.17171650707</v>
      </c>
      <c r="D263" s="16">
        <v>35281.144025351387</v>
      </c>
      <c r="E263" s="15">
        <f t="shared" si="3"/>
        <v>146041.31574185845</v>
      </c>
    </row>
    <row r="264" spans="1:5" x14ac:dyDescent="0.25">
      <c r="A264" s="4" t="s">
        <v>848</v>
      </c>
      <c r="B264" s="4" t="s">
        <v>253</v>
      </c>
      <c r="C264" s="15">
        <v>298385.40646985575</v>
      </c>
      <c r="D264" s="16">
        <v>100040.76614914711</v>
      </c>
      <c r="E264" s="15">
        <f t="shared" si="3"/>
        <v>398426.17261900287</v>
      </c>
    </row>
    <row r="265" spans="1:5" x14ac:dyDescent="0.25">
      <c r="A265" s="4" t="s">
        <v>849</v>
      </c>
      <c r="B265" s="4" t="s">
        <v>254</v>
      </c>
      <c r="C265" s="15">
        <v>22234.774406964352</v>
      </c>
      <c r="D265" s="16">
        <v>7763.406029498351</v>
      </c>
      <c r="E265" s="15">
        <f t="shared" si="3"/>
        <v>29998.180436462702</v>
      </c>
    </row>
    <row r="266" spans="1:5" x14ac:dyDescent="0.25">
      <c r="A266" s="4" t="s">
        <v>850</v>
      </c>
      <c r="B266" s="4" t="s">
        <v>255</v>
      </c>
      <c r="C266" s="15">
        <v>22093.750181026415</v>
      </c>
      <c r="D266" s="16">
        <v>7720.9928771459681</v>
      </c>
      <c r="E266" s="15">
        <f t="shared" ref="E266:E329" si="4">D266+C266</f>
        <v>29814.743058172382</v>
      </c>
    </row>
    <row r="267" spans="1:5" x14ac:dyDescent="0.25">
      <c r="A267" s="4" t="s">
        <v>851</v>
      </c>
      <c r="B267" s="4" t="s">
        <v>256</v>
      </c>
      <c r="C267" s="15">
        <v>245329.53248468836</v>
      </c>
      <c r="D267" s="16">
        <v>82116.884387289712</v>
      </c>
      <c r="E267" s="15">
        <f t="shared" si="4"/>
        <v>327446.41687197809</v>
      </c>
    </row>
    <row r="268" spans="1:5" x14ac:dyDescent="0.25">
      <c r="A268" s="4" t="s">
        <v>852</v>
      </c>
      <c r="B268" s="4" t="s">
        <v>257</v>
      </c>
      <c r="C268" s="15">
        <v>80503.044380397303</v>
      </c>
      <c r="D268" s="16">
        <v>27252.317095691342</v>
      </c>
      <c r="E268" s="15">
        <f t="shared" si="4"/>
        <v>107755.36147608864</v>
      </c>
    </row>
    <row r="269" spans="1:5" x14ac:dyDescent="0.25">
      <c r="A269" s="4" t="s">
        <v>853</v>
      </c>
      <c r="B269" s="4" t="s">
        <v>258</v>
      </c>
      <c r="C269" s="15">
        <v>117713.4125298689</v>
      </c>
      <c r="D269" s="16">
        <v>38538.639846944257</v>
      </c>
      <c r="E269" s="15">
        <f t="shared" si="4"/>
        <v>156252.05237681317</v>
      </c>
    </row>
    <row r="270" spans="1:5" x14ac:dyDescent="0.25">
      <c r="A270" s="4" t="s">
        <v>854</v>
      </c>
      <c r="B270" s="4" t="s">
        <v>259</v>
      </c>
      <c r="C270" s="15">
        <v>323835.52013644221</v>
      </c>
      <c r="D270" s="16">
        <v>112378.00826797191</v>
      </c>
      <c r="E270" s="15">
        <f t="shared" si="4"/>
        <v>436213.52840441413</v>
      </c>
    </row>
    <row r="271" spans="1:5" x14ac:dyDescent="0.25">
      <c r="A271" s="4" t="s">
        <v>855</v>
      </c>
      <c r="B271" s="4" t="s">
        <v>260</v>
      </c>
      <c r="C271" s="15">
        <v>104550.0634629166</v>
      </c>
      <c r="D271" s="16">
        <v>34103.068091494701</v>
      </c>
      <c r="E271" s="15">
        <f t="shared" si="4"/>
        <v>138653.13155441132</v>
      </c>
    </row>
    <row r="272" spans="1:5" x14ac:dyDescent="0.25">
      <c r="A272" s="4" t="s">
        <v>856</v>
      </c>
      <c r="B272" s="4" t="s">
        <v>261</v>
      </c>
      <c r="C272" s="15">
        <v>57462.964814700514</v>
      </c>
      <c r="D272" s="16">
        <v>18863.368806273567</v>
      </c>
      <c r="E272" s="15">
        <f t="shared" si="4"/>
        <v>76326.333620974081</v>
      </c>
    </row>
    <row r="273" spans="1:5" x14ac:dyDescent="0.25">
      <c r="A273" s="4" t="s">
        <v>857</v>
      </c>
      <c r="B273" s="4" t="s">
        <v>262</v>
      </c>
      <c r="C273" s="15">
        <v>35535.697608349103</v>
      </c>
      <c r="D273" s="16">
        <v>11687.287339411618</v>
      </c>
      <c r="E273" s="15">
        <f t="shared" si="4"/>
        <v>47222.98494776072</v>
      </c>
    </row>
    <row r="274" spans="1:5" x14ac:dyDescent="0.25">
      <c r="A274" s="4" t="s">
        <v>858</v>
      </c>
      <c r="B274" s="4" t="s">
        <v>263</v>
      </c>
      <c r="C274" s="15">
        <v>166954.60009339452</v>
      </c>
      <c r="D274" s="16">
        <v>55341.412345605931</v>
      </c>
      <c r="E274" s="15">
        <f t="shared" si="4"/>
        <v>222296.01243900045</v>
      </c>
    </row>
    <row r="275" spans="1:5" x14ac:dyDescent="0.25">
      <c r="A275" s="4" t="s">
        <v>859</v>
      </c>
      <c r="B275" s="4" t="s">
        <v>264</v>
      </c>
      <c r="C275" s="15">
        <v>65738.336813606264</v>
      </c>
      <c r="D275" s="16">
        <v>20622.79116571233</v>
      </c>
      <c r="E275" s="15">
        <f t="shared" si="4"/>
        <v>86361.127979318597</v>
      </c>
    </row>
    <row r="276" spans="1:5" x14ac:dyDescent="0.25">
      <c r="A276" s="4" t="s">
        <v>860</v>
      </c>
      <c r="B276" s="4" t="s">
        <v>265</v>
      </c>
      <c r="C276" s="15">
        <v>41717.135053749924</v>
      </c>
      <c r="D276" s="16">
        <v>14213.940525100539</v>
      </c>
      <c r="E276" s="15">
        <f t="shared" si="4"/>
        <v>55931.075578850461</v>
      </c>
    </row>
    <row r="277" spans="1:5" x14ac:dyDescent="0.25">
      <c r="A277" s="4" t="s">
        <v>861</v>
      </c>
      <c r="B277" s="4" t="s">
        <v>266</v>
      </c>
      <c r="C277" s="15">
        <v>160176.76647309173</v>
      </c>
      <c r="D277" s="16">
        <v>53264.825190662377</v>
      </c>
      <c r="E277" s="15">
        <f t="shared" si="4"/>
        <v>213441.59166375411</v>
      </c>
    </row>
    <row r="278" spans="1:5" x14ac:dyDescent="0.25">
      <c r="A278" s="4" t="s">
        <v>862</v>
      </c>
      <c r="B278" s="4" t="s">
        <v>267</v>
      </c>
      <c r="C278" s="15">
        <v>136172.38427171329</v>
      </c>
      <c r="D278" s="16">
        <v>46002.3756810376</v>
      </c>
      <c r="E278" s="15">
        <f t="shared" si="4"/>
        <v>182174.7599527509</v>
      </c>
    </row>
    <row r="279" spans="1:5" x14ac:dyDescent="0.25">
      <c r="A279" s="4" t="s">
        <v>863</v>
      </c>
      <c r="B279" s="4" t="s">
        <v>268</v>
      </c>
      <c r="C279" s="15">
        <v>220333.289639286</v>
      </c>
      <c r="D279" s="16">
        <v>73291.796525076948</v>
      </c>
      <c r="E279" s="15">
        <f t="shared" si="4"/>
        <v>293625.08616436296</v>
      </c>
    </row>
    <row r="280" spans="1:5" x14ac:dyDescent="0.25">
      <c r="A280" s="4" t="s">
        <v>864</v>
      </c>
      <c r="B280" s="4" t="s">
        <v>269</v>
      </c>
      <c r="C280" s="15">
        <v>418276.10886871547</v>
      </c>
      <c r="D280" s="16">
        <v>139090.57560874918</v>
      </c>
      <c r="E280" s="15">
        <f t="shared" si="4"/>
        <v>557366.68447746465</v>
      </c>
    </row>
    <row r="281" spans="1:5" x14ac:dyDescent="0.25">
      <c r="A281" s="4" t="s">
        <v>865</v>
      </c>
      <c r="B281" s="4" t="s">
        <v>270</v>
      </c>
      <c r="C281" s="15">
        <v>77280.951113858158</v>
      </c>
      <c r="D281" s="16">
        <v>24585.009078989107</v>
      </c>
      <c r="E281" s="15">
        <f t="shared" si="4"/>
        <v>101865.96019284727</v>
      </c>
    </row>
    <row r="282" spans="1:5" x14ac:dyDescent="0.25">
      <c r="A282" s="4" t="s">
        <v>866</v>
      </c>
      <c r="B282" s="4" t="s">
        <v>271</v>
      </c>
      <c r="C282" s="15">
        <v>96399.286748173123</v>
      </c>
      <c r="D282" s="16">
        <v>31850.200550707006</v>
      </c>
      <c r="E282" s="15">
        <f t="shared" si="4"/>
        <v>128249.48729888012</v>
      </c>
    </row>
    <row r="283" spans="1:5" x14ac:dyDescent="0.25">
      <c r="A283" s="4" t="s">
        <v>867</v>
      </c>
      <c r="B283" s="4" t="s">
        <v>272</v>
      </c>
      <c r="C283" s="15">
        <v>220833.4515913772</v>
      </c>
      <c r="D283" s="16">
        <v>75199.206038272328</v>
      </c>
      <c r="E283" s="15">
        <f t="shared" si="4"/>
        <v>296032.6576296495</v>
      </c>
    </row>
    <row r="284" spans="1:5" x14ac:dyDescent="0.25">
      <c r="A284" s="4" t="s">
        <v>868</v>
      </c>
      <c r="B284" s="4" t="s">
        <v>273</v>
      </c>
      <c r="C284" s="15">
        <v>169896.22812637899</v>
      </c>
      <c r="D284" s="16">
        <v>57040.014699485626</v>
      </c>
      <c r="E284" s="15">
        <f t="shared" si="4"/>
        <v>226936.24282586461</v>
      </c>
    </row>
    <row r="285" spans="1:5" x14ac:dyDescent="0.25">
      <c r="A285" s="4" t="s">
        <v>869</v>
      </c>
      <c r="B285" s="4" t="s">
        <v>274</v>
      </c>
      <c r="C285" s="15">
        <v>36938.231443830118</v>
      </c>
      <c r="D285" s="16">
        <v>12094.933954272754</v>
      </c>
      <c r="E285" s="15">
        <f t="shared" si="4"/>
        <v>49033.165398102872</v>
      </c>
    </row>
    <row r="286" spans="1:5" x14ac:dyDescent="0.25">
      <c r="A286" s="4" t="s">
        <v>870</v>
      </c>
      <c r="B286" s="4" t="s">
        <v>275</v>
      </c>
      <c r="C286" s="15">
        <v>133373.37192255908</v>
      </c>
      <c r="D286" s="16">
        <v>44123.675823773228</v>
      </c>
      <c r="E286" s="15">
        <f t="shared" si="4"/>
        <v>177497.0477463323</v>
      </c>
    </row>
    <row r="287" spans="1:5" x14ac:dyDescent="0.25">
      <c r="A287" s="4" t="s">
        <v>871</v>
      </c>
      <c r="B287" s="4" t="s">
        <v>276</v>
      </c>
      <c r="C287" s="15">
        <v>120960.55165108404</v>
      </c>
      <c r="D287" s="16">
        <v>39617.220132960683</v>
      </c>
      <c r="E287" s="15">
        <f t="shared" si="4"/>
        <v>160577.77178404471</v>
      </c>
    </row>
    <row r="288" spans="1:5" x14ac:dyDescent="0.25">
      <c r="A288" s="4" t="s">
        <v>872</v>
      </c>
      <c r="B288" s="4" t="s">
        <v>277</v>
      </c>
      <c r="C288" s="15">
        <v>211378.46521590505</v>
      </c>
      <c r="D288" s="16">
        <v>70483.480141398206</v>
      </c>
      <c r="E288" s="15">
        <f t="shared" si="4"/>
        <v>281861.94535730325</v>
      </c>
    </row>
    <row r="289" spans="1:5" x14ac:dyDescent="0.25">
      <c r="A289" s="4" t="s">
        <v>873</v>
      </c>
      <c r="B289" s="4" t="s">
        <v>278</v>
      </c>
      <c r="C289" s="15">
        <v>54975.192649604534</v>
      </c>
      <c r="D289" s="16">
        <v>18483.792411458599</v>
      </c>
      <c r="E289" s="15">
        <f t="shared" si="4"/>
        <v>73458.98506106314</v>
      </c>
    </row>
    <row r="290" spans="1:5" x14ac:dyDescent="0.25">
      <c r="A290" s="4" t="s">
        <v>874</v>
      </c>
      <c r="B290" s="4" t="s">
        <v>279</v>
      </c>
      <c r="C290" s="15">
        <v>13170.281445324332</v>
      </c>
      <c r="D290" s="16">
        <v>4503.8754187634522</v>
      </c>
      <c r="E290" s="15">
        <f t="shared" si="4"/>
        <v>17674.156864087785</v>
      </c>
    </row>
    <row r="291" spans="1:5" x14ac:dyDescent="0.25">
      <c r="A291" s="4" t="s">
        <v>875</v>
      </c>
      <c r="B291" s="4" t="s">
        <v>280</v>
      </c>
      <c r="C291" s="15">
        <v>180167.90125474482</v>
      </c>
      <c r="D291" s="16">
        <v>60549.143165089386</v>
      </c>
      <c r="E291" s="15">
        <f t="shared" si="4"/>
        <v>240717.04441983422</v>
      </c>
    </row>
    <row r="292" spans="1:5" x14ac:dyDescent="0.25">
      <c r="A292" s="4" t="s">
        <v>876</v>
      </c>
      <c r="B292" s="4" t="s">
        <v>281</v>
      </c>
      <c r="C292" s="15">
        <v>133092.52568513504</v>
      </c>
      <c r="D292" s="16">
        <v>45437.506940851657</v>
      </c>
      <c r="E292" s="15">
        <f t="shared" si="4"/>
        <v>178530.0326259867</v>
      </c>
    </row>
    <row r="293" spans="1:5" x14ac:dyDescent="0.25">
      <c r="A293" s="4" t="s">
        <v>877</v>
      </c>
      <c r="B293" s="4" t="s">
        <v>282</v>
      </c>
      <c r="C293" s="15">
        <v>261031.55366697605</v>
      </c>
      <c r="D293" s="16">
        <v>86818.258663732762</v>
      </c>
      <c r="E293" s="15">
        <f t="shared" si="4"/>
        <v>347849.81233070884</v>
      </c>
    </row>
    <row r="294" spans="1:5" x14ac:dyDescent="0.25">
      <c r="A294" s="4" t="s">
        <v>878</v>
      </c>
      <c r="B294" s="4" t="s">
        <v>283</v>
      </c>
      <c r="C294" s="15">
        <v>306314.93468017917</v>
      </c>
      <c r="D294" s="16">
        <v>101310.99464896943</v>
      </c>
      <c r="E294" s="15">
        <f t="shared" si="4"/>
        <v>407625.92932914861</v>
      </c>
    </row>
    <row r="295" spans="1:5" x14ac:dyDescent="0.25">
      <c r="A295" s="4" t="s">
        <v>879</v>
      </c>
      <c r="B295" s="4" t="s">
        <v>284</v>
      </c>
      <c r="C295" s="15">
        <v>232349.10632028148</v>
      </c>
      <c r="D295" s="16">
        <v>77303.389506360108</v>
      </c>
      <c r="E295" s="15">
        <f t="shared" si="4"/>
        <v>309652.49582664156</v>
      </c>
    </row>
    <row r="296" spans="1:5" x14ac:dyDescent="0.25">
      <c r="A296" s="4" t="s">
        <v>880</v>
      </c>
      <c r="B296" s="4" t="s">
        <v>285</v>
      </c>
      <c r="C296" s="15">
        <v>301079.21399208176</v>
      </c>
      <c r="D296" s="16">
        <v>102598.62106824663</v>
      </c>
      <c r="E296" s="15">
        <f t="shared" si="4"/>
        <v>403677.83506032836</v>
      </c>
    </row>
    <row r="297" spans="1:5" x14ac:dyDescent="0.25">
      <c r="A297" s="4" t="s">
        <v>881</v>
      </c>
      <c r="B297" s="4" t="s">
        <v>286</v>
      </c>
      <c r="C297" s="15">
        <v>92148.535676167565</v>
      </c>
      <c r="D297" s="16">
        <v>31149.539399694688</v>
      </c>
      <c r="E297" s="15">
        <f t="shared" si="4"/>
        <v>123298.07507586226</v>
      </c>
    </row>
    <row r="298" spans="1:5" x14ac:dyDescent="0.25">
      <c r="A298" s="4" t="s">
        <v>882</v>
      </c>
      <c r="B298" s="4" t="s">
        <v>287</v>
      </c>
      <c r="C298" s="15">
        <v>113159.84409903154</v>
      </c>
      <c r="D298" s="16">
        <v>37937.840760385559</v>
      </c>
      <c r="E298" s="15">
        <f t="shared" si="4"/>
        <v>151097.68485941709</v>
      </c>
    </row>
    <row r="299" spans="1:5" x14ac:dyDescent="0.25">
      <c r="A299" s="4" t="s">
        <v>883</v>
      </c>
      <c r="B299" s="4" t="s">
        <v>288</v>
      </c>
      <c r="C299" s="15">
        <v>71904.46162652575</v>
      </c>
      <c r="D299" s="16">
        <v>23406.314570849638</v>
      </c>
      <c r="E299" s="15">
        <f t="shared" si="4"/>
        <v>95310.77619737538</v>
      </c>
    </row>
    <row r="300" spans="1:5" x14ac:dyDescent="0.25">
      <c r="A300" s="4" t="s">
        <v>884</v>
      </c>
      <c r="B300" s="4" t="s">
        <v>289</v>
      </c>
      <c r="C300" s="15">
        <v>138284.19854183952</v>
      </c>
      <c r="D300" s="16">
        <v>47396.31282439702</v>
      </c>
      <c r="E300" s="15">
        <f t="shared" si="4"/>
        <v>185680.51136623655</v>
      </c>
    </row>
    <row r="301" spans="1:5" x14ac:dyDescent="0.25">
      <c r="A301" s="4" t="s">
        <v>885</v>
      </c>
      <c r="B301" s="4" t="s">
        <v>290</v>
      </c>
      <c r="C301" s="15">
        <v>237615.80443871213</v>
      </c>
      <c r="D301" s="16">
        <v>79956.840721647633</v>
      </c>
      <c r="E301" s="15">
        <f t="shared" si="4"/>
        <v>317572.6451603598</v>
      </c>
    </row>
    <row r="302" spans="1:5" x14ac:dyDescent="0.25">
      <c r="A302" s="4" t="s">
        <v>886</v>
      </c>
      <c r="B302" s="4" t="s">
        <v>291</v>
      </c>
      <c r="C302" s="15">
        <v>116172.18428346021</v>
      </c>
      <c r="D302" s="16">
        <v>38419.630519204162</v>
      </c>
      <c r="E302" s="15">
        <f t="shared" si="4"/>
        <v>154591.81480266439</v>
      </c>
    </row>
    <row r="303" spans="1:5" x14ac:dyDescent="0.25">
      <c r="A303" s="4" t="s">
        <v>887</v>
      </c>
      <c r="B303" s="4" t="s">
        <v>292</v>
      </c>
      <c r="C303" s="15">
        <v>274056.81805125938</v>
      </c>
      <c r="D303" s="16">
        <v>93274.216014085658</v>
      </c>
      <c r="E303" s="15">
        <f t="shared" si="4"/>
        <v>367331.03406534507</v>
      </c>
    </row>
    <row r="304" spans="1:5" x14ac:dyDescent="0.25">
      <c r="A304" s="4" t="s">
        <v>888</v>
      </c>
      <c r="B304" s="4" t="s">
        <v>293</v>
      </c>
      <c r="C304" s="15">
        <v>18187.362673920241</v>
      </c>
      <c r="D304" s="16">
        <v>5902.83374263733</v>
      </c>
      <c r="E304" s="15">
        <f t="shared" si="4"/>
        <v>24090.19641655757</v>
      </c>
    </row>
    <row r="305" spans="1:5" x14ac:dyDescent="0.25">
      <c r="A305" s="4" t="s">
        <v>889</v>
      </c>
      <c r="B305" s="4" t="s">
        <v>294</v>
      </c>
      <c r="C305" s="15">
        <v>474782.83636712743</v>
      </c>
      <c r="D305" s="16">
        <v>155368.94526834413</v>
      </c>
      <c r="E305" s="15">
        <f t="shared" si="4"/>
        <v>630151.78163547162</v>
      </c>
    </row>
    <row r="306" spans="1:5" x14ac:dyDescent="0.25">
      <c r="A306" s="4" t="s">
        <v>890</v>
      </c>
      <c r="B306" s="4" t="s">
        <v>295</v>
      </c>
      <c r="C306" s="15">
        <v>79919.264362054077</v>
      </c>
      <c r="D306" s="16">
        <v>26229.875330297804</v>
      </c>
      <c r="E306" s="15">
        <f t="shared" si="4"/>
        <v>106149.13969235188</v>
      </c>
    </row>
    <row r="307" spans="1:5" x14ac:dyDescent="0.25">
      <c r="A307" s="4" t="s">
        <v>891</v>
      </c>
      <c r="B307" s="4" t="s">
        <v>296</v>
      </c>
      <c r="C307" s="15">
        <v>40902.849678067098</v>
      </c>
      <c r="D307" s="16">
        <v>13317.897236588253</v>
      </c>
      <c r="E307" s="15">
        <f t="shared" si="4"/>
        <v>54220.746914655349</v>
      </c>
    </row>
    <row r="308" spans="1:5" x14ac:dyDescent="0.25">
      <c r="A308" s="4" t="s">
        <v>892</v>
      </c>
      <c r="B308" s="4" t="s">
        <v>297</v>
      </c>
      <c r="C308" s="15">
        <v>66600.863504598994</v>
      </c>
      <c r="D308" s="16">
        <v>22977.90616634236</v>
      </c>
      <c r="E308" s="15">
        <f t="shared" si="4"/>
        <v>89578.769670941358</v>
      </c>
    </row>
    <row r="309" spans="1:5" x14ac:dyDescent="0.25">
      <c r="A309" s="4" t="s">
        <v>893</v>
      </c>
      <c r="B309" s="4" t="s">
        <v>298</v>
      </c>
      <c r="C309" s="15">
        <v>170130.1002640056</v>
      </c>
      <c r="D309" s="16">
        <v>55975.033349318524</v>
      </c>
      <c r="E309" s="15">
        <f t="shared" si="4"/>
        <v>226105.13361332411</v>
      </c>
    </row>
    <row r="310" spans="1:5" x14ac:dyDescent="0.25">
      <c r="A310" s="4" t="s">
        <v>894</v>
      </c>
      <c r="B310" s="4" t="s">
        <v>299</v>
      </c>
      <c r="C310" s="15">
        <v>139586.12767239966</v>
      </c>
      <c r="D310" s="16">
        <v>46402.355530861918</v>
      </c>
      <c r="E310" s="15">
        <f t="shared" si="4"/>
        <v>185988.48320326157</v>
      </c>
    </row>
    <row r="311" spans="1:5" x14ac:dyDescent="0.25">
      <c r="A311" s="4" t="s">
        <v>895</v>
      </c>
      <c r="B311" s="4" t="s">
        <v>300</v>
      </c>
      <c r="C311" s="15">
        <v>64589.964601739623</v>
      </c>
      <c r="D311" s="16">
        <v>21891.620119752104</v>
      </c>
      <c r="E311" s="15">
        <f t="shared" si="4"/>
        <v>86481.58472149173</v>
      </c>
    </row>
    <row r="312" spans="1:5" x14ac:dyDescent="0.25">
      <c r="A312" s="4" t="s">
        <v>896</v>
      </c>
      <c r="B312" s="4" t="s">
        <v>301</v>
      </c>
      <c r="C312" s="15">
        <v>532265.13640341896</v>
      </c>
      <c r="D312" s="16">
        <v>176405.71512603393</v>
      </c>
      <c r="E312" s="15">
        <f t="shared" si="4"/>
        <v>708670.85152945295</v>
      </c>
    </row>
    <row r="313" spans="1:5" x14ac:dyDescent="0.25">
      <c r="A313" s="4" t="s">
        <v>897</v>
      </c>
      <c r="B313" s="4" t="s">
        <v>302</v>
      </c>
      <c r="C313" s="15">
        <v>92227.249061452196</v>
      </c>
      <c r="D313" s="16">
        <v>30580.874807669101</v>
      </c>
      <c r="E313" s="15">
        <f t="shared" si="4"/>
        <v>122808.12386912129</v>
      </c>
    </row>
    <row r="314" spans="1:5" x14ac:dyDescent="0.25">
      <c r="A314" s="4" t="s">
        <v>898</v>
      </c>
      <c r="B314" s="4" t="s">
        <v>303</v>
      </c>
      <c r="C314" s="15">
        <v>378056.64433187485</v>
      </c>
      <c r="D314" s="16">
        <v>121351.56496974567</v>
      </c>
      <c r="E314" s="15">
        <f t="shared" si="4"/>
        <v>499408.20930162049</v>
      </c>
    </row>
    <row r="315" spans="1:5" x14ac:dyDescent="0.25">
      <c r="A315" s="4" t="s">
        <v>899</v>
      </c>
      <c r="B315" s="4" t="s">
        <v>304</v>
      </c>
      <c r="C315" s="15">
        <v>75211.349692132353</v>
      </c>
      <c r="D315" s="16">
        <v>25345.461804040198</v>
      </c>
      <c r="E315" s="15">
        <f t="shared" si="4"/>
        <v>100556.81149617255</v>
      </c>
    </row>
    <row r="316" spans="1:5" x14ac:dyDescent="0.25">
      <c r="A316" s="4" t="s">
        <v>1307</v>
      </c>
      <c r="B316" s="4" t="s">
        <v>305</v>
      </c>
      <c r="C316" s="15">
        <v>228442.40097935076</v>
      </c>
      <c r="D316" s="16">
        <v>79963.854058877652</v>
      </c>
      <c r="E316" s="15">
        <f t="shared" si="4"/>
        <v>308406.25503822841</v>
      </c>
    </row>
    <row r="317" spans="1:5" x14ac:dyDescent="0.25">
      <c r="A317" s="4" t="s">
        <v>900</v>
      </c>
      <c r="B317" s="4" t="s">
        <v>306</v>
      </c>
      <c r="C317" s="15">
        <v>123049.12865238248</v>
      </c>
      <c r="D317" s="16">
        <v>41878.386196792278</v>
      </c>
      <c r="E317" s="15">
        <f t="shared" si="4"/>
        <v>164927.51484917477</v>
      </c>
    </row>
    <row r="318" spans="1:5" x14ac:dyDescent="0.25">
      <c r="A318" s="4" t="s">
        <v>901</v>
      </c>
      <c r="B318" s="4" t="s">
        <v>307</v>
      </c>
      <c r="C318" s="15">
        <v>53488.90036999416</v>
      </c>
      <c r="D318" s="16">
        <v>18131.029085232181</v>
      </c>
      <c r="E318" s="15">
        <f t="shared" si="4"/>
        <v>71619.929455226345</v>
      </c>
    </row>
    <row r="319" spans="1:5" x14ac:dyDescent="0.25">
      <c r="A319" s="4" t="s">
        <v>902</v>
      </c>
      <c r="B319" s="4" t="s">
        <v>308</v>
      </c>
      <c r="C319" s="15">
        <v>111059.26677281896</v>
      </c>
      <c r="D319" s="16">
        <v>37137.270366381301</v>
      </c>
      <c r="E319" s="15">
        <f t="shared" si="4"/>
        <v>148196.53713920026</v>
      </c>
    </row>
    <row r="320" spans="1:5" x14ac:dyDescent="0.25">
      <c r="A320" s="4" t="s">
        <v>903</v>
      </c>
      <c r="B320" s="4" t="s">
        <v>309</v>
      </c>
      <c r="C320" s="15">
        <v>126958.3824621259</v>
      </c>
      <c r="D320" s="16">
        <v>42224.087643416824</v>
      </c>
      <c r="E320" s="15">
        <f t="shared" si="4"/>
        <v>169182.47010554271</v>
      </c>
    </row>
    <row r="321" spans="1:5" x14ac:dyDescent="0.25">
      <c r="A321" s="4" t="s">
        <v>904</v>
      </c>
      <c r="B321" s="4" t="s">
        <v>310</v>
      </c>
      <c r="C321" s="15">
        <v>334350.70142820774</v>
      </c>
      <c r="D321" s="16">
        <v>111800.81623091566</v>
      </c>
      <c r="E321" s="15">
        <f t="shared" si="4"/>
        <v>446151.5176591234</v>
      </c>
    </row>
    <row r="322" spans="1:5" x14ac:dyDescent="0.25">
      <c r="A322" s="4" t="s">
        <v>905</v>
      </c>
      <c r="B322" s="4" t="s">
        <v>311</v>
      </c>
      <c r="C322" s="15">
        <v>47443.963015679306</v>
      </c>
      <c r="D322" s="16">
        <v>15728.676749914537</v>
      </c>
      <c r="E322" s="15">
        <f t="shared" si="4"/>
        <v>63172.639765593842</v>
      </c>
    </row>
    <row r="323" spans="1:5" x14ac:dyDescent="0.25">
      <c r="A323" s="4" t="s">
        <v>906</v>
      </c>
      <c r="B323" s="4" t="s">
        <v>312</v>
      </c>
      <c r="C323" s="15">
        <v>178337.20344945649</v>
      </c>
      <c r="D323" s="16">
        <v>59902.401880590645</v>
      </c>
      <c r="E323" s="15">
        <f t="shared" si="4"/>
        <v>238239.60533004714</v>
      </c>
    </row>
    <row r="324" spans="1:5" x14ac:dyDescent="0.25">
      <c r="A324" s="4" t="s">
        <v>907</v>
      </c>
      <c r="B324" s="4" t="s">
        <v>313</v>
      </c>
      <c r="C324" s="15">
        <v>63336.281516613519</v>
      </c>
      <c r="D324" s="16">
        <v>19719.815258711158</v>
      </c>
      <c r="E324" s="15">
        <f t="shared" si="4"/>
        <v>83056.09677532468</v>
      </c>
    </row>
    <row r="325" spans="1:5" x14ac:dyDescent="0.25">
      <c r="A325" s="4" t="s">
        <v>908</v>
      </c>
      <c r="B325" s="4" t="s">
        <v>314</v>
      </c>
      <c r="C325" s="15">
        <v>56201.741301374888</v>
      </c>
      <c r="D325" s="16">
        <v>18219.872637422635</v>
      </c>
      <c r="E325" s="15">
        <f t="shared" si="4"/>
        <v>74421.613938797527</v>
      </c>
    </row>
    <row r="326" spans="1:5" x14ac:dyDescent="0.25">
      <c r="A326" s="4" t="s">
        <v>909</v>
      </c>
      <c r="B326" s="4" t="s">
        <v>315</v>
      </c>
      <c r="C326" s="15">
        <v>394226.92705137696</v>
      </c>
      <c r="D326" s="16">
        <v>130831.24565568367</v>
      </c>
      <c r="E326" s="15">
        <f t="shared" si="4"/>
        <v>525058.17270706058</v>
      </c>
    </row>
    <row r="327" spans="1:5" x14ac:dyDescent="0.25">
      <c r="A327" s="4" t="s">
        <v>910</v>
      </c>
      <c r="B327" s="4" t="s">
        <v>316</v>
      </c>
      <c r="C327" s="15">
        <v>61670.032122286328</v>
      </c>
      <c r="D327" s="16">
        <v>20524.979448205653</v>
      </c>
      <c r="E327" s="15">
        <f t="shared" si="4"/>
        <v>82195.011570491974</v>
      </c>
    </row>
    <row r="328" spans="1:5" x14ac:dyDescent="0.25">
      <c r="A328" s="4" t="s">
        <v>1308</v>
      </c>
      <c r="B328" s="4" t="s">
        <v>1299</v>
      </c>
      <c r="C328" s="15">
        <v>207054.76632217356</v>
      </c>
      <c r="D328" s="16">
        <v>68610.537429640957</v>
      </c>
      <c r="E328" s="15">
        <f t="shared" si="4"/>
        <v>275665.30375181453</v>
      </c>
    </row>
    <row r="329" spans="1:5" x14ac:dyDescent="0.25">
      <c r="A329" s="4" t="s">
        <v>911</v>
      </c>
      <c r="B329" s="4" t="s">
        <v>317</v>
      </c>
      <c r="C329" s="15">
        <v>324521.54850154865</v>
      </c>
      <c r="D329" s="16">
        <v>107495.72445154689</v>
      </c>
      <c r="E329" s="15">
        <f t="shared" si="4"/>
        <v>432017.27295309555</v>
      </c>
    </row>
    <row r="330" spans="1:5" x14ac:dyDescent="0.25">
      <c r="A330" s="4" t="s">
        <v>912</v>
      </c>
      <c r="B330" s="4" t="s">
        <v>318</v>
      </c>
      <c r="C330" s="15">
        <v>298145.17475663061</v>
      </c>
      <c r="D330" s="16">
        <v>101763.85426543336</v>
      </c>
      <c r="E330" s="15">
        <f t="shared" ref="E330:E393" si="5">D330+C330</f>
        <v>399909.02902206394</v>
      </c>
    </row>
    <row r="331" spans="1:5" x14ac:dyDescent="0.25">
      <c r="A331" s="4" t="s">
        <v>1309</v>
      </c>
      <c r="B331" s="4" t="s">
        <v>1300</v>
      </c>
      <c r="C331" s="15">
        <v>203291.72125958238</v>
      </c>
      <c r="D331" s="16">
        <v>69282.107707989286</v>
      </c>
      <c r="E331" s="15">
        <f t="shared" si="5"/>
        <v>272573.82896757167</v>
      </c>
    </row>
    <row r="332" spans="1:5" x14ac:dyDescent="0.25">
      <c r="A332" s="4" t="s">
        <v>913</v>
      </c>
      <c r="B332" s="4" t="s">
        <v>319</v>
      </c>
      <c r="C332" s="15">
        <v>100807.8021079922</v>
      </c>
      <c r="D332" s="16">
        <v>33809.318044962034</v>
      </c>
      <c r="E332" s="15">
        <f t="shared" si="5"/>
        <v>134617.12015295424</v>
      </c>
    </row>
    <row r="333" spans="1:5" x14ac:dyDescent="0.25">
      <c r="A333" s="4" t="s">
        <v>914</v>
      </c>
      <c r="B333" s="4" t="s">
        <v>320</v>
      </c>
      <c r="C333" s="15">
        <v>38596.491505919519</v>
      </c>
      <c r="D333" s="16">
        <v>13145.901056018833</v>
      </c>
      <c r="E333" s="15">
        <f t="shared" si="5"/>
        <v>51742.392561938352</v>
      </c>
    </row>
    <row r="334" spans="1:5" x14ac:dyDescent="0.25">
      <c r="A334" s="4" t="s">
        <v>915</v>
      </c>
      <c r="B334" s="4" t="s">
        <v>321</v>
      </c>
      <c r="C334" s="15">
        <v>162379.41972541381</v>
      </c>
      <c r="D334" s="16">
        <v>36743.821309272593</v>
      </c>
      <c r="E334" s="15">
        <f t="shared" si="5"/>
        <v>199123.24103468639</v>
      </c>
    </row>
    <row r="335" spans="1:5" x14ac:dyDescent="0.25">
      <c r="A335" s="4" t="s">
        <v>916</v>
      </c>
      <c r="B335" s="4" t="s">
        <v>322</v>
      </c>
      <c r="C335" s="15">
        <v>125411.12910567003</v>
      </c>
      <c r="D335" s="16">
        <v>41152.431338276801</v>
      </c>
      <c r="E335" s="15">
        <f t="shared" si="5"/>
        <v>166563.56044394683</v>
      </c>
    </row>
    <row r="336" spans="1:5" x14ac:dyDescent="0.25">
      <c r="A336" s="4" t="s">
        <v>917</v>
      </c>
      <c r="B336" s="4" t="s">
        <v>323</v>
      </c>
      <c r="C336" s="15">
        <v>136137.75533813747</v>
      </c>
      <c r="D336" s="16">
        <v>45104.251233042625</v>
      </c>
      <c r="E336" s="15">
        <f t="shared" si="5"/>
        <v>181242.0065711801</v>
      </c>
    </row>
    <row r="337" spans="1:5" x14ac:dyDescent="0.25">
      <c r="A337" s="4" t="s">
        <v>918</v>
      </c>
      <c r="B337" s="4" t="s">
        <v>324</v>
      </c>
      <c r="C337" s="15">
        <v>20064.013940286721</v>
      </c>
      <c r="D337" s="16">
        <v>6744.8677577700837</v>
      </c>
      <c r="E337" s="15">
        <f t="shared" si="5"/>
        <v>26808.881698056804</v>
      </c>
    </row>
    <row r="338" spans="1:5" x14ac:dyDescent="0.25">
      <c r="A338" s="4" t="s">
        <v>919</v>
      </c>
      <c r="B338" s="4" t="s">
        <v>325</v>
      </c>
      <c r="C338" s="15">
        <v>59472.193678573181</v>
      </c>
      <c r="D338" s="16">
        <v>19237.668074478141</v>
      </c>
      <c r="E338" s="15">
        <f t="shared" si="5"/>
        <v>78709.861753051315</v>
      </c>
    </row>
    <row r="339" spans="1:5" x14ac:dyDescent="0.25">
      <c r="A339" s="4" t="s">
        <v>920</v>
      </c>
      <c r="B339" s="4" t="s">
        <v>326</v>
      </c>
      <c r="C339" s="15">
        <v>72044.967980163958</v>
      </c>
      <c r="D339" s="16">
        <v>23896.237980389818</v>
      </c>
      <c r="E339" s="15">
        <f t="shared" si="5"/>
        <v>95941.20596055378</v>
      </c>
    </row>
    <row r="340" spans="1:5" x14ac:dyDescent="0.25">
      <c r="A340" s="4" t="s">
        <v>921</v>
      </c>
      <c r="B340" s="4" t="s">
        <v>327</v>
      </c>
      <c r="C340" s="15">
        <v>33143.249803800041</v>
      </c>
      <c r="D340" s="16">
        <v>10947.003742561303</v>
      </c>
      <c r="E340" s="15">
        <f t="shared" si="5"/>
        <v>44090.253546361346</v>
      </c>
    </row>
    <row r="341" spans="1:5" x14ac:dyDescent="0.25">
      <c r="A341" s="4" t="s">
        <v>922</v>
      </c>
      <c r="B341" s="4" t="s">
        <v>328</v>
      </c>
      <c r="C341" s="15">
        <v>429940.1060885078</v>
      </c>
      <c r="D341" s="16">
        <v>142462.07927738561</v>
      </c>
      <c r="E341" s="15">
        <f t="shared" si="5"/>
        <v>572402.18536589341</v>
      </c>
    </row>
    <row r="342" spans="1:5" x14ac:dyDescent="0.25">
      <c r="A342" s="4" t="s">
        <v>923</v>
      </c>
      <c r="B342" s="4" t="s">
        <v>329</v>
      </c>
      <c r="C342" s="15">
        <v>251904.8240208223</v>
      </c>
      <c r="D342" s="16">
        <v>83407.23609958333</v>
      </c>
      <c r="E342" s="15">
        <f t="shared" si="5"/>
        <v>335312.06012040563</v>
      </c>
    </row>
    <row r="343" spans="1:5" x14ac:dyDescent="0.25">
      <c r="A343" s="4" t="s">
        <v>924</v>
      </c>
      <c r="B343" s="4" t="s">
        <v>330</v>
      </c>
      <c r="C343" s="15">
        <v>136642.34789069067</v>
      </c>
      <c r="D343" s="16">
        <v>45803.917593762184</v>
      </c>
      <c r="E343" s="15">
        <f t="shared" si="5"/>
        <v>182446.26548445286</v>
      </c>
    </row>
    <row r="344" spans="1:5" x14ac:dyDescent="0.25">
      <c r="A344" s="4" t="s">
        <v>925</v>
      </c>
      <c r="B344" s="4" t="s">
        <v>331</v>
      </c>
      <c r="C344" s="15">
        <v>189454.29334174949</v>
      </c>
      <c r="D344" s="16">
        <v>64813.714287947594</v>
      </c>
      <c r="E344" s="15">
        <f t="shared" si="5"/>
        <v>254268.00762969709</v>
      </c>
    </row>
    <row r="345" spans="1:5" x14ac:dyDescent="0.25">
      <c r="A345" s="4" t="s">
        <v>926</v>
      </c>
      <c r="B345" s="4" t="s">
        <v>332</v>
      </c>
      <c r="C345" s="15">
        <v>76164.480995299571</v>
      </c>
      <c r="D345" s="16">
        <v>24416.961449104412</v>
      </c>
      <c r="E345" s="15">
        <f t="shared" si="5"/>
        <v>100581.44244440398</v>
      </c>
    </row>
    <row r="346" spans="1:5" x14ac:dyDescent="0.25">
      <c r="A346" s="4" t="s">
        <v>927</v>
      </c>
      <c r="B346" s="4" t="s">
        <v>333</v>
      </c>
      <c r="C346" s="15">
        <v>23089.099978226055</v>
      </c>
      <c r="D346" s="16">
        <v>7550.4264992589278</v>
      </c>
      <c r="E346" s="15">
        <f t="shared" si="5"/>
        <v>30639.526477484982</v>
      </c>
    </row>
    <row r="347" spans="1:5" x14ac:dyDescent="0.25">
      <c r="A347" s="4" t="s">
        <v>928</v>
      </c>
      <c r="B347" s="4" t="s">
        <v>334</v>
      </c>
      <c r="C347" s="15">
        <v>131376.3249593332</v>
      </c>
      <c r="D347" s="16">
        <v>44907.531882004521</v>
      </c>
      <c r="E347" s="15">
        <f t="shared" si="5"/>
        <v>176283.85684133772</v>
      </c>
    </row>
    <row r="348" spans="1:5" x14ac:dyDescent="0.25">
      <c r="A348" s="4" t="s">
        <v>929</v>
      </c>
      <c r="B348" s="4" t="s">
        <v>335</v>
      </c>
      <c r="C348" s="15">
        <v>52400.803366974418</v>
      </c>
      <c r="D348" s="16">
        <v>17254.440831777138</v>
      </c>
      <c r="E348" s="15">
        <f t="shared" si="5"/>
        <v>69655.244198751549</v>
      </c>
    </row>
    <row r="349" spans="1:5" x14ac:dyDescent="0.25">
      <c r="A349" s="4" t="s">
        <v>930</v>
      </c>
      <c r="B349" s="4" t="s">
        <v>336</v>
      </c>
      <c r="C349" s="15">
        <v>4329.7738989589743</v>
      </c>
      <c r="D349" s="16">
        <v>1496.2789602783785</v>
      </c>
      <c r="E349" s="15">
        <f t="shared" si="5"/>
        <v>5826.052859237353</v>
      </c>
    </row>
    <row r="350" spans="1:5" x14ac:dyDescent="0.25">
      <c r="A350" s="4" t="s">
        <v>931</v>
      </c>
      <c r="B350" s="4" t="s">
        <v>337</v>
      </c>
      <c r="C350" s="15">
        <v>127286.05311380632</v>
      </c>
      <c r="D350" s="16">
        <v>42124.5642642944</v>
      </c>
      <c r="E350" s="15">
        <f t="shared" si="5"/>
        <v>169410.61737810072</v>
      </c>
    </row>
    <row r="351" spans="1:5" x14ac:dyDescent="0.25">
      <c r="A351" s="4" t="s">
        <v>932</v>
      </c>
      <c r="B351" s="4" t="s">
        <v>338</v>
      </c>
      <c r="C351" s="15">
        <v>35381.118372505225</v>
      </c>
      <c r="D351" s="16">
        <v>12000.253548081124</v>
      </c>
      <c r="E351" s="15">
        <f t="shared" si="5"/>
        <v>47381.371920586345</v>
      </c>
    </row>
    <row r="352" spans="1:5" x14ac:dyDescent="0.25">
      <c r="A352" s="4" t="s">
        <v>933</v>
      </c>
      <c r="B352" s="4" t="s">
        <v>339</v>
      </c>
      <c r="C352" s="15">
        <v>41482.353969367403</v>
      </c>
      <c r="D352" s="16">
        <v>12938.170618033533</v>
      </c>
      <c r="E352" s="15">
        <f t="shared" si="5"/>
        <v>54420.524587400934</v>
      </c>
    </row>
    <row r="353" spans="1:5" x14ac:dyDescent="0.25">
      <c r="A353" s="4" t="s">
        <v>934</v>
      </c>
      <c r="B353" s="4" t="s">
        <v>340</v>
      </c>
      <c r="C353" s="15">
        <v>78811.848311416135</v>
      </c>
      <c r="D353" s="16">
        <v>26776.956145146338</v>
      </c>
      <c r="E353" s="15">
        <f t="shared" si="5"/>
        <v>105588.80445656247</v>
      </c>
    </row>
    <row r="354" spans="1:5" x14ac:dyDescent="0.25">
      <c r="A354" s="4" t="s">
        <v>935</v>
      </c>
      <c r="B354" s="4" t="s">
        <v>341</v>
      </c>
      <c r="C354" s="15">
        <v>110134.03282625406</v>
      </c>
      <c r="D354" s="16">
        <v>37612.704963937933</v>
      </c>
      <c r="E354" s="15">
        <f t="shared" si="5"/>
        <v>147746.73779019198</v>
      </c>
    </row>
    <row r="355" spans="1:5" x14ac:dyDescent="0.25">
      <c r="A355" s="4" t="s">
        <v>936</v>
      </c>
      <c r="B355" s="4" t="s">
        <v>342</v>
      </c>
      <c r="C355" s="15">
        <v>121499.18400788208</v>
      </c>
      <c r="D355" s="16">
        <v>39764.466573563397</v>
      </c>
      <c r="E355" s="15">
        <f t="shared" si="5"/>
        <v>161263.65058144549</v>
      </c>
    </row>
    <row r="356" spans="1:5" x14ac:dyDescent="0.25">
      <c r="A356" s="4" t="s">
        <v>937</v>
      </c>
      <c r="B356" s="4" t="s">
        <v>343</v>
      </c>
      <c r="C356" s="15">
        <v>102419.64897145506</v>
      </c>
      <c r="D356" s="16">
        <v>34696.957845759542</v>
      </c>
      <c r="E356" s="15">
        <f t="shared" si="5"/>
        <v>137116.6068172146</v>
      </c>
    </row>
    <row r="357" spans="1:5" x14ac:dyDescent="0.25">
      <c r="A357" s="4" t="s">
        <v>938</v>
      </c>
      <c r="B357" s="4" t="s">
        <v>344</v>
      </c>
      <c r="C357" s="15">
        <v>78031.359062293239</v>
      </c>
      <c r="D357" s="16">
        <v>26144.366553182888</v>
      </c>
      <c r="E357" s="15">
        <f t="shared" si="5"/>
        <v>104175.72561547613</v>
      </c>
    </row>
    <row r="358" spans="1:5" x14ac:dyDescent="0.25">
      <c r="A358" s="4" t="s">
        <v>939</v>
      </c>
      <c r="B358" s="4" t="s">
        <v>345</v>
      </c>
      <c r="C358" s="15">
        <v>105312.85777542852</v>
      </c>
      <c r="D358" s="16">
        <v>36119.395928004691</v>
      </c>
      <c r="E358" s="15">
        <f t="shared" si="5"/>
        <v>141432.25370343321</v>
      </c>
    </row>
    <row r="359" spans="1:5" x14ac:dyDescent="0.25">
      <c r="A359" s="4" t="s">
        <v>940</v>
      </c>
      <c r="B359" s="4" t="s">
        <v>1301</v>
      </c>
      <c r="C359" s="15">
        <v>128427.55977937735</v>
      </c>
      <c r="D359" s="16">
        <v>44213.20952625158</v>
      </c>
      <c r="E359" s="15">
        <f t="shared" si="5"/>
        <v>172640.76930562893</v>
      </c>
    </row>
    <row r="360" spans="1:5" x14ac:dyDescent="0.25">
      <c r="A360" s="4" t="s">
        <v>941</v>
      </c>
      <c r="B360" s="4" t="s">
        <v>346</v>
      </c>
      <c r="C360" s="15">
        <v>89150.293092657768</v>
      </c>
      <c r="D360" s="16">
        <v>31546.522553626448</v>
      </c>
      <c r="E360" s="15">
        <f t="shared" si="5"/>
        <v>120696.81564628422</v>
      </c>
    </row>
    <row r="361" spans="1:5" x14ac:dyDescent="0.25">
      <c r="A361" s="4" t="s">
        <v>942</v>
      </c>
      <c r="B361" s="4" t="s">
        <v>347</v>
      </c>
      <c r="C361" s="15">
        <v>248230.45581594619</v>
      </c>
      <c r="D361" s="16">
        <v>84067.934755592898</v>
      </c>
      <c r="E361" s="15">
        <f t="shared" si="5"/>
        <v>332298.39057153906</v>
      </c>
    </row>
    <row r="362" spans="1:5" x14ac:dyDescent="0.25">
      <c r="A362" s="4" t="s">
        <v>943</v>
      </c>
      <c r="B362" s="4" t="s">
        <v>348</v>
      </c>
      <c r="C362" s="15">
        <v>154064.87360139869</v>
      </c>
      <c r="D362" s="16">
        <v>48574.035626389348</v>
      </c>
      <c r="E362" s="15">
        <f t="shared" si="5"/>
        <v>202638.90922778804</v>
      </c>
    </row>
    <row r="363" spans="1:5" x14ac:dyDescent="0.25">
      <c r="A363" s="4" t="s">
        <v>944</v>
      </c>
      <c r="B363" s="4" t="s">
        <v>349</v>
      </c>
      <c r="C363" s="15">
        <v>271648.52204210998</v>
      </c>
      <c r="D363" s="16">
        <v>91570.578740331286</v>
      </c>
      <c r="E363" s="15">
        <f t="shared" si="5"/>
        <v>363219.10078244127</v>
      </c>
    </row>
    <row r="364" spans="1:5" x14ac:dyDescent="0.25">
      <c r="A364" s="4" t="s">
        <v>945</v>
      </c>
      <c r="B364" s="4" t="s">
        <v>350</v>
      </c>
      <c r="C364" s="15">
        <v>293558.39398810163</v>
      </c>
      <c r="D364" s="16">
        <v>101387.17909816254</v>
      </c>
      <c r="E364" s="15">
        <f t="shared" si="5"/>
        <v>394945.57308626419</v>
      </c>
    </row>
    <row r="365" spans="1:5" x14ac:dyDescent="0.25">
      <c r="A365" s="4" t="s">
        <v>946</v>
      </c>
      <c r="B365" s="4" t="s">
        <v>351</v>
      </c>
      <c r="C365" s="15">
        <v>41235.734452383665</v>
      </c>
      <c r="D365" s="16">
        <v>13709.368482489852</v>
      </c>
      <c r="E365" s="15">
        <f t="shared" si="5"/>
        <v>54945.102934873517</v>
      </c>
    </row>
    <row r="366" spans="1:5" x14ac:dyDescent="0.25">
      <c r="A366" s="4" t="s">
        <v>947</v>
      </c>
      <c r="B366" s="4" t="s">
        <v>352</v>
      </c>
      <c r="C366" s="15">
        <v>161061.11292152017</v>
      </c>
      <c r="D366" s="16">
        <v>54778.152929007243</v>
      </c>
      <c r="E366" s="15">
        <f t="shared" si="5"/>
        <v>215839.26585052742</v>
      </c>
    </row>
    <row r="367" spans="1:5" x14ac:dyDescent="0.25">
      <c r="A367" s="4" t="s">
        <v>948</v>
      </c>
      <c r="B367" s="4" t="s">
        <v>353</v>
      </c>
      <c r="C367" s="15">
        <v>216272.87082781157</v>
      </c>
      <c r="D367" s="16">
        <v>72430.189377004135</v>
      </c>
      <c r="E367" s="15">
        <f t="shared" si="5"/>
        <v>288703.0602048157</v>
      </c>
    </row>
    <row r="368" spans="1:5" x14ac:dyDescent="0.25">
      <c r="A368" s="4" t="s">
        <v>949</v>
      </c>
      <c r="B368" s="4" t="s">
        <v>354</v>
      </c>
      <c r="C368" s="15">
        <v>244848.59146828586</v>
      </c>
      <c r="D368" s="16">
        <v>84189.555268942509</v>
      </c>
      <c r="E368" s="15">
        <f t="shared" si="5"/>
        <v>329038.14673722838</v>
      </c>
    </row>
    <row r="369" spans="1:5" x14ac:dyDescent="0.25">
      <c r="A369" s="4" t="s">
        <v>950</v>
      </c>
      <c r="B369" s="4" t="s">
        <v>355</v>
      </c>
      <c r="C369" s="15">
        <v>225971.26649183076</v>
      </c>
      <c r="D369" s="16">
        <v>73875.643463701679</v>
      </c>
      <c r="E369" s="15">
        <f t="shared" si="5"/>
        <v>299846.90995553241</v>
      </c>
    </row>
    <row r="370" spans="1:5" x14ac:dyDescent="0.25">
      <c r="A370" s="4" t="s">
        <v>951</v>
      </c>
      <c r="B370" s="4" t="s">
        <v>356</v>
      </c>
      <c r="C370" s="15">
        <v>43638.461274418027</v>
      </c>
      <c r="D370" s="16">
        <v>14865.269038483542</v>
      </c>
      <c r="E370" s="15">
        <f t="shared" si="5"/>
        <v>58503.730312901571</v>
      </c>
    </row>
    <row r="371" spans="1:5" x14ac:dyDescent="0.25">
      <c r="A371" s="4" t="s">
        <v>952</v>
      </c>
      <c r="B371" s="4" t="s">
        <v>357</v>
      </c>
      <c r="C371" s="15">
        <v>192203.65357792634</v>
      </c>
      <c r="D371" s="16">
        <v>64557.138050397436</v>
      </c>
      <c r="E371" s="15">
        <f t="shared" si="5"/>
        <v>256760.79162832379</v>
      </c>
    </row>
    <row r="372" spans="1:5" x14ac:dyDescent="0.25">
      <c r="A372" s="4" t="s">
        <v>953</v>
      </c>
      <c r="B372" s="4" t="s">
        <v>358</v>
      </c>
      <c r="C372" s="15">
        <v>497274.20825904777</v>
      </c>
      <c r="D372" s="16">
        <v>166990.69323299525</v>
      </c>
      <c r="E372" s="15">
        <f t="shared" si="5"/>
        <v>664264.90149204305</v>
      </c>
    </row>
    <row r="373" spans="1:5" x14ac:dyDescent="0.25">
      <c r="A373" s="4" t="s">
        <v>954</v>
      </c>
      <c r="B373" s="4" t="s">
        <v>359</v>
      </c>
      <c r="C373" s="15">
        <v>163797.64582398368</v>
      </c>
      <c r="D373" s="16">
        <v>52105.866313704668</v>
      </c>
      <c r="E373" s="15">
        <f t="shared" si="5"/>
        <v>215903.51213768835</v>
      </c>
    </row>
    <row r="374" spans="1:5" x14ac:dyDescent="0.25">
      <c r="A374" s="4" t="s">
        <v>955</v>
      </c>
      <c r="B374" s="4" t="s">
        <v>360</v>
      </c>
      <c r="C374" s="15">
        <v>5137.4934045974114</v>
      </c>
      <c r="D374" s="16">
        <v>1724.273540201669</v>
      </c>
      <c r="E374" s="15">
        <f t="shared" si="5"/>
        <v>6861.7669447990802</v>
      </c>
    </row>
    <row r="375" spans="1:5" x14ac:dyDescent="0.25">
      <c r="A375" s="4" t="s">
        <v>956</v>
      </c>
      <c r="B375" s="4" t="s">
        <v>361</v>
      </c>
      <c r="C375" s="15">
        <v>12641.973881406382</v>
      </c>
      <c r="D375" s="16">
        <v>4000.6764029496462</v>
      </c>
      <c r="E375" s="15">
        <f t="shared" si="5"/>
        <v>16642.65028435603</v>
      </c>
    </row>
    <row r="376" spans="1:5" x14ac:dyDescent="0.25">
      <c r="A376" s="4" t="s">
        <v>957</v>
      </c>
      <c r="B376" s="4" t="s">
        <v>362</v>
      </c>
      <c r="C376" s="15">
        <v>3261.7495591403617</v>
      </c>
      <c r="D376" s="16">
        <v>1139.8920798506133</v>
      </c>
      <c r="E376" s="15">
        <f t="shared" si="5"/>
        <v>4401.6416389909755</v>
      </c>
    </row>
    <row r="377" spans="1:5" x14ac:dyDescent="0.25">
      <c r="A377" s="4" t="s">
        <v>958</v>
      </c>
      <c r="B377" s="4" t="s">
        <v>363</v>
      </c>
      <c r="C377" s="15">
        <v>200615.35141624854</v>
      </c>
      <c r="D377" s="16">
        <v>69328.911949756701</v>
      </c>
      <c r="E377" s="15">
        <f t="shared" si="5"/>
        <v>269944.26336600527</v>
      </c>
    </row>
    <row r="378" spans="1:5" x14ac:dyDescent="0.25">
      <c r="A378" s="4" t="s">
        <v>959</v>
      </c>
      <c r="B378" s="4" t="s">
        <v>364</v>
      </c>
      <c r="C378" s="15">
        <v>33320.013779560773</v>
      </c>
      <c r="D378" s="16">
        <v>11238.492755119942</v>
      </c>
      <c r="E378" s="15">
        <f t="shared" si="5"/>
        <v>44558.506534680717</v>
      </c>
    </row>
    <row r="379" spans="1:5" x14ac:dyDescent="0.25">
      <c r="A379" s="4" t="s">
        <v>960</v>
      </c>
      <c r="B379" s="4" t="s">
        <v>365</v>
      </c>
      <c r="C379" s="15">
        <v>258653.29272536578</v>
      </c>
      <c r="D379" s="16">
        <v>86456.596778213468</v>
      </c>
      <c r="E379" s="15">
        <f t="shared" si="5"/>
        <v>345109.88950357924</v>
      </c>
    </row>
    <row r="380" spans="1:5" x14ac:dyDescent="0.25">
      <c r="A380" s="4" t="s">
        <v>961</v>
      </c>
      <c r="B380" s="4" t="s">
        <v>366</v>
      </c>
      <c r="C380" s="15">
        <v>21840.066299949016</v>
      </c>
      <c r="D380" s="16">
        <v>6892.4352548925872</v>
      </c>
      <c r="E380" s="15">
        <f t="shared" si="5"/>
        <v>28732.501554841605</v>
      </c>
    </row>
    <row r="381" spans="1:5" x14ac:dyDescent="0.25">
      <c r="A381" s="4" t="s">
        <v>962</v>
      </c>
      <c r="B381" s="4" t="s">
        <v>367</v>
      </c>
      <c r="C381" s="15">
        <v>112508.93385388663</v>
      </c>
      <c r="D381" s="16">
        <v>38769.035935697073</v>
      </c>
      <c r="E381" s="15">
        <f t="shared" si="5"/>
        <v>151277.9697895837</v>
      </c>
    </row>
    <row r="382" spans="1:5" x14ac:dyDescent="0.25">
      <c r="A382" s="4" t="s">
        <v>963</v>
      </c>
      <c r="B382" s="4" t="s">
        <v>368</v>
      </c>
      <c r="C382" s="15">
        <v>152513.48474319256</v>
      </c>
      <c r="D382" s="16">
        <v>50777.509207550393</v>
      </c>
      <c r="E382" s="15">
        <f t="shared" si="5"/>
        <v>203290.99395074294</v>
      </c>
    </row>
    <row r="383" spans="1:5" x14ac:dyDescent="0.25">
      <c r="A383" s="4" t="s">
        <v>964</v>
      </c>
      <c r="B383" s="4" t="s">
        <v>369</v>
      </c>
      <c r="C383" s="15">
        <v>673322.59314179467</v>
      </c>
      <c r="D383" s="16">
        <v>228192.70513415511</v>
      </c>
      <c r="E383" s="15">
        <f t="shared" si="5"/>
        <v>901515.29827594978</v>
      </c>
    </row>
    <row r="384" spans="1:5" x14ac:dyDescent="0.25">
      <c r="A384" s="4" t="s">
        <v>965</v>
      </c>
      <c r="B384" s="4" t="s">
        <v>370</v>
      </c>
      <c r="C384" s="15">
        <v>62257.511555452023</v>
      </c>
      <c r="D384" s="16">
        <v>21993.732812634906</v>
      </c>
      <c r="E384" s="15">
        <f t="shared" si="5"/>
        <v>84251.244368086933</v>
      </c>
    </row>
    <row r="385" spans="1:5" x14ac:dyDescent="0.25">
      <c r="A385" s="4" t="s">
        <v>966</v>
      </c>
      <c r="B385" s="4" t="s">
        <v>371</v>
      </c>
      <c r="C385" s="15">
        <v>23027.953816200919</v>
      </c>
      <c r="D385" s="16">
        <v>7630.1412568485603</v>
      </c>
      <c r="E385" s="15">
        <f t="shared" si="5"/>
        <v>30658.095073049481</v>
      </c>
    </row>
    <row r="386" spans="1:5" x14ac:dyDescent="0.25">
      <c r="A386" s="4" t="s">
        <v>967</v>
      </c>
      <c r="B386" s="4" t="s">
        <v>372</v>
      </c>
      <c r="C386" s="15">
        <v>149627.7541128817</v>
      </c>
      <c r="D386" s="16">
        <v>49394.048730436567</v>
      </c>
      <c r="E386" s="15">
        <f t="shared" si="5"/>
        <v>199021.80284331826</v>
      </c>
    </row>
    <row r="387" spans="1:5" x14ac:dyDescent="0.25">
      <c r="A387" s="4" t="s">
        <v>968</v>
      </c>
      <c r="B387" s="4" t="s">
        <v>373</v>
      </c>
      <c r="C387" s="15">
        <v>96865.868633567865</v>
      </c>
      <c r="D387" s="16">
        <v>32116.599066961215</v>
      </c>
      <c r="E387" s="15">
        <f t="shared" si="5"/>
        <v>128982.46770052909</v>
      </c>
    </row>
    <row r="388" spans="1:5" x14ac:dyDescent="0.25">
      <c r="A388" s="4" t="s">
        <v>969</v>
      </c>
      <c r="B388" s="4" t="s">
        <v>374</v>
      </c>
      <c r="C388" s="15">
        <v>191604.04976852663</v>
      </c>
      <c r="D388" s="16">
        <v>62286.321298327137</v>
      </c>
      <c r="E388" s="15">
        <f t="shared" si="5"/>
        <v>253890.37106685375</v>
      </c>
    </row>
    <row r="389" spans="1:5" x14ac:dyDescent="0.25">
      <c r="A389" s="4" t="s">
        <v>970</v>
      </c>
      <c r="B389" s="4" t="s">
        <v>375</v>
      </c>
      <c r="C389" s="15">
        <v>176853.72666179517</v>
      </c>
      <c r="D389" s="16">
        <v>60061.470838589557</v>
      </c>
      <c r="E389" s="15">
        <f t="shared" si="5"/>
        <v>236915.19750038473</v>
      </c>
    </row>
    <row r="390" spans="1:5" x14ac:dyDescent="0.25">
      <c r="A390" s="4" t="s">
        <v>971</v>
      </c>
      <c r="B390" s="4" t="s">
        <v>376</v>
      </c>
      <c r="C390" s="15">
        <v>93576.148172024215</v>
      </c>
      <c r="D390" s="16">
        <v>30491.955486948169</v>
      </c>
      <c r="E390" s="15">
        <f t="shared" si="5"/>
        <v>124068.10365897238</v>
      </c>
    </row>
    <row r="391" spans="1:5" x14ac:dyDescent="0.25">
      <c r="A391" s="4" t="s">
        <v>972</v>
      </c>
      <c r="B391" s="4" t="s">
        <v>377</v>
      </c>
      <c r="C391" s="15">
        <v>136366.71425005634</v>
      </c>
      <c r="D391" s="16">
        <v>44920.378991982143</v>
      </c>
      <c r="E391" s="15">
        <f t="shared" si="5"/>
        <v>181287.09324203848</v>
      </c>
    </row>
    <row r="392" spans="1:5" x14ac:dyDescent="0.25">
      <c r="A392" s="4" t="s">
        <v>973</v>
      </c>
      <c r="B392" s="4" t="s">
        <v>378</v>
      </c>
      <c r="C392" s="15">
        <v>68773.296909371638</v>
      </c>
      <c r="D392" s="16">
        <v>22255.789286969477</v>
      </c>
      <c r="E392" s="15">
        <f t="shared" si="5"/>
        <v>91029.086196341115</v>
      </c>
    </row>
    <row r="393" spans="1:5" x14ac:dyDescent="0.25">
      <c r="A393" s="4" t="s">
        <v>974</v>
      </c>
      <c r="B393" s="4" t="s">
        <v>379</v>
      </c>
      <c r="C393" s="15">
        <v>48324.644838585307</v>
      </c>
      <c r="D393" s="16">
        <v>15593.854580377048</v>
      </c>
      <c r="E393" s="15">
        <f t="shared" si="5"/>
        <v>63918.499418962354</v>
      </c>
    </row>
    <row r="394" spans="1:5" x14ac:dyDescent="0.25">
      <c r="A394" s="4" t="s">
        <v>975</v>
      </c>
      <c r="B394" s="4" t="s">
        <v>380</v>
      </c>
      <c r="C394" s="15">
        <v>281596.39726977941</v>
      </c>
      <c r="D394" s="16">
        <v>91049.78632225396</v>
      </c>
      <c r="E394" s="15">
        <f t="shared" ref="E394:E457" si="6">D394+C394</f>
        <v>372646.18359203334</v>
      </c>
    </row>
    <row r="395" spans="1:5" x14ac:dyDescent="0.25">
      <c r="A395" s="4" t="s">
        <v>976</v>
      </c>
      <c r="B395" s="4" t="s">
        <v>381</v>
      </c>
      <c r="C395" s="15">
        <v>291102.6401858165</v>
      </c>
      <c r="D395" s="16">
        <v>94502.920985128047</v>
      </c>
      <c r="E395" s="15">
        <f t="shared" si="6"/>
        <v>385605.56117094454</v>
      </c>
    </row>
    <row r="396" spans="1:5" x14ac:dyDescent="0.25">
      <c r="A396" s="4" t="s">
        <v>977</v>
      </c>
      <c r="B396" s="4" t="s">
        <v>382</v>
      </c>
      <c r="C396" s="15">
        <v>280529.14226176264</v>
      </c>
      <c r="D396" s="16">
        <v>90628.949062898042</v>
      </c>
      <c r="E396" s="15">
        <f t="shared" si="6"/>
        <v>371158.09132466069</v>
      </c>
    </row>
    <row r="397" spans="1:5" x14ac:dyDescent="0.25">
      <c r="A397" s="4" t="s">
        <v>978</v>
      </c>
      <c r="B397" s="4" t="s">
        <v>383</v>
      </c>
      <c r="C397" s="15">
        <v>333222.1772749385</v>
      </c>
      <c r="D397" s="16">
        <v>111794.34746737037</v>
      </c>
      <c r="E397" s="15">
        <f t="shared" si="6"/>
        <v>445016.52474230889</v>
      </c>
    </row>
    <row r="398" spans="1:5" x14ac:dyDescent="0.25">
      <c r="A398" s="4" t="s">
        <v>979</v>
      </c>
      <c r="B398" s="4" t="s">
        <v>384</v>
      </c>
      <c r="C398" s="15">
        <v>285826.85900838178</v>
      </c>
      <c r="D398" s="16">
        <v>96433.432626338821</v>
      </c>
      <c r="E398" s="15">
        <f t="shared" si="6"/>
        <v>382260.29163472063</v>
      </c>
    </row>
    <row r="399" spans="1:5" x14ac:dyDescent="0.25">
      <c r="A399" s="4" t="s">
        <v>980</v>
      </c>
      <c r="B399" s="4" t="s">
        <v>385</v>
      </c>
      <c r="C399" s="15">
        <v>300633.28718549456</v>
      </c>
      <c r="D399" s="16">
        <v>97118.550621009868</v>
      </c>
      <c r="E399" s="15">
        <f t="shared" si="6"/>
        <v>397751.83780650445</v>
      </c>
    </row>
    <row r="400" spans="1:5" x14ac:dyDescent="0.25">
      <c r="A400" s="4" t="s">
        <v>981</v>
      </c>
      <c r="B400" s="4" t="s">
        <v>386</v>
      </c>
      <c r="C400" s="15">
        <v>174296.93466160045</v>
      </c>
      <c r="D400" s="16">
        <v>57711.180121319478</v>
      </c>
      <c r="E400" s="15">
        <f t="shared" si="6"/>
        <v>232008.11478291993</v>
      </c>
    </row>
    <row r="401" spans="1:5" x14ac:dyDescent="0.25">
      <c r="A401" s="4" t="s">
        <v>982</v>
      </c>
      <c r="B401" s="4" t="s">
        <v>387</v>
      </c>
      <c r="C401" s="15">
        <v>67310.301101432953</v>
      </c>
      <c r="D401" s="16">
        <v>22479.651754314884</v>
      </c>
      <c r="E401" s="15">
        <f t="shared" si="6"/>
        <v>89789.952855747833</v>
      </c>
    </row>
    <row r="402" spans="1:5" x14ac:dyDescent="0.25">
      <c r="A402" s="4" t="s">
        <v>983</v>
      </c>
      <c r="B402" s="4" t="s">
        <v>388</v>
      </c>
      <c r="C402" s="15">
        <v>174575.13691222121</v>
      </c>
      <c r="D402" s="16">
        <v>56591.880766267328</v>
      </c>
      <c r="E402" s="15">
        <f t="shared" si="6"/>
        <v>231167.01767848854</v>
      </c>
    </row>
    <row r="403" spans="1:5" x14ac:dyDescent="0.25">
      <c r="A403" s="4" t="s">
        <v>984</v>
      </c>
      <c r="B403" s="4" t="s">
        <v>389</v>
      </c>
      <c r="C403" s="15">
        <v>190495.2441294874</v>
      </c>
      <c r="D403" s="16">
        <v>64153.234855552866</v>
      </c>
      <c r="E403" s="15">
        <f t="shared" si="6"/>
        <v>254648.47898504027</v>
      </c>
    </row>
    <row r="404" spans="1:5" x14ac:dyDescent="0.25">
      <c r="A404" s="4" t="s">
        <v>985</v>
      </c>
      <c r="B404" s="4" t="s">
        <v>390</v>
      </c>
      <c r="C404" s="15">
        <v>63752.970052700293</v>
      </c>
      <c r="D404" s="16">
        <v>20922.575519036585</v>
      </c>
      <c r="E404" s="15">
        <f t="shared" si="6"/>
        <v>84675.545571736875</v>
      </c>
    </row>
    <row r="405" spans="1:5" x14ac:dyDescent="0.25">
      <c r="A405" s="4" t="s">
        <v>986</v>
      </c>
      <c r="B405" s="4" t="s">
        <v>391</v>
      </c>
      <c r="C405" s="15">
        <v>48276.480883692602</v>
      </c>
      <c r="D405" s="16">
        <v>15880.415708738419</v>
      </c>
      <c r="E405" s="15">
        <f t="shared" si="6"/>
        <v>64156.896592431018</v>
      </c>
    </row>
    <row r="406" spans="1:5" x14ac:dyDescent="0.25">
      <c r="A406" s="4" t="s">
        <v>987</v>
      </c>
      <c r="B406" s="4" t="s">
        <v>392</v>
      </c>
      <c r="C406" s="15">
        <v>76199.945177245711</v>
      </c>
      <c r="D406" s="16">
        <v>25807.215029586347</v>
      </c>
      <c r="E406" s="15">
        <f t="shared" si="6"/>
        <v>102007.16020683205</v>
      </c>
    </row>
    <row r="407" spans="1:5" x14ac:dyDescent="0.25">
      <c r="A407" s="4" t="s">
        <v>988</v>
      </c>
      <c r="B407" s="4" t="s">
        <v>393</v>
      </c>
      <c r="C407" s="15">
        <v>81405.081493066522</v>
      </c>
      <c r="D407" s="16">
        <v>25882.85909762013</v>
      </c>
      <c r="E407" s="15">
        <f t="shared" si="6"/>
        <v>107287.94059068666</v>
      </c>
    </row>
    <row r="408" spans="1:5" x14ac:dyDescent="0.25">
      <c r="A408" s="4" t="s">
        <v>1310</v>
      </c>
      <c r="B408" s="4" t="s">
        <v>1302</v>
      </c>
      <c r="C408" s="15">
        <v>109001.33731384198</v>
      </c>
      <c r="D408" s="16">
        <v>35638.677233132861</v>
      </c>
      <c r="E408" s="15">
        <f t="shared" si="6"/>
        <v>144640.01454697485</v>
      </c>
    </row>
    <row r="409" spans="1:5" x14ac:dyDescent="0.25">
      <c r="A409" s="4" t="s">
        <v>989</v>
      </c>
      <c r="B409" s="4" t="s">
        <v>394</v>
      </c>
      <c r="C409" s="15">
        <v>246129.42485557124</v>
      </c>
      <c r="D409" s="16">
        <v>85084.642510137288</v>
      </c>
      <c r="E409" s="15">
        <f t="shared" si="6"/>
        <v>331214.06736570853</v>
      </c>
    </row>
    <row r="410" spans="1:5" x14ac:dyDescent="0.25">
      <c r="A410" s="4" t="s">
        <v>990</v>
      </c>
      <c r="B410" s="4" t="s">
        <v>395</v>
      </c>
      <c r="C410" s="15">
        <v>57846.34717353632</v>
      </c>
      <c r="D410" s="16">
        <v>19496.568840030854</v>
      </c>
      <c r="E410" s="15">
        <f t="shared" si="6"/>
        <v>77342.91601356717</v>
      </c>
    </row>
    <row r="411" spans="1:5" x14ac:dyDescent="0.25">
      <c r="A411" s="4" t="s">
        <v>991</v>
      </c>
      <c r="B411" s="4" t="s">
        <v>396</v>
      </c>
      <c r="C411" s="15">
        <v>36964.516438443177</v>
      </c>
      <c r="D411" s="16">
        <v>12353.776277032293</v>
      </c>
      <c r="E411" s="15">
        <f t="shared" si="6"/>
        <v>49318.292715475473</v>
      </c>
    </row>
    <row r="412" spans="1:5" x14ac:dyDescent="0.25">
      <c r="A412" s="4" t="s">
        <v>992</v>
      </c>
      <c r="B412" s="4" t="s">
        <v>397</v>
      </c>
      <c r="C412" s="15">
        <v>108407.38966480746</v>
      </c>
      <c r="D412" s="16">
        <v>35728.530224198628</v>
      </c>
      <c r="E412" s="15">
        <f t="shared" si="6"/>
        <v>144135.91988900609</v>
      </c>
    </row>
    <row r="413" spans="1:5" x14ac:dyDescent="0.25">
      <c r="A413" s="4" t="s">
        <v>993</v>
      </c>
      <c r="B413" s="4" t="s">
        <v>398</v>
      </c>
      <c r="C413" s="15">
        <v>68955.835451185427</v>
      </c>
      <c r="D413" s="16">
        <v>22805.399204852842</v>
      </c>
      <c r="E413" s="15">
        <f t="shared" si="6"/>
        <v>91761.234656038272</v>
      </c>
    </row>
    <row r="414" spans="1:5" x14ac:dyDescent="0.25">
      <c r="A414" s="4" t="s">
        <v>994</v>
      </c>
      <c r="B414" s="4" t="s">
        <v>399</v>
      </c>
      <c r="C414" s="15">
        <v>50618.14500750498</v>
      </c>
      <c r="D414" s="16">
        <v>16861.720465882157</v>
      </c>
      <c r="E414" s="15">
        <f t="shared" si="6"/>
        <v>67479.865473387137</v>
      </c>
    </row>
    <row r="415" spans="1:5" x14ac:dyDescent="0.25">
      <c r="A415" s="4" t="s">
        <v>995</v>
      </c>
      <c r="B415" s="4" t="s">
        <v>400</v>
      </c>
      <c r="C415" s="15">
        <v>119924.72969116333</v>
      </c>
      <c r="D415" s="16">
        <v>37287.88678917005</v>
      </c>
      <c r="E415" s="15">
        <f t="shared" si="6"/>
        <v>157212.61648033338</v>
      </c>
    </row>
    <row r="416" spans="1:5" x14ac:dyDescent="0.25">
      <c r="A416" s="4" t="s">
        <v>996</v>
      </c>
      <c r="B416" s="4" t="s">
        <v>401</v>
      </c>
      <c r="C416" s="15">
        <v>561654.76538290759</v>
      </c>
      <c r="D416" s="16">
        <v>170075.37022982718</v>
      </c>
      <c r="E416" s="15">
        <f t="shared" si="6"/>
        <v>731730.13561273483</v>
      </c>
    </row>
    <row r="417" spans="1:5" x14ac:dyDescent="0.25">
      <c r="A417" s="4" t="s">
        <v>997</v>
      </c>
      <c r="B417" s="4" t="s">
        <v>402</v>
      </c>
      <c r="C417" s="15">
        <v>65124.157355581396</v>
      </c>
      <c r="D417" s="16">
        <v>23134.556037212686</v>
      </c>
      <c r="E417" s="15">
        <f t="shared" si="6"/>
        <v>88258.713392794074</v>
      </c>
    </row>
    <row r="418" spans="1:5" x14ac:dyDescent="0.25">
      <c r="A418" s="4" t="s">
        <v>998</v>
      </c>
      <c r="B418" s="4" t="s">
        <v>403</v>
      </c>
      <c r="C418" s="15">
        <v>77360.013155066466</v>
      </c>
      <c r="D418" s="16">
        <v>28207.484488001282</v>
      </c>
      <c r="E418" s="15">
        <f t="shared" si="6"/>
        <v>105567.49764306775</v>
      </c>
    </row>
    <row r="419" spans="1:5" x14ac:dyDescent="0.25">
      <c r="A419" s="4" t="s">
        <v>999</v>
      </c>
      <c r="B419" s="4" t="s">
        <v>404</v>
      </c>
      <c r="C419" s="15">
        <v>168071.77393235572</v>
      </c>
      <c r="D419" s="16">
        <v>57976.188335551858</v>
      </c>
      <c r="E419" s="15">
        <f t="shared" si="6"/>
        <v>226047.96226790757</v>
      </c>
    </row>
    <row r="420" spans="1:5" x14ac:dyDescent="0.25">
      <c r="A420" s="4" t="s">
        <v>1000</v>
      </c>
      <c r="B420" s="4" t="s">
        <v>405</v>
      </c>
      <c r="C420" s="15">
        <v>106830.88415264804</v>
      </c>
      <c r="D420" s="16">
        <v>36164.82547606757</v>
      </c>
      <c r="E420" s="15">
        <f t="shared" si="6"/>
        <v>142995.70962871562</v>
      </c>
    </row>
    <row r="421" spans="1:5" x14ac:dyDescent="0.25">
      <c r="A421" s="4" t="s">
        <v>1001</v>
      </c>
      <c r="B421" s="4" t="s">
        <v>406</v>
      </c>
      <c r="C421" s="15">
        <v>30516.168159055047</v>
      </c>
      <c r="D421" s="16">
        <v>10399.792353278594</v>
      </c>
      <c r="E421" s="15">
        <f t="shared" si="6"/>
        <v>40915.960512333637</v>
      </c>
    </row>
    <row r="422" spans="1:5" x14ac:dyDescent="0.25">
      <c r="A422" s="4" t="s">
        <v>1002</v>
      </c>
      <c r="B422" s="4" t="s">
        <v>407</v>
      </c>
      <c r="C422" s="15">
        <v>200370.01086379529</v>
      </c>
      <c r="D422" s="16">
        <v>67385.528093928559</v>
      </c>
      <c r="E422" s="15">
        <f t="shared" si="6"/>
        <v>267755.53895772388</v>
      </c>
    </row>
    <row r="423" spans="1:5" x14ac:dyDescent="0.25">
      <c r="A423" s="4" t="s">
        <v>1003</v>
      </c>
      <c r="B423" s="4" t="s">
        <v>408</v>
      </c>
      <c r="C423" s="15">
        <v>143513.82744039796</v>
      </c>
      <c r="D423" s="16">
        <v>46266.251862912359</v>
      </c>
      <c r="E423" s="15">
        <f t="shared" si="6"/>
        <v>189780.07930331031</v>
      </c>
    </row>
    <row r="424" spans="1:5" x14ac:dyDescent="0.25">
      <c r="A424" s="4" t="s">
        <v>1004</v>
      </c>
      <c r="B424" s="4" t="s">
        <v>409</v>
      </c>
      <c r="C424" s="15">
        <v>87431.52436720804</v>
      </c>
      <c r="D424" s="16">
        <v>28336.180721337667</v>
      </c>
      <c r="E424" s="15">
        <f t="shared" si="6"/>
        <v>115767.70508854571</v>
      </c>
    </row>
    <row r="425" spans="1:5" x14ac:dyDescent="0.25">
      <c r="A425" s="4" t="s">
        <v>1005</v>
      </c>
      <c r="B425" s="4" t="s">
        <v>410</v>
      </c>
      <c r="C425" s="15">
        <v>137305.48932132413</v>
      </c>
      <c r="D425" s="16">
        <v>46681.972574430125</v>
      </c>
      <c r="E425" s="15">
        <f t="shared" si="6"/>
        <v>183987.46189575427</v>
      </c>
    </row>
    <row r="426" spans="1:5" x14ac:dyDescent="0.25">
      <c r="A426" s="4" t="s">
        <v>1006</v>
      </c>
      <c r="B426" s="4" t="s">
        <v>411</v>
      </c>
      <c r="C426" s="15">
        <v>123158.3269247524</v>
      </c>
      <c r="D426" s="16">
        <v>41010.426160513387</v>
      </c>
      <c r="E426" s="15">
        <f t="shared" si="6"/>
        <v>164168.75308526578</v>
      </c>
    </row>
    <row r="427" spans="1:5" x14ac:dyDescent="0.25">
      <c r="A427" s="4" t="s">
        <v>1007</v>
      </c>
      <c r="B427" s="4" t="s">
        <v>412</v>
      </c>
      <c r="C427" s="15">
        <v>242085.68079974255</v>
      </c>
      <c r="D427" s="16">
        <v>79975.964244127885</v>
      </c>
      <c r="E427" s="15">
        <f t="shared" si="6"/>
        <v>322061.64504387043</v>
      </c>
    </row>
    <row r="428" spans="1:5" x14ac:dyDescent="0.25">
      <c r="A428" s="4" t="s">
        <v>1008</v>
      </c>
      <c r="B428" s="4" t="s">
        <v>413</v>
      </c>
      <c r="C428" s="15">
        <v>114077.8107439192</v>
      </c>
      <c r="D428" s="16">
        <v>37508.371192352839</v>
      </c>
      <c r="E428" s="15">
        <f t="shared" si="6"/>
        <v>151586.18193627204</v>
      </c>
    </row>
    <row r="429" spans="1:5" x14ac:dyDescent="0.25">
      <c r="A429" s="4" t="s">
        <v>1009</v>
      </c>
      <c r="B429" s="4" t="s">
        <v>414</v>
      </c>
      <c r="C429" s="15">
        <v>139978.61323141321</v>
      </c>
      <c r="D429" s="16">
        <v>47039.04450339808</v>
      </c>
      <c r="E429" s="15">
        <f t="shared" si="6"/>
        <v>187017.65773481131</v>
      </c>
    </row>
    <row r="430" spans="1:5" x14ac:dyDescent="0.25">
      <c r="A430" s="4" t="s">
        <v>1010</v>
      </c>
      <c r="B430" s="4" t="s">
        <v>415</v>
      </c>
      <c r="C430" s="15">
        <v>55949.742565164452</v>
      </c>
      <c r="D430" s="16">
        <v>19106.062077009825</v>
      </c>
      <c r="E430" s="15">
        <f t="shared" si="6"/>
        <v>75055.804642174277</v>
      </c>
    </row>
    <row r="431" spans="1:5" x14ac:dyDescent="0.25">
      <c r="A431" s="4" t="s">
        <v>1011</v>
      </c>
      <c r="B431" s="4" t="s">
        <v>416</v>
      </c>
      <c r="C431" s="15">
        <v>157145.1704110897</v>
      </c>
      <c r="D431" s="16">
        <v>52439.684224009805</v>
      </c>
      <c r="E431" s="15">
        <f t="shared" si="6"/>
        <v>209584.8546350995</v>
      </c>
    </row>
    <row r="432" spans="1:5" x14ac:dyDescent="0.25">
      <c r="A432" s="4" t="s">
        <v>1012</v>
      </c>
      <c r="B432" s="4" t="s">
        <v>417</v>
      </c>
      <c r="C432" s="15">
        <v>213969.13848489398</v>
      </c>
      <c r="D432" s="16">
        <v>70911.130355477217</v>
      </c>
      <c r="E432" s="15">
        <f t="shared" si="6"/>
        <v>284880.26884037117</v>
      </c>
    </row>
    <row r="433" spans="1:5" x14ac:dyDescent="0.25">
      <c r="A433" s="4" t="s">
        <v>1013</v>
      </c>
      <c r="B433" s="4" t="s">
        <v>418</v>
      </c>
      <c r="C433" s="15">
        <v>576741.15740041726</v>
      </c>
      <c r="D433" s="16">
        <v>187365.8503631239</v>
      </c>
      <c r="E433" s="15">
        <f t="shared" si="6"/>
        <v>764107.00776354119</v>
      </c>
    </row>
    <row r="434" spans="1:5" x14ac:dyDescent="0.25">
      <c r="A434" s="4" t="s">
        <v>1014</v>
      </c>
      <c r="B434" s="4" t="s">
        <v>419</v>
      </c>
      <c r="C434" s="15">
        <v>49539.255267393783</v>
      </c>
      <c r="D434" s="16">
        <v>16472.907382078967</v>
      </c>
      <c r="E434" s="15">
        <f t="shared" si="6"/>
        <v>66012.162649472753</v>
      </c>
    </row>
    <row r="435" spans="1:5" x14ac:dyDescent="0.25">
      <c r="A435" s="4" t="s">
        <v>1015</v>
      </c>
      <c r="B435" s="4" t="s">
        <v>420</v>
      </c>
      <c r="C435" s="15">
        <v>80124.459435520388</v>
      </c>
      <c r="D435" s="16">
        <v>26236.115474930513</v>
      </c>
      <c r="E435" s="15">
        <f t="shared" si="6"/>
        <v>106360.5749104509</v>
      </c>
    </row>
    <row r="436" spans="1:5" x14ac:dyDescent="0.25">
      <c r="A436" s="4" t="s">
        <v>1016</v>
      </c>
      <c r="B436" s="4" t="s">
        <v>421</v>
      </c>
      <c r="C436" s="15">
        <v>48502.008319433167</v>
      </c>
      <c r="D436" s="16">
        <v>16270.180849383178</v>
      </c>
      <c r="E436" s="15">
        <f t="shared" si="6"/>
        <v>64772.189168816345</v>
      </c>
    </row>
    <row r="437" spans="1:5" x14ac:dyDescent="0.25">
      <c r="A437" s="4" t="s">
        <v>1017</v>
      </c>
      <c r="B437" s="4" t="s">
        <v>422</v>
      </c>
      <c r="C437" s="15">
        <v>342984.91437612381</v>
      </c>
      <c r="D437" s="16">
        <v>110279.24750309772</v>
      </c>
      <c r="E437" s="15">
        <f t="shared" si="6"/>
        <v>453264.16187922156</v>
      </c>
    </row>
    <row r="438" spans="1:5" x14ac:dyDescent="0.25">
      <c r="A438" s="4" t="s">
        <v>1018</v>
      </c>
      <c r="B438" s="4" t="s">
        <v>423</v>
      </c>
      <c r="C438" s="15">
        <v>70410.501357949062</v>
      </c>
      <c r="D438" s="16">
        <v>23383.992757673408</v>
      </c>
      <c r="E438" s="15">
        <f t="shared" si="6"/>
        <v>93794.494115622467</v>
      </c>
    </row>
    <row r="439" spans="1:5" x14ac:dyDescent="0.25">
      <c r="A439" s="4" t="s">
        <v>1019</v>
      </c>
      <c r="B439" s="4" t="s">
        <v>424</v>
      </c>
      <c r="C439" s="15">
        <v>272026.69226191001</v>
      </c>
      <c r="D439" s="16">
        <v>88371.871064871943</v>
      </c>
      <c r="E439" s="15">
        <f t="shared" si="6"/>
        <v>360398.56332678196</v>
      </c>
    </row>
    <row r="440" spans="1:5" x14ac:dyDescent="0.25">
      <c r="A440" s="4" t="s">
        <v>1020</v>
      </c>
      <c r="B440" s="4" t="s">
        <v>425</v>
      </c>
      <c r="C440" s="15">
        <v>359598.34976070409</v>
      </c>
      <c r="D440" s="16">
        <v>121454.86975417461</v>
      </c>
      <c r="E440" s="15">
        <f t="shared" si="6"/>
        <v>481053.2195148787</v>
      </c>
    </row>
    <row r="441" spans="1:5" x14ac:dyDescent="0.25">
      <c r="A441" s="4" t="s">
        <v>1021</v>
      </c>
      <c r="B441" s="4" t="s">
        <v>426</v>
      </c>
      <c r="C441" s="15">
        <v>588435.82550798228</v>
      </c>
      <c r="D441" s="16">
        <v>192484.96609779247</v>
      </c>
      <c r="E441" s="15">
        <f t="shared" si="6"/>
        <v>780920.79160577478</v>
      </c>
    </row>
    <row r="442" spans="1:5" x14ac:dyDescent="0.25">
      <c r="A442" s="4" t="s">
        <v>1022</v>
      </c>
      <c r="B442" s="4" t="s">
        <v>427</v>
      </c>
      <c r="C442" s="15">
        <v>103338.750235795</v>
      </c>
      <c r="D442" s="16">
        <v>33382.781072645092</v>
      </c>
      <c r="E442" s="15">
        <f t="shared" si="6"/>
        <v>136721.53130844008</v>
      </c>
    </row>
    <row r="443" spans="1:5" x14ac:dyDescent="0.25">
      <c r="A443" s="4" t="s">
        <v>1023</v>
      </c>
      <c r="B443" s="4" t="s">
        <v>428</v>
      </c>
      <c r="C443" s="15">
        <v>64600.057618537423</v>
      </c>
      <c r="D443" s="16">
        <v>21693.953965157201</v>
      </c>
      <c r="E443" s="15">
        <f t="shared" si="6"/>
        <v>86294.011583694621</v>
      </c>
    </row>
    <row r="444" spans="1:5" x14ac:dyDescent="0.25">
      <c r="A444" s="4" t="s">
        <v>1024</v>
      </c>
      <c r="B444" s="4" t="s">
        <v>429</v>
      </c>
      <c r="C444" s="15">
        <v>48817.900962033484</v>
      </c>
      <c r="D444" s="16">
        <v>16391.270477895941</v>
      </c>
      <c r="E444" s="15">
        <f t="shared" si="6"/>
        <v>65209.171439929429</v>
      </c>
    </row>
    <row r="445" spans="1:5" x14ac:dyDescent="0.25">
      <c r="A445" s="4" t="s">
        <v>1025</v>
      </c>
      <c r="B445" s="4" t="s">
        <v>430</v>
      </c>
      <c r="C445" s="15">
        <v>86056.05035118926</v>
      </c>
      <c r="D445" s="16">
        <v>29108.195067478366</v>
      </c>
      <c r="E445" s="15">
        <f t="shared" si="6"/>
        <v>115164.24541866762</v>
      </c>
    </row>
    <row r="446" spans="1:5" x14ac:dyDescent="0.25">
      <c r="A446" s="4" t="s">
        <v>1026</v>
      </c>
      <c r="B446" s="4" t="s">
        <v>431</v>
      </c>
      <c r="C446" s="15">
        <v>269719.60778683168</v>
      </c>
      <c r="D446" s="16">
        <v>89592.830825192344</v>
      </c>
      <c r="E446" s="15">
        <f t="shared" si="6"/>
        <v>359312.43861202401</v>
      </c>
    </row>
    <row r="447" spans="1:5" x14ac:dyDescent="0.25">
      <c r="A447" s="4" t="s">
        <v>1027</v>
      </c>
      <c r="B447" s="4" t="s">
        <v>432</v>
      </c>
      <c r="C447" s="15">
        <v>158515.56061176283</v>
      </c>
      <c r="D447" s="16">
        <v>53216.875227689488</v>
      </c>
      <c r="E447" s="15">
        <f t="shared" si="6"/>
        <v>211732.43583945232</v>
      </c>
    </row>
    <row r="448" spans="1:5" x14ac:dyDescent="0.25">
      <c r="A448" s="4" t="s">
        <v>1028</v>
      </c>
      <c r="B448" s="4" t="s">
        <v>433</v>
      </c>
      <c r="C448" s="15">
        <v>278544.34906655335</v>
      </c>
      <c r="D448" s="16">
        <v>91717.954037948177</v>
      </c>
      <c r="E448" s="15">
        <f t="shared" si="6"/>
        <v>370262.30310450151</v>
      </c>
    </row>
    <row r="449" spans="1:5" x14ac:dyDescent="0.25">
      <c r="A449" s="4" t="s">
        <v>1029</v>
      </c>
      <c r="B449" s="4" t="s">
        <v>434</v>
      </c>
      <c r="C449" s="15">
        <v>193969.14555401</v>
      </c>
      <c r="D449" s="16">
        <v>66892.563234550471</v>
      </c>
      <c r="E449" s="15">
        <f t="shared" si="6"/>
        <v>260861.70878856047</v>
      </c>
    </row>
    <row r="450" spans="1:5" x14ac:dyDescent="0.25">
      <c r="A450" s="4" t="s">
        <v>1030</v>
      </c>
      <c r="B450" s="4" t="s">
        <v>435</v>
      </c>
      <c r="C450" s="15">
        <v>259977.24821297679</v>
      </c>
      <c r="D450" s="16">
        <v>87380.375339354869</v>
      </c>
      <c r="E450" s="15">
        <f t="shared" si="6"/>
        <v>347357.62355233164</v>
      </c>
    </row>
    <row r="451" spans="1:5" x14ac:dyDescent="0.25">
      <c r="A451" s="4" t="s">
        <v>1031</v>
      </c>
      <c r="B451" s="4" t="s">
        <v>436</v>
      </c>
      <c r="C451" s="15">
        <v>136152.94056243662</v>
      </c>
      <c r="D451" s="16">
        <v>46757.283715541016</v>
      </c>
      <c r="E451" s="15">
        <f t="shared" si="6"/>
        <v>182910.22427797763</v>
      </c>
    </row>
    <row r="452" spans="1:5" x14ac:dyDescent="0.25">
      <c r="A452" s="4" t="s">
        <v>1032</v>
      </c>
      <c r="B452" s="4" t="s">
        <v>437</v>
      </c>
      <c r="C452" s="15">
        <v>58272.587508669771</v>
      </c>
      <c r="D452" s="16">
        <v>19665.178975485782</v>
      </c>
      <c r="E452" s="15">
        <f t="shared" si="6"/>
        <v>77937.766484155552</v>
      </c>
    </row>
    <row r="453" spans="1:5" x14ac:dyDescent="0.25">
      <c r="A453" s="4" t="s">
        <v>1033</v>
      </c>
      <c r="B453" s="4" t="s">
        <v>438</v>
      </c>
      <c r="C453" s="15">
        <v>155396.98595919242</v>
      </c>
      <c r="D453" s="16">
        <v>54059.848317988944</v>
      </c>
      <c r="E453" s="15">
        <f t="shared" si="6"/>
        <v>209456.83427718136</v>
      </c>
    </row>
    <row r="454" spans="1:5" x14ac:dyDescent="0.25">
      <c r="A454" s="4" t="s">
        <v>1034</v>
      </c>
      <c r="B454" s="4" t="s">
        <v>439</v>
      </c>
      <c r="C454" s="15">
        <v>103115.43131026851</v>
      </c>
      <c r="D454" s="16">
        <v>32898.380380778748</v>
      </c>
      <c r="E454" s="15">
        <f t="shared" si="6"/>
        <v>136013.81169104727</v>
      </c>
    </row>
    <row r="455" spans="1:5" x14ac:dyDescent="0.25">
      <c r="A455" s="4" t="s">
        <v>1035</v>
      </c>
      <c r="B455" s="4" t="s">
        <v>440</v>
      </c>
      <c r="C455" s="15">
        <v>86167.119006190391</v>
      </c>
      <c r="D455" s="16">
        <v>28519.262595600616</v>
      </c>
      <c r="E455" s="15">
        <f t="shared" si="6"/>
        <v>114686.38160179101</v>
      </c>
    </row>
    <row r="456" spans="1:5" x14ac:dyDescent="0.25">
      <c r="A456" s="4" t="s">
        <v>1036</v>
      </c>
      <c r="B456" s="4" t="s">
        <v>441</v>
      </c>
      <c r="C456" s="15">
        <v>92604.822827858137</v>
      </c>
      <c r="D456" s="16">
        <v>30296.726856490943</v>
      </c>
      <c r="E456" s="15">
        <f t="shared" si="6"/>
        <v>122901.54968434908</v>
      </c>
    </row>
    <row r="457" spans="1:5" x14ac:dyDescent="0.25">
      <c r="A457" s="4" t="s">
        <v>1037</v>
      </c>
      <c r="B457" s="4" t="s">
        <v>442</v>
      </c>
      <c r="C457" s="15">
        <v>349139.90905438416</v>
      </c>
      <c r="D457" s="16">
        <v>116960.18632096637</v>
      </c>
      <c r="E457" s="15">
        <f t="shared" si="6"/>
        <v>466100.09537535056</v>
      </c>
    </row>
    <row r="458" spans="1:5" x14ac:dyDescent="0.25">
      <c r="A458" s="4" t="s">
        <v>1038</v>
      </c>
      <c r="B458" s="4" t="s">
        <v>443</v>
      </c>
      <c r="C458" s="15">
        <v>101479.37597668503</v>
      </c>
      <c r="D458" s="16">
        <v>33804.956404249169</v>
      </c>
      <c r="E458" s="15">
        <f t="shared" ref="E458:E521" si="7">D458+C458</f>
        <v>135284.33238093421</v>
      </c>
    </row>
    <row r="459" spans="1:5" x14ac:dyDescent="0.25">
      <c r="A459" s="4" t="s">
        <v>1039</v>
      </c>
      <c r="B459" s="4" t="s">
        <v>444</v>
      </c>
      <c r="C459" s="15">
        <v>262788.98291760567</v>
      </c>
      <c r="D459" s="16">
        <v>84327.292001285547</v>
      </c>
      <c r="E459" s="15">
        <f t="shared" si="7"/>
        <v>347116.2749188912</v>
      </c>
    </row>
    <row r="460" spans="1:5" x14ac:dyDescent="0.25">
      <c r="A460" s="4" t="s">
        <v>1040</v>
      </c>
      <c r="B460" s="4" t="s">
        <v>445</v>
      </c>
      <c r="C460" s="15">
        <v>308561.17999354674</v>
      </c>
      <c r="D460" s="16">
        <v>105071.65331953087</v>
      </c>
      <c r="E460" s="15">
        <f t="shared" si="7"/>
        <v>413632.83331307763</v>
      </c>
    </row>
    <row r="461" spans="1:5" x14ac:dyDescent="0.25">
      <c r="A461" s="4" t="s">
        <v>1041</v>
      </c>
      <c r="B461" s="4" t="s">
        <v>446</v>
      </c>
      <c r="C461" s="15">
        <v>38168.132075176472</v>
      </c>
      <c r="D461" s="16">
        <v>13225.073967590872</v>
      </c>
      <c r="E461" s="15">
        <f t="shared" si="7"/>
        <v>51393.206042767342</v>
      </c>
    </row>
    <row r="462" spans="1:5" x14ac:dyDescent="0.25">
      <c r="A462" s="4" t="s">
        <v>1042</v>
      </c>
      <c r="B462" s="4" t="s">
        <v>447</v>
      </c>
      <c r="C462" s="15">
        <v>338174.55818727292</v>
      </c>
      <c r="D462" s="16">
        <v>114378.05375035731</v>
      </c>
      <c r="E462" s="15">
        <f t="shared" si="7"/>
        <v>452552.61193763022</v>
      </c>
    </row>
    <row r="463" spans="1:5" x14ac:dyDescent="0.25">
      <c r="A463" s="4" t="s">
        <v>1043</v>
      </c>
      <c r="B463" s="4" t="s">
        <v>448</v>
      </c>
      <c r="C463" s="15">
        <v>124582.48231020966</v>
      </c>
      <c r="D463" s="16">
        <v>40526.804874263849</v>
      </c>
      <c r="E463" s="15">
        <f t="shared" si="7"/>
        <v>165109.28718447351</v>
      </c>
    </row>
    <row r="464" spans="1:5" x14ac:dyDescent="0.25">
      <c r="A464" s="4" t="s">
        <v>1044</v>
      </c>
      <c r="B464" s="4" t="s">
        <v>449</v>
      </c>
      <c r="C464" s="15">
        <v>68516.78395631141</v>
      </c>
      <c r="D464" s="16">
        <v>23154.826240633112</v>
      </c>
      <c r="E464" s="15">
        <f t="shared" si="7"/>
        <v>91671.61019694453</v>
      </c>
    </row>
    <row r="465" spans="1:5" x14ac:dyDescent="0.25">
      <c r="A465" s="4" t="s">
        <v>1045</v>
      </c>
      <c r="B465" s="4" t="s">
        <v>450</v>
      </c>
      <c r="C465" s="15">
        <v>143307.59952144045</v>
      </c>
      <c r="D465" s="16">
        <v>46757.998667394553</v>
      </c>
      <c r="E465" s="15">
        <f t="shared" si="7"/>
        <v>190065.59818883502</v>
      </c>
    </row>
    <row r="466" spans="1:5" x14ac:dyDescent="0.25">
      <c r="A466" s="4" t="s">
        <v>1046</v>
      </c>
      <c r="B466" s="4" t="s">
        <v>451</v>
      </c>
      <c r="C466" s="15">
        <v>175066.9881888032</v>
      </c>
      <c r="D466" s="16">
        <v>60153.868389470379</v>
      </c>
      <c r="E466" s="15">
        <f t="shared" si="7"/>
        <v>235220.85657827358</v>
      </c>
    </row>
    <row r="467" spans="1:5" x14ac:dyDescent="0.25">
      <c r="A467" s="4" t="s">
        <v>1047</v>
      </c>
      <c r="B467" s="4" t="s">
        <v>452</v>
      </c>
      <c r="C467" s="15">
        <v>230481.83992535534</v>
      </c>
      <c r="D467" s="16">
        <v>76385.754207157108</v>
      </c>
      <c r="E467" s="15">
        <f t="shared" si="7"/>
        <v>306867.59413251246</v>
      </c>
    </row>
    <row r="468" spans="1:5" x14ac:dyDescent="0.25">
      <c r="A468" s="4" t="s">
        <v>1048</v>
      </c>
      <c r="B468" s="4" t="s">
        <v>453</v>
      </c>
      <c r="C468" s="15">
        <v>228483.37499298342</v>
      </c>
      <c r="D468" s="16">
        <v>74350.443626096501</v>
      </c>
      <c r="E468" s="15">
        <f t="shared" si="7"/>
        <v>302833.81861907989</v>
      </c>
    </row>
    <row r="469" spans="1:5" x14ac:dyDescent="0.25">
      <c r="A469" s="4" t="s">
        <v>1049</v>
      </c>
      <c r="B469" s="4" t="s">
        <v>454</v>
      </c>
      <c r="C469" s="15">
        <v>6247.9953271829645</v>
      </c>
      <c r="D469" s="16">
        <v>1869.1520626900337</v>
      </c>
      <c r="E469" s="15">
        <f t="shared" si="7"/>
        <v>8117.1473898729982</v>
      </c>
    </row>
    <row r="470" spans="1:5" x14ac:dyDescent="0.25">
      <c r="A470" s="4" t="s">
        <v>1050</v>
      </c>
      <c r="B470" s="4" t="s">
        <v>455</v>
      </c>
      <c r="C470" s="15">
        <v>90605.777005726326</v>
      </c>
      <c r="D470" s="16">
        <v>30608.217195211531</v>
      </c>
      <c r="E470" s="15">
        <f t="shared" si="7"/>
        <v>121213.99420093786</v>
      </c>
    </row>
    <row r="471" spans="1:5" x14ac:dyDescent="0.25">
      <c r="A471" s="4" t="s">
        <v>1051</v>
      </c>
      <c r="B471" s="4" t="s">
        <v>456</v>
      </c>
      <c r="C471" s="15">
        <v>56183.928569414653</v>
      </c>
      <c r="D471" s="16">
        <v>17408.033695004637</v>
      </c>
      <c r="E471" s="15">
        <f t="shared" si="7"/>
        <v>73591.962264419286</v>
      </c>
    </row>
    <row r="472" spans="1:5" x14ac:dyDescent="0.25">
      <c r="A472" s="4" t="s">
        <v>1311</v>
      </c>
      <c r="B472" s="4" t="s">
        <v>457</v>
      </c>
      <c r="C472" s="15">
        <v>65261.494526053459</v>
      </c>
      <c r="D472" s="16">
        <v>23411.681053813634</v>
      </c>
      <c r="E472" s="15">
        <f t="shared" si="7"/>
        <v>88673.175579867093</v>
      </c>
    </row>
    <row r="473" spans="1:5" x14ac:dyDescent="0.25">
      <c r="A473" s="4" t="s">
        <v>1052</v>
      </c>
      <c r="B473" s="4" t="s">
        <v>458</v>
      </c>
      <c r="C473" s="15">
        <v>28604.761161269162</v>
      </c>
      <c r="D473" s="16">
        <v>9331.2953938098872</v>
      </c>
      <c r="E473" s="15">
        <f t="shared" si="7"/>
        <v>37936.056555079049</v>
      </c>
    </row>
    <row r="474" spans="1:5" x14ac:dyDescent="0.25">
      <c r="A474" s="4" t="s">
        <v>1053</v>
      </c>
      <c r="B474" s="4" t="s">
        <v>459</v>
      </c>
      <c r="C474" s="15">
        <v>113236.72051772315</v>
      </c>
      <c r="D474" s="16">
        <v>38823.392734069705</v>
      </c>
      <c r="E474" s="15">
        <f t="shared" si="7"/>
        <v>152060.11325179285</v>
      </c>
    </row>
    <row r="475" spans="1:5" x14ac:dyDescent="0.25">
      <c r="A475" s="4" t="s">
        <v>1054</v>
      </c>
      <c r="B475" s="4" t="s">
        <v>460</v>
      </c>
      <c r="C475" s="15">
        <v>170093.73140767368</v>
      </c>
      <c r="D475" s="16">
        <v>57290.840257109921</v>
      </c>
      <c r="E475" s="15">
        <f t="shared" si="7"/>
        <v>227384.57166478361</v>
      </c>
    </row>
    <row r="476" spans="1:5" x14ac:dyDescent="0.25">
      <c r="A476" s="4" t="s">
        <v>1055</v>
      </c>
      <c r="B476" s="4" t="s">
        <v>461</v>
      </c>
      <c r="C476" s="15">
        <v>84741.914601269105</v>
      </c>
      <c r="D476" s="16">
        <v>28167.134159147208</v>
      </c>
      <c r="E476" s="15">
        <f t="shared" si="7"/>
        <v>112909.04876041631</v>
      </c>
    </row>
    <row r="477" spans="1:5" x14ac:dyDescent="0.25">
      <c r="A477" s="4" t="s">
        <v>1056</v>
      </c>
      <c r="B477" s="4" t="s">
        <v>462</v>
      </c>
      <c r="C477" s="15">
        <v>126521.65162718322</v>
      </c>
      <c r="D477" s="16">
        <v>41851.982833904163</v>
      </c>
      <c r="E477" s="15">
        <f t="shared" si="7"/>
        <v>168373.63446108738</v>
      </c>
    </row>
    <row r="478" spans="1:5" x14ac:dyDescent="0.25">
      <c r="A478" s="4" t="s">
        <v>1057</v>
      </c>
      <c r="B478" s="4" t="s">
        <v>463</v>
      </c>
      <c r="C478" s="15">
        <v>335182.0378332815</v>
      </c>
      <c r="D478" s="16">
        <v>108492.8166932865</v>
      </c>
      <c r="E478" s="15">
        <f t="shared" si="7"/>
        <v>443674.85452656797</v>
      </c>
    </row>
    <row r="479" spans="1:5" x14ac:dyDescent="0.25">
      <c r="A479" s="4" t="s">
        <v>1058</v>
      </c>
      <c r="B479" s="4" t="s">
        <v>464</v>
      </c>
      <c r="C479" s="15">
        <v>103311.38097466396</v>
      </c>
      <c r="D479" s="16">
        <v>35545.106886425019</v>
      </c>
      <c r="E479" s="15">
        <f t="shared" si="7"/>
        <v>138856.48786108897</v>
      </c>
    </row>
    <row r="480" spans="1:5" x14ac:dyDescent="0.25">
      <c r="A480" s="4" t="s">
        <v>1059</v>
      </c>
      <c r="B480" s="4" t="s">
        <v>465</v>
      </c>
      <c r="C480" s="15">
        <v>132183.2571281812</v>
      </c>
      <c r="D480" s="16">
        <v>43603.045196764644</v>
      </c>
      <c r="E480" s="15">
        <f t="shared" si="7"/>
        <v>175786.30232494583</v>
      </c>
    </row>
    <row r="481" spans="1:5" x14ac:dyDescent="0.25">
      <c r="A481" s="4" t="s">
        <v>1060</v>
      </c>
      <c r="B481" s="4" t="s">
        <v>466</v>
      </c>
      <c r="C481" s="15">
        <v>87181.999943670773</v>
      </c>
      <c r="D481" s="16">
        <v>31610.306674609965</v>
      </c>
      <c r="E481" s="15">
        <f t="shared" si="7"/>
        <v>118792.30661828074</v>
      </c>
    </row>
    <row r="482" spans="1:5" x14ac:dyDescent="0.25">
      <c r="A482" s="4" t="s">
        <v>1061</v>
      </c>
      <c r="B482" s="4" t="s">
        <v>467</v>
      </c>
      <c r="C482" s="15">
        <v>136326.03106276528</v>
      </c>
      <c r="D482" s="16">
        <v>44389.223459430235</v>
      </c>
      <c r="E482" s="15">
        <f t="shared" si="7"/>
        <v>180715.25452219552</v>
      </c>
    </row>
    <row r="483" spans="1:5" x14ac:dyDescent="0.25">
      <c r="A483" s="4" t="s">
        <v>1062</v>
      </c>
      <c r="B483" s="4" t="s">
        <v>468</v>
      </c>
      <c r="C483" s="15">
        <v>56332.319582221207</v>
      </c>
      <c r="D483" s="16">
        <v>18857.420016896704</v>
      </c>
      <c r="E483" s="15">
        <f t="shared" si="7"/>
        <v>75189.739599117907</v>
      </c>
    </row>
    <row r="484" spans="1:5" x14ac:dyDescent="0.25">
      <c r="A484" s="4" t="s">
        <v>1063</v>
      </c>
      <c r="B484" s="4" t="s">
        <v>469</v>
      </c>
      <c r="C484" s="15">
        <v>98391.521954483047</v>
      </c>
      <c r="D484" s="16">
        <v>31692.465270381479</v>
      </c>
      <c r="E484" s="15">
        <f t="shared" si="7"/>
        <v>130083.98722486453</v>
      </c>
    </row>
    <row r="485" spans="1:5" x14ac:dyDescent="0.25">
      <c r="A485" s="4" t="s">
        <v>1064</v>
      </c>
      <c r="B485" s="4" t="s">
        <v>470</v>
      </c>
      <c r="C485" s="15">
        <v>74891.667609766446</v>
      </c>
      <c r="D485" s="16">
        <v>24861.296802815978</v>
      </c>
      <c r="E485" s="15">
        <f t="shared" si="7"/>
        <v>99752.964412582427</v>
      </c>
    </row>
    <row r="486" spans="1:5" x14ac:dyDescent="0.25">
      <c r="A486" s="4" t="s">
        <v>1065</v>
      </c>
      <c r="B486" s="4" t="s">
        <v>471</v>
      </c>
      <c r="C486" s="15">
        <v>75083.381524297118</v>
      </c>
      <c r="D486" s="16">
        <v>24154.132034734313</v>
      </c>
      <c r="E486" s="15">
        <f t="shared" si="7"/>
        <v>99237.513559031431</v>
      </c>
    </row>
    <row r="487" spans="1:5" x14ac:dyDescent="0.25">
      <c r="A487" s="4" t="s">
        <v>1066</v>
      </c>
      <c r="B487" s="4" t="s">
        <v>472</v>
      </c>
      <c r="C487" s="15">
        <v>130186.00982131078</v>
      </c>
      <c r="D487" s="16">
        <v>43771.785856141403</v>
      </c>
      <c r="E487" s="15">
        <f t="shared" si="7"/>
        <v>173957.79567745217</v>
      </c>
    </row>
    <row r="488" spans="1:5" x14ac:dyDescent="0.25">
      <c r="A488" s="4" t="s">
        <v>1067</v>
      </c>
      <c r="B488" s="4" t="s">
        <v>473</v>
      </c>
      <c r="C488" s="15">
        <v>115396.22389931344</v>
      </c>
      <c r="D488" s="16">
        <v>37032.981298229184</v>
      </c>
      <c r="E488" s="15">
        <f t="shared" si="7"/>
        <v>152429.20519754261</v>
      </c>
    </row>
    <row r="489" spans="1:5" x14ac:dyDescent="0.25">
      <c r="A489" s="4" t="s">
        <v>1068</v>
      </c>
      <c r="B489" s="4" t="s">
        <v>474</v>
      </c>
      <c r="C489" s="15">
        <v>50094.011244084213</v>
      </c>
      <c r="D489" s="16">
        <v>16615.240637579325</v>
      </c>
      <c r="E489" s="15">
        <f t="shared" si="7"/>
        <v>66709.251881663542</v>
      </c>
    </row>
    <row r="490" spans="1:5" x14ac:dyDescent="0.25">
      <c r="A490" s="4" t="s">
        <v>1069</v>
      </c>
      <c r="B490" s="4" t="s">
        <v>475</v>
      </c>
      <c r="C490" s="15">
        <v>135279.77643261736</v>
      </c>
      <c r="D490" s="16">
        <v>45310.950814914657</v>
      </c>
      <c r="E490" s="15">
        <f t="shared" si="7"/>
        <v>180590.72724753202</v>
      </c>
    </row>
    <row r="491" spans="1:5" x14ac:dyDescent="0.25">
      <c r="A491" s="4" t="s">
        <v>1070</v>
      </c>
      <c r="B491" s="4" t="s">
        <v>476</v>
      </c>
      <c r="C491" s="15">
        <v>231434.33022041077</v>
      </c>
      <c r="D491" s="16">
        <v>79159.203226433267</v>
      </c>
      <c r="E491" s="15">
        <f t="shared" si="7"/>
        <v>310593.53344684403</v>
      </c>
    </row>
    <row r="492" spans="1:5" x14ac:dyDescent="0.25">
      <c r="A492" s="4" t="s">
        <v>1071</v>
      </c>
      <c r="B492" s="4" t="s">
        <v>477</v>
      </c>
      <c r="C492" s="15">
        <v>505521.54511741281</v>
      </c>
      <c r="D492" s="16">
        <v>169178.87662368212</v>
      </c>
      <c r="E492" s="15">
        <f t="shared" si="7"/>
        <v>674700.42174109491</v>
      </c>
    </row>
    <row r="493" spans="1:5" x14ac:dyDescent="0.25">
      <c r="A493" s="4" t="s">
        <v>1072</v>
      </c>
      <c r="B493" s="4" t="s">
        <v>478</v>
      </c>
      <c r="C493" s="15">
        <v>215159.92648274454</v>
      </c>
      <c r="D493" s="16">
        <v>74592.364967044283</v>
      </c>
      <c r="E493" s="15">
        <f t="shared" si="7"/>
        <v>289752.29144978884</v>
      </c>
    </row>
    <row r="494" spans="1:5" x14ac:dyDescent="0.25">
      <c r="A494" s="4" t="s">
        <v>1073</v>
      </c>
      <c r="B494" s="4" t="s">
        <v>479</v>
      </c>
      <c r="C494" s="15">
        <v>459109.51696771308</v>
      </c>
      <c r="D494" s="16">
        <v>153445.40801933871</v>
      </c>
      <c r="E494" s="15">
        <f t="shared" si="7"/>
        <v>612554.92498705175</v>
      </c>
    </row>
    <row r="495" spans="1:5" x14ac:dyDescent="0.25">
      <c r="A495" s="4" t="s">
        <v>1074</v>
      </c>
      <c r="B495" s="4" t="s">
        <v>480</v>
      </c>
      <c r="C495" s="15">
        <v>4142.718088602408</v>
      </c>
      <c r="D495" s="16">
        <v>1265.3809807797102</v>
      </c>
      <c r="E495" s="15">
        <f t="shared" si="7"/>
        <v>5408.0990693821186</v>
      </c>
    </row>
    <row r="496" spans="1:5" x14ac:dyDescent="0.25">
      <c r="A496" s="4" t="s">
        <v>1075</v>
      </c>
      <c r="B496" s="4" t="s">
        <v>481</v>
      </c>
      <c r="C496" s="15">
        <v>64931.868349507487</v>
      </c>
      <c r="D496" s="16">
        <v>21062.794984073797</v>
      </c>
      <c r="E496" s="15">
        <f t="shared" si="7"/>
        <v>85994.66333358128</v>
      </c>
    </row>
    <row r="497" spans="1:5" x14ac:dyDescent="0.25">
      <c r="A497" s="4" t="s">
        <v>1076</v>
      </c>
      <c r="B497" s="4" t="s">
        <v>482</v>
      </c>
      <c r="C497" s="15">
        <v>26782.67538617245</v>
      </c>
      <c r="D497" s="16">
        <v>9157.3156436250338</v>
      </c>
      <c r="E497" s="15">
        <f t="shared" si="7"/>
        <v>35939.991029797486</v>
      </c>
    </row>
    <row r="498" spans="1:5" x14ac:dyDescent="0.25">
      <c r="A498" s="4" t="s">
        <v>1077</v>
      </c>
      <c r="B498" s="4" t="s">
        <v>483</v>
      </c>
      <c r="C498" s="15">
        <v>14830.592397685086</v>
      </c>
      <c r="D498" s="16">
        <v>5275.7683332059805</v>
      </c>
      <c r="E498" s="15">
        <f t="shared" si="7"/>
        <v>20106.360730891065</v>
      </c>
    </row>
    <row r="499" spans="1:5" x14ac:dyDescent="0.25">
      <c r="A499" s="4" t="s">
        <v>1078</v>
      </c>
      <c r="B499" s="4" t="s">
        <v>484</v>
      </c>
      <c r="C499" s="15">
        <v>47037.664273533221</v>
      </c>
      <c r="D499" s="16">
        <v>15103.121760881992</v>
      </c>
      <c r="E499" s="15">
        <f t="shared" si="7"/>
        <v>62140.786034415214</v>
      </c>
    </row>
    <row r="500" spans="1:5" x14ac:dyDescent="0.25">
      <c r="A500" s="4" t="s">
        <v>1079</v>
      </c>
      <c r="B500" s="4" t="s">
        <v>485</v>
      </c>
      <c r="C500" s="15">
        <v>166738.90017716194</v>
      </c>
      <c r="D500" s="16">
        <v>55795.585333777075</v>
      </c>
      <c r="E500" s="15">
        <f t="shared" si="7"/>
        <v>222534.485510939</v>
      </c>
    </row>
    <row r="501" spans="1:5" x14ac:dyDescent="0.25">
      <c r="A501" s="4" t="s">
        <v>1080</v>
      </c>
      <c r="B501" s="4" t="s">
        <v>486</v>
      </c>
      <c r="C501" s="15">
        <v>465102.66358260589</v>
      </c>
      <c r="D501" s="16">
        <v>154700.0128966404</v>
      </c>
      <c r="E501" s="15">
        <f t="shared" si="7"/>
        <v>619802.67647924623</v>
      </c>
    </row>
    <row r="502" spans="1:5" x14ac:dyDescent="0.25">
      <c r="A502" s="4" t="s">
        <v>1081</v>
      </c>
      <c r="B502" s="4" t="s">
        <v>487</v>
      </c>
      <c r="C502" s="15">
        <v>191223.4725258837</v>
      </c>
      <c r="D502" s="16">
        <v>64918.982437050479</v>
      </c>
      <c r="E502" s="15">
        <f t="shared" si="7"/>
        <v>256142.45496293419</v>
      </c>
    </row>
    <row r="503" spans="1:5" x14ac:dyDescent="0.25">
      <c r="A503" s="4" t="s">
        <v>1082</v>
      </c>
      <c r="B503" s="4" t="s">
        <v>488</v>
      </c>
      <c r="C503" s="15">
        <v>91524.053244867449</v>
      </c>
      <c r="D503" s="16">
        <v>30551.467071010666</v>
      </c>
      <c r="E503" s="15">
        <f t="shared" si="7"/>
        <v>122075.52031587812</v>
      </c>
    </row>
    <row r="504" spans="1:5" x14ac:dyDescent="0.25">
      <c r="A504" s="4" t="s">
        <v>1083</v>
      </c>
      <c r="B504" s="4" t="s">
        <v>489</v>
      </c>
      <c r="C504" s="15">
        <v>71580.167978303827</v>
      </c>
      <c r="D504" s="16">
        <v>25283.673072562862</v>
      </c>
      <c r="E504" s="15">
        <f t="shared" si="7"/>
        <v>96863.841050866686</v>
      </c>
    </row>
    <row r="505" spans="1:5" x14ac:dyDescent="0.25">
      <c r="A505" s="4" t="s">
        <v>1084</v>
      </c>
      <c r="B505" s="4" t="s">
        <v>490</v>
      </c>
      <c r="C505" s="15">
        <v>96268.130018921278</v>
      </c>
      <c r="D505" s="16">
        <v>33054.596047457104</v>
      </c>
      <c r="E505" s="15">
        <f t="shared" si="7"/>
        <v>129322.72606637838</v>
      </c>
    </row>
    <row r="506" spans="1:5" x14ac:dyDescent="0.25">
      <c r="A506" s="4" t="s">
        <v>1085</v>
      </c>
      <c r="B506" s="4" t="s">
        <v>491</v>
      </c>
      <c r="C506" s="15">
        <v>121396.51315422493</v>
      </c>
      <c r="D506" s="16">
        <v>40211.47867791952</v>
      </c>
      <c r="E506" s="15">
        <f t="shared" si="7"/>
        <v>161607.99183214444</v>
      </c>
    </row>
    <row r="507" spans="1:5" x14ac:dyDescent="0.25">
      <c r="A507" s="4" t="s">
        <v>1086</v>
      </c>
      <c r="B507" s="4" t="s">
        <v>492</v>
      </c>
      <c r="C507" s="15">
        <v>338553.85051458393</v>
      </c>
      <c r="D507" s="16">
        <v>111648.57401751239</v>
      </c>
      <c r="E507" s="15">
        <f t="shared" si="7"/>
        <v>450202.42453209631</v>
      </c>
    </row>
    <row r="508" spans="1:5" x14ac:dyDescent="0.25">
      <c r="A508" s="4" t="s">
        <v>1087</v>
      </c>
      <c r="B508" s="4" t="s">
        <v>493</v>
      </c>
      <c r="C508" s="15">
        <v>69690.361626397236</v>
      </c>
      <c r="D508" s="16">
        <v>23651.051621926872</v>
      </c>
      <c r="E508" s="15">
        <f t="shared" si="7"/>
        <v>93341.413248324112</v>
      </c>
    </row>
    <row r="509" spans="1:5" x14ac:dyDescent="0.25">
      <c r="A509" s="4" t="s">
        <v>1088</v>
      </c>
      <c r="B509" s="4" t="s">
        <v>494</v>
      </c>
      <c r="C509" s="15">
        <v>99117.201729481952</v>
      </c>
      <c r="D509" s="16">
        <v>34001.295144702533</v>
      </c>
      <c r="E509" s="15">
        <f t="shared" si="7"/>
        <v>133118.49687418449</v>
      </c>
    </row>
    <row r="510" spans="1:5" x14ac:dyDescent="0.25">
      <c r="A510" s="4" t="s">
        <v>1089</v>
      </c>
      <c r="B510" s="4" t="s">
        <v>495</v>
      </c>
      <c r="C510" s="15">
        <v>195660.91015339451</v>
      </c>
      <c r="D510" s="16">
        <v>66720.667775614231</v>
      </c>
      <c r="E510" s="15">
        <f t="shared" si="7"/>
        <v>262381.57792900875</v>
      </c>
    </row>
    <row r="511" spans="1:5" x14ac:dyDescent="0.25">
      <c r="A511" s="4" t="s">
        <v>1090</v>
      </c>
      <c r="B511" s="4" t="s">
        <v>496</v>
      </c>
      <c r="C511" s="15">
        <v>42654.798240678181</v>
      </c>
      <c r="D511" s="16">
        <v>13940.449922856975</v>
      </c>
      <c r="E511" s="15">
        <f t="shared" si="7"/>
        <v>56595.248163535158</v>
      </c>
    </row>
    <row r="512" spans="1:5" x14ac:dyDescent="0.25">
      <c r="A512" s="4" t="s">
        <v>1091</v>
      </c>
      <c r="B512" s="4" t="s">
        <v>497</v>
      </c>
      <c r="C512" s="15">
        <v>71154.951333582561</v>
      </c>
      <c r="D512" s="16">
        <v>23225.280972527136</v>
      </c>
      <c r="E512" s="15">
        <f t="shared" si="7"/>
        <v>94380.232306109698</v>
      </c>
    </row>
    <row r="513" spans="1:5" x14ac:dyDescent="0.25">
      <c r="A513" s="4" t="s">
        <v>1312</v>
      </c>
      <c r="B513" s="4" t="s">
        <v>1303</v>
      </c>
      <c r="C513" s="15">
        <v>68797.276349933643</v>
      </c>
      <c r="D513" s="16">
        <v>22074.201214540986</v>
      </c>
      <c r="E513" s="15">
        <f t="shared" si="7"/>
        <v>90871.477564474626</v>
      </c>
    </row>
    <row r="514" spans="1:5" x14ac:dyDescent="0.25">
      <c r="A514" s="4" t="s">
        <v>1092</v>
      </c>
      <c r="B514" s="4" t="s">
        <v>498</v>
      </c>
      <c r="C514" s="15">
        <v>150381.92357809146</v>
      </c>
      <c r="D514" s="16">
        <v>49501.688333518563</v>
      </c>
      <c r="E514" s="15">
        <f t="shared" si="7"/>
        <v>199883.61191161003</v>
      </c>
    </row>
    <row r="515" spans="1:5" x14ac:dyDescent="0.25">
      <c r="A515" s="4" t="s">
        <v>1093</v>
      </c>
      <c r="B515" s="4" t="s">
        <v>499</v>
      </c>
      <c r="C515" s="15">
        <v>112946.70256961392</v>
      </c>
      <c r="D515" s="16">
        <v>37808.75189452427</v>
      </c>
      <c r="E515" s="15">
        <f t="shared" si="7"/>
        <v>150755.45446413819</v>
      </c>
    </row>
    <row r="516" spans="1:5" x14ac:dyDescent="0.25">
      <c r="A516" s="4" t="s">
        <v>1094</v>
      </c>
      <c r="B516" s="4" t="s">
        <v>500</v>
      </c>
      <c r="C516" s="15">
        <v>88136.568899403777</v>
      </c>
      <c r="D516" s="16">
        <v>29198.547524697013</v>
      </c>
      <c r="E516" s="15">
        <f t="shared" si="7"/>
        <v>117335.11642410079</v>
      </c>
    </row>
    <row r="517" spans="1:5" x14ac:dyDescent="0.25">
      <c r="A517" s="4" t="s">
        <v>1095</v>
      </c>
      <c r="B517" s="4" t="s">
        <v>501</v>
      </c>
      <c r="C517" s="15">
        <v>95255.848055772571</v>
      </c>
      <c r="D517" s="16">
        <v>31206.374788748515</v>
      </c>
      <c r="E517" s="15">
        <f t="shared" si="7"/>
        <v>126462.22284452108</v>
      </c>
    </row>
    <row r="518" spans="1:5" x14ac:dyDescent="0.25">
      <c r="A518" s="4" t="s">
        <v>1096</v>
      </c>
      <c r="B518" s="4" t="s">
        <v>502</v>
      </c>
      <c r="C518" s="15">
        <v>137826.53263525781</v>
      </c>
      <c r="D518" s="16">
        <v>45421.183419158864</v>
      </c>
      <c r="E518" s="15">
        <f t="shared" si="7"/>
        <v>183247.71605441667</v>
      </c>
    </row>
    <row r="519" spans="1:5" x14ac:dyDescent="0.25">
      <c r="A519" s="4" t="s">
        <v>1097</v>
      </c>
      <c r="B519" s="4" t="s">
        <v>503</v>
      </c>
      <c r="C519" s="15">
        <v>134073.10315209662</v>
      </c>
      <c r="D519" s="16">
        <v>45385.186143917541</v>
      </c>
      <c r="E519" s="15">
        <f t="shared" si="7"/>
        <v>179458.28929601418</v>
      </c>
    </row>
    <row r="520" spans="1:5" x14ac:dyDescent="0.25">
      <c r="A520" s="4" t="s">
        <v>1098</v>
      </c>
      <c r="B520" s="4" t="s">
        <v>504</v>
      </c>
      <c r="C520" s="15">
        <v>130332.4877277843</v>
      </c>
      <c r="D520" s="16">
        <v>44269.980613079213</v>
      </c>
      <c r="E520" s="15">
        <f t="shared" si="7"/>
        <v>174602.46834086353</v>
      </c>
    </row>
    <row r="521" spans="1:5" x14ac:dyDescent="0.25">
      <c r="A521" s="4" t="s">
        <v>1099</v>
      </c>
      <c r="B521" s="4" t="s">
        <v>505</v>
      </c>
      <c r="C521" s="15">
        <v>180739.00438783882</v>
      </c>
      <c r="D521" s="16">
        <v>61119.404907225005</v>
      </c>
      <c r="E521" s="15">
        <f t="shared" si="7"/>
        <v>241858.40929506382</v>
      </c>
    </row>
    <row r="522" spans="1:5" x14ac:dyDescent="0.25">
      <c r="A522" s="4" t="s">
        <v>1100</v>
      </c>
      <c r="B522" s="4" t="s">
        <v>506</v>
      </c>
      <c r="C522" s="15">
        <v>176416.74955522848</v>
      </c>
      <c r="D522" s="16">
        <v>57390.881034270773</v>
      </c>
      <c r="E522" s="15">
        <f t="shared" ref="E522:E585" si="8">D522+C522</f>
        <v>233807.63058949925</v>
      </c>
    </row>
    <row r="523" spans="1:5" x14ac:dyDescent="0.25">
      <c r="A523" s="4" t="s">
        <v>1101</v>
      </c>
      <c r="B523" s="4" t="s">
        <v>507</v>
      </c>
      <c r="C523" s="15">
        <v>138817.04626199763</v>
      </c>
      <c r="D523" s="16">
        <v>46034.136990301937</v>
      </c>
      <c r="E523" s="15">
        <f t="shared" si="8"/>
        <v>184851.18325229955</v>
      </c>
    </row>
    <row r="524" spans="1:5" x14ac:dyDescent="0.25">
      <c r="A524" s="4" t="s">
        <v>1102</v>
      </c>
      <c r="B524" s="4" t="s">
        <v>508</v>
      </c>
      <c r="C524" s="15">
        <v>252935.50738750829</v>
      </c>
      <c r="D524" s="16">
        <v>86751.680451907174</v>
      </c>
      <c r="E524" s="15">
        <f t="shared" si="8"/>
        <v>339687.18783941545</v>
      </c>
    </row>
    <row r="525" spans="1:5" x14ac:dyDescent="0.25">
      <c r="A525" s="4" t="s">
        <v>1103</v>
      </c>
      <c r="B525" s="4" t="s">
        <v>509</v>
      </c>
      <c r="C525" s="15">
        <v>179925.21903205183</v>
      </c>
      <c r="D525" s="16">
        <v>64352.941608210465</v>
      </c>
      <c r="E525" s="15">
        <f t="shared" si="8"/>
        <v>244278.1606402623</v>
      </c>
    </row>
    <row r="526" spans="1:5" x14ac:dyDescent="0.25">
      <c r="A526" s="4" t="s">
        <v>1104</v>
      </c>
      <c r="B526" s="4" t="s">
        <v>510</v>
      </c>
      <c r="C526" s="15">
        <v>48496.314012905634</v>
      </c>
      <c r="D526" s="16">
        <v>16297.509851151899</v>
      </c>
      <c r="E526" s="15">
        <f t="shared" si="8"/>
        <v>64793.823864057529</v>
      </c>
    </row>
    <row r="527" spans="1:5" x14ac:dyDescent="0.25">
      <c r="A527" s="4" t="s">
        <v>1105</v>
      </c>
      <c r="B527" s="4" t="s">
        <v>511</v>
      </c>
      <c r="C527" s="15">
        <v>77851.451690172093</v>
      </c>
      <c r="D527" s="16">
        <v>26131.020482175936</v>
      </c>
      <c r="E527" s="15">
        <f t="shared" si="8"/>
        <v>103982.47217234803</v>
      </c>
    </row>
    <row r="528" spans="1:5" x14ac:dyDescent="0.25">
      <c r="A528" s="4" t="s">
        <v>1106</v>
      </c>
      <c r="B528" s="4" t="s">
        <v>512</v>
      </c>
      <c r="C528" s="15">
        <v>85070.203068194576</v>
      </c>
      <c r="D528" s="16">
        <v>28159.298127213322</v>
      </c>
      <c r="E528" s="15">
        <f t="shared" si="8"/>
        <v>113229.50119540789</v>
      </c>
    </row>
    <row r="529" spans="1:5" x14ac:dyDescent="0.25">
      <c r="A529" s="4" t="s">
        <v>1107</v>
      </c>
      <c r="B529" s="4" t="s">
        <v>513</v>
      </c>
      <c r="C529" s="15">
        <v>87113.598076401729</v>
      </c>
      <c r="D529" s="16">
        <v>29601.0636503104</v>
      </c>
      <c r="E529" s="15">
        <f t="shared" si="8"/>
        <v>116714.66172671213</v>
      </c>
    </row>
    <row r="530" spans="1:5" x14ac:dyDescent="0.25">
      <c r="A530" s="4" t="s">
        <v>1108</v>
      </c>
      <c r="B530" s="4" t="s">
        <v>514</v>
      </c>
      <c r="C530" s="15">
        <v>1185.9956191851354</v>
      </c>
      <c r="D530" s="16">
        <v>344.06792761990033</v>
      </c>
      <c r="E530" s="15">
        <f t="shared" si="8"/>
        <v>1530.0635468050357</v>
      </c>
    </row>
    <row r="531" spans="1:5" x14ac:dyDescent="0.25">
      <c r="A531" s="4" t="s">
        <v>1109</v>
      </c>
      <c r="B531" s="4" t="s">
        <v>515</v>
      </c>
      <c r="C531" s="15">
        <v>649307.08706172754</v>
      </c>
      <c r="D531" s="16">
        <v>216131.51024984149</v>
      </c>
      <c r="E531" s="15">
        <f t="shared" si="8"/>
        <v>865438.59731156903</v>
      </c>
    </row>
    <row r="532" spans="1:5" x14ac:dyDescent="0.25">
      <c r="A532" s="4" t="s">
        <v>1110</v>
      </c>
      <c r="B532" s="4" t="s">
        <v>516</v>
      </c>
      <c r="C532" s="15">
        <v>324991.81759499392</v>
      </c>
      <c r="D532" s="16">
        <v>108857.87740354576</v>
      </c>
      <c r="E532" s="15">
        <f t="shared" si="8"/>
        <v>433849.69499853969</v>
      </c>
    </row>
    <row r="533" spans="1:5" x14ac:dyDescent="0.25">
      <c r="A533" s="4" t="s">
        <v>1111</v>
      </c>
      <c r="B533" s="4" t="s">
        <v>517</v>
      </c>
      <c r="C533" s="15">
        <v>320990.04393055791</v>
      </c>
      <c r="D533" s="16">
        <v>104255.50092518541</v>
      </c>
      <c r="E533" s="15">
        <f t="shared" si="8"/>
        <v>425245.5448557433</v>
      </c>
    </row>
    <row r="534" spans="1:5" x14ac:dyDescent="0.25">
      <c r="A534" s="4" t="s">
        <v>1112</v>
      </c>
      <c r="B534" s="4" t="s">
        <v>518</v>
      </c>
      <c r="C534" s="15">
        <v>354657.44565535197</v>
      </c>
      <c r="D534" s="16">
        <v>117841.27381078561</v>
      </c>
      <c r="E534" s="15">
        <f t="shared" si="8"/>
        <v>472498.71946613758</v>
      </c>
    </row>
    <row r="535" spans="1:5" x14ac:dyDescent="0.25">
      <c r="A535" s="4" t="s">
        <v>1313</v>
      </c>
      <c r="B535" s="4" t="s">
        <v>1304</v>
      </c>
      <c r="C535" s="15">
        <v>93902.881648788578</v>
      </c>
      <c r="D535" s="16">
        <v>30306.397244547588</v>
      </c>
      <c r="E535" s="15">
        <f t="shared" si="8"/>
        <v>124209.27889333616</v>
      </c>
    </row>
    <row r="536" spans="1:5" x14ac:dyDescent="0.25">
      <c r="A536" s="4" t="s">
        <v>1113</v>
      </c>
      <c r="B536" s="4" t="s">
        <v>519</v>
      </c>
      <c r="C536" s="15">
        <v>417359.90366101929</v>
      </c>
      <c r="D536" s="16">
        <v>143088.76579365222</v>
      </c>
      <c r="E536" s="15">
        <f t="shared" si="8"/>
        <v>560448.66945467144</v>
      </c>
    </row>
    <row r="537" spans="1:5" x14ac:dyDescent="0.25">
      <c r="A537" s="4" t="s">
        <v>1114</v>
      </c>
      <c r="B537" s="4" t="s">
        <v>520</v>
      </c>
      <c r="C537" s="15">
        <v>92526.362427922068</v>
      </c>
      <c r="D537" s="16">
        <v>30816.515947687742</v>
      </c>
      <c r="E537" s="15">
        <f t="shared" si="8"/>
        <v>123342.87837560981</v>
      </c>
    </row>
    <row r="538" spans="1:5" x14ac:dyDescent="0.25">
      <c r="A538" s="4" t="s">
        <v>1115</v>
      </c>
      <c r="B538" s="4" t="s">
        <v>521</v>
      </c>
      <c r="C538" s="15">
        <v>87981.242609116889</v>
      </c>
      <c r="D538" s="16">
        <v>28814.522607920902</v>
      </c>
      <c r="E538" s="15">
        <f t="shared" si="8"/>
        <v>116795.76521703778</v>
      </c>
    </row>
    <row r="539" spans="1:5" x14ac:dyDescent="0.25">
      <c r="A539" s="4" t="s">
        <v>1116</v>
      </c>
      <c r="B539" s="4" t="s">
        <v>522</v>
      </c>
      <c r="C539" s="15">
        <v>97109.50588358086</v>
      </c>
      <c r="D539" s="16">
        <v>32344.288703805538</v>
      </c>
      <c r="E539" s="15">
        <f t="shared" si="8"/>
        <v>129453.79458738639</v>
      </c>
    </row>
    <row r="540" spans="1:5" x14ac:dyDescent="0.25">
      <c r="A540" s="4" t="s">
        <v>1117</v>
      </c>
      <c r="B540" s="4" t="s">
        <v>523</v>
      </c>
      <c r="C540" s="15">
        <v>84403.374429510586</v>
      </c>
      <c r="D540" s="16">
        <v>29057.867134432759</v>
      </c>
      <c r="E540" s="15">
        <f t="shared" si="8"/>
        <v>113461.24156394335</v>
      </c>
    </row>
    <row r="541" spans="1:5" x14ac:dyDescent="0.25">
      <c r="A541" s="4" t="s">
        <v>1118</v>
      </c>
      <c r="B541" s="4" t="s">
        <v>524</v>
      </c>
      <c r="C541" s="15">
        <v>143389.37543322137</v>
      </c>
      <c r="D541" s="16">
        <v>47882.378807538458</v>
      </c>
      <c r="E541" s="15">
        <f t="shared" si="8"/>
        <v>191271.75424075982</v>
      </c>
    </row>
    <row r="542" spans="1:5" x14ac:dyDescent="0.25">
      <c r="A542" s="4" t="s">
        <v>1119</v>
      </c>
      <c r="B542" s="4" t="s">
        <v>525</v>
      </c>
      <c r="C542" s="15">
        <v>86501.787342472715</v>
      </c>
      <c r="D542" s="16">
        <v>29433.642525148014</v>
      </c>
      <c r="E542" s="15">
        <f t="shared" si="8"/>
        <v>115935.42986762073</v>
      </c>
    </row>
    <row r="543" spans="1:5" x14ac:dyDescent="0.25">
      <c r="A543" s="4" t="s">
        <v>1120</v>
      </c>
      <c r="B543" s="4" t="s">
        <v>526</v>
      </c>
      <c r="C543" s="15">
        <v>1109907.7712360118</v>
      </c>
      <c r="D543" s="16">
        <v>373541.71746475314</v>
      </c>
      <c r="E543" s="15">
        <f t="shared" si="8"/>
        <v>1483449.488700765</v>
      </c>
    </row>
    <row r="544" spans="1:5" x14ac:dyDescent="0.25">
      <c r="A544" s="4" t="s">
        <v>1121</v>
      </c>
      <c r="B544" s="4" t="s">
        <v>527</v>
      </c>
      <c r="C544" s="15">
        <v>549060.09182727884</v>
      </c>
      <c r="D544" s="16">
        <v>184929.61747274458</v>
      </c>
      <c r="E544" s="15">
        <f t="shared" si="8"/>
        <v>733989.70930002339</v>
      </c>
    </row>
    <row r="545" spans="1:5" x14ac:dyDescent="0.25">
      <c r="A545" s="4" t="s">
        <v>1122</v>
      </c>
      <c r="B545" s="4" t="s">
        <v>528</v>
      </c>
      <c r="C545" s="15">
        <v>106235.23381151191</v>
      </c>
      <c r="D545" s="16">
        <v>36171.237766801503</v>
      </c>
      <c r="E545" s="15">
        <f t="shared" si="8"/>
        <v>142406.47157831342</v>
      </c>
    </row>
    <row r="546" spans="1:5" x14ac:dyDescent="0.25">
      <c r="A546" s="4" t="s">
        <v>1123</v>
      </c>
      <c r="B546" s="4" t="s">
        <v>529</v>
      </c>
      <c r="C546" s="15">
        <v>358145.26676709234</v>
      </c>
      <c r="D546" s="16">
        <v>119737.86676010772</v>
      </c>
      <c r="E546" s="15">
        <f t="shared" si="8"/>
        <v>477883.13352720009</v>
      </c>
    </row>
    <row r="547" spans="1:5" x14ac:dyDescent="0.25">
      <c r="A547" s="4" t="s">
        <v>1124</v>
      </c>
      <c r="B547" s="4" t="s">
        <v>530</v>
      </c>
      <c r="C547" s="15">
        <v>96523.592731840312</v>
      </c>
      <c r="D547" s="16">
        <v>31905.009838743634</v>
      </c>
      <c r="E547" s="15">
        <f t="shared" si="8"/>
        <v>128428.60257058394</v>
      </c>
    </row>
    <row r="548" spans="1:5" x14ac:dyDescent="0.25">
      <c r="A548" s="4" t="s">
        <v>1125</v>
      </c>
      <c r="B548" s="4" t="s">
        <v>531</v>
      </c>
      <c r="C548" s="15">
        <v>98703.159468968108</v>
      </c>
      <c r="D548" s="16">
        <v>33919.770478969316</v>
      </c>
      <c r="E548" s="15">
        <f t="shared" si="8"/>
        <v>132622.92994793743</v>
      </c>
    </row>
    <row r="549" spans="1:5" x14ac:dyDescent="0.25">
      <c r="A549" s="4" t="s">
        <v>1126</v>
      </c>
      <c r="B549" s="4" t="s">
        <v>532</v>
      </c>
      <c r="C549" s="15">
        <v>195555.66504411888</v>
      </c>
      <c r="D549" s="16">
        <v>65962.505987850527</v>
      </c>
      <c r="E549" s="15">
        <f t="shared" si="8"/>
        <v>261518.17103196942</v>
      </c>
    </row>
    <row r="550" spans="1:5" x14ac:dyDescent="0.25">
      <c r="A550" s="4" t="s">
        <v>1127</v>
      </c>
      <c r="B550" s="4" t="s">
        <v>533</v>
      </c>
      <c r="C550" s="15">
        <v>237385.70571946289</v>
      </c>
      <c r="D550" s="16">
        <v>77518.258754261871</v>
      </c>
      <c r="E550" s="15">
        <f t="shared" si="8"/>
        <v>314903.96447372477</v>
      </c>
    </row>
    <row r="551" spans="1:5" x14ac:dyDescent="0.25">
      <c r="A551" s="4" t="s">
        <v>1128</v>
      </c>
      <c r="B551" s="4" t="s">
        <v>534</v>
      </c>
      <c r="C551" s="15">
        <v>55786.790551859085</v>
      </c>
      <c r="D551" s="16">
        <v>18416.92420821069</v>
      </c>
      <c r="E551" s="15">
        <f t="shared" si="8"/>
        <v>74203.714760069779</v>
      </c>
    </row>
    <row r="552" spans="1:5" x14ac:dyDescent="0.25">
      <c r="A552" s="4" t="s">
        <v>1129</v>
      </c>
      <c r="B552" s="4" t="s">
        <v>535</v>
      </c>
      <c r="C552" s="15">
        <v>214688.90240045451</v>
      </c>
      <c r="D552" s="16">
        <v>71385.979514855047</v>
      </c>
      <c r="E552" s="15">
        <f t="shared" si="8"/>
        <v>286074.88191530958</v>
      </c>
    </row>
    <row r="553" spans="1:5" x14ac:dyDescent="0.25">
      <c r="A553" s="4" t="s">
        <v>1130</v>
      </c>
      <c r="B553" s="4" t="s">
        <v>536</v>
      </c>
      <c r="C553" s="15">
        <v>718842.77454462915</v>
      </c>
      <c r="D553" s="16">
        <v>240573.50860164309</v>
      </c>
      <c r="E553" s="15">
        <f t="shared" si="8"/>
        <v>959416.28314627218</v>
      </c>
    </row>
    <row r="554" spans="1:5" x14ac:dyDescent="0.25">
      <c r="A554" s="4" t="s">
        <v>1131</v>
      </c>
      <c r="B554" s="4" t="s">
        <v>537</v>
      </c>
      <c r="C554" s="15">
        <v>71861.463272350738</v>
      </c>
      <c r="D554" s="16">
        <v>24684.654293908523</v>
      </c>
      <c r="E554" s="15">
        <f t="shared" si="8"/>
        <v>96546.117566259258</v>
      </c>
    </row>
    <row r="555" spans="1:5" x14ac:dyDescent="0.25">
      <c r="A555" s="4" t="s">
        <v>1132</v>
      </c>
      <c r="B555" s="4" t="s">
        <v>538</v>
      </c>
      <c r="C555" s="15">
        <v>339745.26685602043</v>
      </c>
      <c r="D555" s="16">
        <v>112926.6705741008</v>
      </c>
      <c r="E555" s="15">
        <f t="shared" si="8"/>
        <v>452671.93743012124</v>
      </c>
    </row>
    <row r="556" spans="1:5" x14ac:dyDescent="0.25">
      <c r="A556" s="4" t="s">
        <v>1133</v>
      </c>
      <c r="B556" s="4" t="s">
        <v>539</v>
      </c>
      <c r="C556" s="15">
        <v>294121.29951091157</v>
      </c>
      <c r="D556" s="16">
        <v>98315.40472438492</v>
      </c>
      <c r="E556" s="15">
        <f t="shared" si="8"/>
        <v>392436.70423529646</v>
      </c>
    </row>
    <row r="557" spans="1:5" x14ac:dyDescent="0.25">
      <c r="A557" s="4" t="s">
        <v>1134</v>
      </c>
      <c r="B557" s="4" t="s">
        <v>540</v>
      </c>
      <c r="C557" s="15">
        <v>124943.4505944007</v>
      </c>
      <c r="D557" s="16">
        <v>42679.008568008438</v>
      </c>
      <c r="E557" s="15">
        <f t="shared" si="8"/>
        <v>167622.45916240913</v>
      </c>
    </row>
    <row r="558" spans="1:5" x14ac:dyDescent="0.25">
      <c r="A558" s="4" t="s">
        <v>1135</v>
      </c>
      <c r="B558" s="4" t="s">
        <v>541</v>
      </c>
      <c r="C558" s="15">
        <v>61126.939411019732</v>
      </c>
      <c r="D558" s="16">
        <v>19630.930185366007</v>
      </c>
      <c r="E558" s="15">
        <f t="shared" si="8"/>
        <v>80757.869596385746</v>
      </c>
    </row>
    <row r="559" spans="1:5" x14ac:dyDescent="0.25">
      <c r="A559" s="4" t="s">
        <v>1136</v>
      </c>
      <c r="B559" s="4" t="s">
        <v>542</v>
      </c>
      <c r="C559" s="15">
        <v>415327.20819359104</v>
      </c>
      <c r="D559" s="16">
        <v>136279.69986513574</v>
      </c>
      <c r="E559" s="15">
        <f t="shared" si="8"/>
        <v>551606.90805872681</v>
      </c>
    </row>
    <row r="560" spans="1:5" x14ac:dyDescent="0.25">
      <c r="A560" s="4" t="s">
        <v>1137</v>
      </c>
      <c r="B560" s="4" t="s">
        <v>543</v>
      </c>
      <c r="C560" s="15">
        <v>82817.512274070963</v>
      </c>
      <c r="D560" s="16">
        <v>27420.678508316905</v>
      </c>
      <c r="E560" s="15">
        <f t="shared" si="8"/>
        <v>110238.19078238787</v>
      </c>
    </row>
    <row r="561" spans="1:5" x14ac:dyDescent="0.25">
      <c r="A561" s="4" t="s">
        <v>1138</v>
      </c>
      <c r="B561" s="4" t="s">
        <v>544</v>
      </c>
      <c r="C561" s="15">
        <v>95832.071014189482</v>
      </c>
      <c r="D561" s="16">
        <v>32246.256449362827</v>
      </c>
      <c r="E561" s="15">
        <f t="shared" si="8"/>
        <v>128078.32746355231</v>
      </c>
    </row>
    <row r="562" spans="1:5" x14ac:dyDescent="0.25">
      <c r="A562" s="4" t="s">
        <v>1139</v>
      </c>
      <c r="B562" s="4" t="s">
        <v>545</v>
      </c>
      <c r="C562" s="15">
        <v>61553.923443733911</v>
      </c>
      <c r="D562" s="16">
        <v>19388.977324709536</v>
      </c>
      <c r="E562" s="15">
        <f t="shared" si="8"/>
        <v>80942.900768443447</v>
      </c>
    </row>
    <row r="563" spans="1:5" x14ac:dyDescent="0.25">
      <c r="A563" s="4" t="s">
        <v>1140</v>
      </c>
      <c r="B563" s="4" t="s">
        <v>546</v>
      </c>
      <c r="C563" s="15">
        <v>411314.30393674196</v>
      </c>
      <c r="D563" s="16">
        <v>138237.34921783197</v>
      </c>
      <c r="E563" s="15">
        <f t="shared" si="8"/>
        <v>549551.65315457387</v>
      </c>
    </row>
    <row r="564" spans="1:5" x14ac:dyDescent="0.25">
      <c r="A564" s="4" t="s">
        <v>1141</v>
      </c>
      <c r="B564" s="4" t="s">
        <v>547</v>
      </c>
      <c r="C564" s="15">
        <v>307628.85055561969</v>
      </c>
      <c r="D564" s="16">
        <v>105753.88508882681</v>
      </c>
      <c r="E564" s="15">
        <f t="shared" si="8"/>
        <v>413382.73564444651</v>
      </c>
    </row>
    <row r="565" spans="1:5" x14ac:dyDescent="0.25">
      <c r="A565" s="4" t="s">
        <v>1142</v>
      </c>
      <c r="B565" s="4" t="s">
        <v>548</v>
      </c>
      <c r="C565" s="15">
        <v>107843.93987255343</v>
      </c>
      <c r="D565" s="16">
        <v>38668.297886006461</v>
      </c>
      <c r="E565" s="15">
        <f t="shared" si="8"/>
        <v>146512.23775855987</v>
      </c>
    </row>
    <row r="566" spans="1:5" x14ac:dyDescent="0.25">
      <c r="A566" s="4" t="s">
        <v>1143</v>
      </c>
      <c r="B566" s="4" t="s">
        <v>549</v>
      </c>
      <c r="C566" s="15">
        <v>118595.16641252094</v>
      </c>
      <c r="D566" s="16">
        <v>39152.845164723105</v>
      </c>
      <c r="E566" s="15">
        <f t="shared" si="8"/>
        <v>157748.01157724403</v>
      </c>
    </row>
    <row r="567" spans="1:5" x14ac:dyDescent="0.25">
      <c r="A567" s="4" t="s">
        <v>1144</v>
      </c>
      <c r="B567" s="4" t="s">
        <v>550</v>
      </c>
      <c r="C567" s="15">
        <v>12202.315404797415</v>
      </c>
      <c r="D567" s="16">
        <v>4165.4945255038065</v>
      </c>
      <c r="E567" s="15">
        <f t="shared" si="8"/>
        <v>16367.80993030122</v>
      </c>
    </row>
    <row r="568" spans="1:5" x14ac:dyDescent="0.25">
      <c r="A568" s="4" t="s">
        <v>1145</v>
      </c>
      <c r="B568" s="4" t="s">
        <v>551</v>
      </c>
      <c r="C568" s="15">
        <v>61463.438305339805</v>
      </c>
      <c r="D568" s="16">
        <v>20184.379042126682</v>
      </c>
      <c r="E568" s="15">
        <f t="shared" si="8"/>
        <v>81647.81734746648</v>
      </c>
    </row>
    <row r="569" spans="1:5" x14ac:dyDescent="0.25">
      <c r="A569" s="4" t="s">
        <v>1146</v>
      </c>
      <c r="B569" s="4" t="s">
        <v>552</v>
      </c>
      <c r="C569" s="15">
        <v>129360.5888179215</v>
      </c>
      <c r="D569" s="16">
        <v>43935.561201666838</v>
      </c>
      <c r="E569" s="15">
        <f t="shared" si="8"/>
        <v>173296.15001958833</v>
      </c>
    </row>
    <row r="570" spans="1:5" x14ac:dyDescent="0.25">
      <c r="A570" s="4" t="s">
        <v>1147</v>
      </c>
      <c r="B570" s="4" t="s">
        <v>553</v>
      </c>
      <c r="C570" s="15">
        <v>88147.517000576292</v>
      </c>
      <c r="D570" s="16">
        <v>29663.50313243979</v>
      </c>
      <c r="E570" s="15">
        <f t="shared" si="8"/>
        <v>117811.02013301608</v>
      </c>
    </row>
    <row r="571" spans="1:5" x14ac:dyDescent="0.25">
      <c r="A571" s="4" t="s">
        <v>1148</v>
      </c>
      <c r="B571" s="4" t="s">
        <v>554</v>
      </c>
      <c r="C571" s="15">
        <v>97539.913000317611</v>
      </c>
      <c r="D571" s="16">
        <v>32395.463375435364</v>
      </c>
      <c r="E571" s="15">
        <f t="shared" si="8"/>
        <v>129935.37637575297</v>
      </c>
    </row>
    <row r="572" spans="1:5" x14ac:dyDescent="0.25">
      <c r="A572" s="4" t="s">
        <v>1149</v>
      </c>
      <c r="B572" s="4" t="s">
        <v>555</v>
      </c>
      <c r="C572" s="15">
        <v>152922.92947563808</v>
      </c>
      <c r="D572" s="16">
        <v>50756.51622286161</v>
      </c>
      <c r="E572" s="15">
        <f t="shared" si="8"/>
        <v>203679.44569849968</v>
      </c>
    </row>
    <row r="573" spans="1:5" x14ac:dyDescent="0.25">
      <c r="A573" s="4" t="s">
        <v>1150</v>
      </c>
      <c r="B573" s="4" t="s">
        <v>556</v>
      </c>
      <c r="C573" s="15">
        <v>54969.931988650344</v>
      </c>
      <c r="D573" s="16">
        <v>18527.049675752809</v>
      </c>
      <c r="E573" s="15">
        <f t="shared" si="8"/>
        <v>73496.981664403153</v>
      </c>
    </row>
    <row r="574" spans="1:5" x14ac:dyDescent="0.25">
      <c r="A574" s="4" t="s">
        <v>1151</v>
      </c>
      <c r="B574" s="4" t="s">
        <v>557</v>
      </c>
      <c r="C574" s="15">
        <v>237735.57301266285</v>
      </c>
      <c r="D574" s="16">
        <v>80410.696896336682</v>
      </c>
      <c r="E574" s="15">
        <f t="shared" si="8"/>
        <v>318146.26990899956</v>
      </c>
    </row>
    <row r="575" spans="1:5" x14ac:dyDescent="0.25">
      <c r="A575" s="4" t="s">
        <v>1152</v>
      </c>
      <c r="B575" s="4" t="s">
        <v>558</v>
      </c>
      <c r="C575" s="15">
        <v>128650.81080473491</v>
      </c>
      <c r="D575" s="16">
        <v>41970.418846430344</v>
      </c>
      <c r="E575" s="15">
        <f t="shared" si="8"/>
        <v>170621.22965116525</v>
      </c>
    </row>
    <row r="576" spans="1:5" x14ac:dyDescent="0.25">
      <c r="A576" s="4" t="s">
        <v>1153</v>
      </c>
      <c r="B576" s="4" t="s">
        <v>559</v>
      </c>
      <c r="C576" s="15">
        <v>146894.97677639165</v>
      </c>
      <c r="D576" s="16">
        <v>49154.260324133931</v>
      </c>
      <c r="E576" s="15">
        <f t="shared" si="8"/>
        <v>196049.23710052558</v>
      </c>
    </row>
    <row r="577" spans="1:5" x14ac:dyDescent="0.25">
      <c r="A577" s="4" t="s">
        <v>1154</v>
      </c>
      <c r="B577" s="4" t="s">
        <v>560</v>
      </c>
      <c r="C577" s="15">
        <v>14760.442978427523</v>
      </c>
      <c r="D577" s="16">
        <v>5198.4955448411465</v>
      </c>
      <c r="E577" s="15">
        <f t="shared" si="8"/>
        <v>19958.938523268669</v>
      </c>
    </row>
    <row r="578" spans="1:5" x14ac:dyDescent="0.25">
      <c r="A578" s="4" t="s">
        <v>1155</v>
      </c>
      <c r="B578" s="4" t="s">
        <v>561</v>
      </c>
      <c r="C578" s="15">
        <v>44547.480508054927</v>
      </c>
      <c r="D578" s="16">
        <v>14118.254064361285</v>
      </c>
      <c r="E578" s="15">
        <f t="shared" si="8"/>
        <v>58665.734572416215</v>
      </c>
    </row>
    <row r="579" spans="1:5" x14ac:dyDescent="0.25">
      <c r="A579" s="4" t="s">
        <v>1156</v>
      </c>
      <c r="B579" s="4" t="s">
        <v>562</v>
      </c>
      <c r="C579" s="15">
        <v>92932.686956873891</v>
      </c>
      <c r="D579" s="16">
        <v>31068.319222429262</v>
      </c>
      <c r="E579" s="15">
        <f t="shared" si="8"/>
        <v>124001.00617930315</v>
      </c>
    </row>
    <row r="580" spans="1:5" x14ac:dyDescent="0.25">
      <c r="A580" s="4" t="s">
        <v>1157</v>
      </c>
      <c r="B580" s="4" t="s">
        <v>563</v>
      </c>
      <c r="C580" s="15">
        <v>92393.521469311163</v>
      </c>
      <c r="D580" s="16">
        <v>32349.279071784265</v>
      </c>
      <c r="E580" s="15">
        <f t="shared" si="8"/>
        <v>124742.80054109544</v>
      </c>
    </row>
    <row r="581" spans="1:5" x14ac:dyDescent="0.25">
      <c r="A581" s="4" t="s">
        <v>1158</v>
      </c>
      <c r="B581" s="4" t="s">
        <v>564</v>
      </c>
      <c r="C581" s="15">
        <v>277260.31628434133</v>
      </c>
      <c r="D581" s="16">
        <v>94657.940519271986</v>
      </c>
      <c r="E581" s="15">
        <f t="shared" si="8"/>
        <v>371918.25680361333</v>
      </c>
    </row>
    <row r="582" spans="1:5" x14ac:dyDescent="0.25">
      <c r="A582" s="4" t="s">
        <v>1159</v>
      </c>
      <c r="B582" s="4" t="s">
        <v>565</v>
      </c>
      <c r="C582" s="15">
        <v>228601.46101600624</v>
      </c>
      <c r="D582" s="16">
        <v>78613.161602236389</v>
      </c>
      <c r="E582" s="15">
        <f t="shared" si="8"/>
        <v>307214.62261824263</v>
      </c>
    </row>
    <row r="583" spans="1:5" x14ac:dyDescent="0.25">
      <c r="A583" s="4" t="s">
        <v>1160</v>
      </c>
      <c r="B583" s="4" t="s">
        <v>566</v>
      </c>
      <c r="C583" s="15">
        <v>313970.47411238786</v>
      </c>
      <c r="D583" s="16">
        <v>104500.15089296496</v>
      </c>
      <c r="E583" s="15">
        <f t="shared" si="8"/>
        <v>418470.62500535283</v>
      </c>
    </row>
    <row r="584" spans="1:5" x14ac:dyDescent="0.25">
      <c r="A584" s="4" t="s">
        <v>1161</v>
      </c>
      <c r="B584" s="4" t="s">
        <v>567</v>
      </c>
      <c r="C584" s="15">
        <v>72742.788239553556</v>
      </c>
      <c r="D584" s="16">
        <v>25133.301129565778</v>
      </c>
      <c r="E584" s="15">
        <f t="shared" si="8"/>
        <v>97876.089369119334</v>
      </c>
    </row>
    <row r="585" spans="1:5" x14ac:dyDescent="0.25">
      <c r="A585" s="4" t="s">
        <v>1162</v>
      </c>
      <c r="B585" s="4" t="s">
        <v>568</v>
      </c>
      <c r="C585" s="15">
        <v>142439.62479554422</v>
      </c>
      <c r="D585" s="16">
        <v>46761.743754318784</v>
      </c>
      <c r="E585" s="15">
        <f t="shared" si="8"/>
        <v>189201.36854986299</v>
      </c>
    </row>
    <row r="586" spans="1:5" x14ac:dyDescent="0.25">
      <c r="A586" s="4" t="s">
        <v>1163</v>
      </c>
      <c r="B586" s="4" t="s">
        <v>569</v>
      </c>
      <c r="C586" s="15">
        <v>131994.53372019232</v>
      </c>
      <c r="D586" s="16">
        <v>48717.797219713844</v>
      </c>
      <c r="E586" s="15">
        <f t="shared" ref="E586:E649" si="9">D586+C586</f>
        <v>180712.33093990618</v>
      </c>
    </row>
    <row r="587" spans="1:5" x14ac:dyDescent="0.25">
      <c r="A587" s="4" t="s">
        <v>1164</v>
      </c>
      <c r="B587" s="4" t="s">
        <v>570</v>
      </c>
      <c r="C587" s="15">
        <v>91401.277380063533</v>
      </c>
      <c r="D587" s="16">
        <v>31522.80599334127</v>
      </c>
      <c r="E587" s="15">
        <f t="shared" si="9"/>
        <v>122924.08337340481</v>
      </c>
    </row>
    <row r="588" spans="1:5" x14ac:dyDescent="0.25">
      <c r="A588" s="4" t="s">
        <v>1165</v>
      </c>
      <c r="B588" s="4" t="s">
        <v>571</v>
      </c>
      <c r="C588" s="15">
        <v>105523.34066991661</v>
      </c>
      <c r="D588" s="16">
        <v>34759.018232674804</v>
      </c>
      <c r="E588" s="15">
        <f t="shared" si="9"/>
        <v>140282.3589025914</v>
      </c>
    </row>
    <row r="589" spans="1:5" x14ac:dyDescent="0.25">
      <c r="A589" s="4" t="s">
        <v>1166</v>
      </c>
      <c r="B589" s="4" t="s">
        <v>572</v>
      </c>
      <c r="C589" s="15">
        <v>110831.92251165907</v>
      </c>
      <c r="D589" s="16">
        <v>35555.190516046867</v>
      </c>
      <c r="E589" s="15">
        <f t="shared" si="9"/>
        <v>146387.11302770593</v>
      </c>
    </row>
    <row r="590" spans="1:5" x14ac:dyDescent="0.25">
      <c r="A590" s="4" t="s">
        <v>1167</v>
      </c>
      <c r="B590" s="4" t="s">
        <v>573</v>
      </c>
      <c r="C590" s="15">
        <v>166267.34571063091</v>
      </c>
      <c r="D590" s="16">
        <v>56424.965926425553</v>
      </c>
      <c r="E590" s="15">
        <f t="shared" si="9"/>
        <v>222692.31163705647</v>
      </c>
    </row>
    <row r="591" spans="1:5" x14ac:dyDescent="0.25">
      <c r="A591" s="4" t="s">
        <v>1168</v>
      </c>
      <c r="B591" s="4" t="s">
        <v>574</v>
      </c>
      <c r="C591" s="15">
        <v>198687.58475011776</v>
      </c>
      <c r="D591" s="16">
        <v>68570.053950222646</v>
      </c>
      <c r="E591" s="15">
        <f t="shared" si="9"/>
        <v>267257.63870034041</v>
      </c>
    </row>
    <row r="592" spans="1:5" x14ac:dyDescent="0.25">
      <c r="A592" s="4" t="s">
        <v>1169</v>
      </c>
      <c r="B592" s="4" t="s">
        <v>575</v>
      </c>
      <c r="C592" s="15">
        <v>77494.953373282537</v>
      </c>
      <c r="D592" s="16">
        <v>24542.280325451131</v>
      </c>
      <c r="E592" s="15">
        <f t="shared" si="9"/>
        <v>102037.23369873367</v>
      </c>
    </row>
    <row r="593" spans="1:5" x14ac:dyDescent="0.25">
      <c r="A593" s="4" t="s">
        <v>1170</v>
      </c>
      <c r="B593" s="4" t="s">
        <v>576</v>
      </c>
      <c r="C593" s="15">
        <v>84122.549553937497</v>
      </c>
      <c r="D593" s="16">
        <v>28412.807810285809</v>
      </c>
      <c r="E593" s="15">
        <f t="shared" si="9"/>
        <v>112535.35736422331</v>
      </c>
    </row>
    <row r="594" spans="1:5" x14ac:dyDescent="0.25">
      <c r="A594" s="4" t="s">
        <v>1171</v>
      </c>
      <c r="B594" s="4" t="s">
        <v>577</v>
      </c>
      <c r="C594" s="15">
        <v>107359.28433544814</v>
      </c>
      <c r="D594" s="16">
        <v>36978.999604594748</v>
      </c>
      <c r="E594" s="15">
        <f t="shared" si="9"/>
        <v>144338.28394004289</v>
      </c>
    </row>
    <row r="595" spans="1:5" x14ac:dyDescent="0.25">
      <c r="A595" s="4" t="s">
        <v>1172</v>
      </c>
      <c r="B595" s="4" t="s">
        <v>578</v>
      </c>
      <c r="C595" s="15">
        <v>56200.359189621449</v>
      </c>
      <c r="D595" s="16">
        <v>18124.228152449265</v>
      </c>
      <c r="E595" s="15">
        <f t="shared" si="9"/>
        <v>74324.587342070707</v>
      </c>
    </row>
    <row r="596" spans="1:5" x14ac:dyDescent="0.25">
      <c r="A596" s="4" t="s">
        <v>1173</v>
      </c>
      <c r="B596" s="4" t="s">
        <v>579</v>
      </c>
      <c r="C596" s="15">
        <v>169889.23837617887</v>
      </c>
      <c r="D596" s="16">
        <v>56117.572947783541</v>
      </c>
      <c r="E596" s="15">
        <f t="shared" si="9"/>
        <v>226006.81132396241</v>
      </c>
    </row>
    <row r="597" spans="1:5" x14ac:dyDescent="0.25">
      <c r="A597" s="4" t="s">
        <v>1174</v>
      </c>
      <c r="B597" s="4" t="s">
        <v>580</v>
      </c>
      <c r="C597" s="15">
        <v>93527.515324504187</v>
      </c>
      <c r="D597" s="16">
        <v>30434.124751965694</v>
      </c>
      <c r="E597" s="15">
        <f t="shared" si="9"/>
        <v>123961.64007646988</v>
      </c>
    </row>
    <row r="598" spans="1:5" x14ac:dyDescent="0.25">
      <c r="A598" s="4" t="s">
        <v>1175</v>
      </c>
      <c r="B598" s="4" t="s">
        <v>581</v>
      </c>
      <c r="C598" s="15">
        <v>8743.1879889440916</v>
      </c>
      <c r="D598" s="16">
        <v>3026.6453742189797</v>
      </c>
      <c r="E598" s="15">
        <f t="shared" si="9"/>
        <v>11769.83336316307</v>
      </c>
    </row>
    <row r="599" spans="1:5" x14ac:dyDescent="0.25">
      <c r="A599" s="4" t="s">
        <v>1176</v>
      </c>
      <c r="B599" s="4" t="s">
        <v>582</v>
      </c>
      <c r="C599" s="15">
        <v>33404.67033693596</v>
      </c>
      <c r="D599" s="16">
        <v>11368.090280382474</v>
      </c>
      <c r="E599" s="15">
        <f t="shared" si="9"/>
        <v>44772.760617318432</v>
      </c>
    </row>
    <row r="600" spans="1:5" x14ac:dyDescent="0.25">
      <c r="A600" s="4" t="s">
        <v>1177</v>
      </c>
      <c r="B600" s="4" t="s">
        <v>583</v>
      </c>
      <c r="C600" s="15">
        <v>599542.2524798126</v>
      </c>
      <c r="D600" s="16">
        <v>192496.34794541541</v>
      </c>
      <c r="E600" s="15">
        <f t="shared" si="9"/>
        <v>792038.60042522801</v>
      </c>
    </row>
    <row r="601" spans="1:5" x14ac:dyDescent="0.25">
      <c r="A601" s="4" t="s">
        <v>1178</v>
      </c>
      <c r="B601" s="4" t="s">
        <v>584</v>
      </c>
      <c r="C601" s="15">
        <v>137303.12273341336</v>
      </c>
      <c r="D601" s="16">
        <v>46751.749279001131</v>
      </c>
      <c r="E601" s="15">
        <f t="shared" si="9"/>
        <v>184054.8720124145</v>
      </c>
    </row>
    <row r="602" spans="1:5" x14ac:dyDescent="0.25">
      <c r="A602" s="4" t="s">
        <v>1179</v>
      </c>
      <c r="B602" s="4" t="s">
        <v>585</v>
      </c>
      <c r="C602" s="15">
        <v>167449.63413317644</v>
      </c>
      <c r="D602" s="16">
        <v>57656.854893167845</v>
      </c>
      <c r="E602" s="15">
        <f t="shared" si="9"/>
        <v>225106.48902634429</v>
      </c>
    </row>
    <row r="603" spans="1:5" x14ac:dyDescent="0.25">
      <c r="A603" s="4" t="s">
        <v>1180</v>
      </c>
      <c r="B603" s="4" t="s">
        <v>586</v>
      </c>
      <c r="C603" s="15">
        <v>97988.447936315453</v>
      </c>
      <c r="D603" s="16">
        <v>32513.972731899041</v>
      </c>
      <c r="E603" s="15">
        <f t="shared" si="9"/>
        <v>130502.4206682145</v>
      </c>
    </row>
    <row r="604" spans="1:5" x14ac:dyDescent="0.25">
      <c r="C604" s="15"/>
      <c r="D604" s="16"/>
      <c r="E604" s="15">
        <f t="shared" si="9"/>
        <v>0</v>
      </c>
    </row>
    <row r="605" spans="1:5" x14ac:dyDescent="0.25">
      <c r="A605" s="4" t="s">
        <v>1181</v>
      </c>
      <c r="B605" s="4" t="s">
        <v>0</v>
      </c>
      <c r="C605" s="15">
        <f>VLOOKUP(A605,'4-1-22 thru 12-31-22'!$A$9:$P$700,16,FALSE)</f>
        <v>43826.710601901475</v>
      </c>
      <c r="D605" s="16">
        <f>VLOOKUP(A605,'1-1-23 thru 03-31-23'!$A$9:$P$700,16,FALSE)</f>
        <v>14508.604340110711</v>
      </c>
      <c r="E605" s="15">
        <f t="shared" si="9"/>
        <v>58335.314942012184</v>
      </c>
    </row>
    <row r="606" spans="1:5" x14ac:dyDescent="0.25">
      <c r="A606" s="4" t="s">
        <v>1182</v>
      </c>
      <c r="B606" s="4" t="s">
        <v>0</v>
      </c>
      <c r="C606" s="15">
        <f>VLOOKUP(A606,'4-1-22 thru 12-31-22'!$A$9:$P$700,16,FALSE)</f>
        <v>47398.066163506024</v>
      </c>
      <c r="D606" s="16">
        <f>VLOOKUP(A606,'1-1-23 thru 03-31-23'!$A$9:$P$700,16,FALSE)</f>
        <v>15690.883002815692</v>
      </c>
      <c r="E606" s="15">
        <f t="shared" si="9"/>
        <v>63088.94916632172</v>
      </c>
    </row>
    <row r="607" spans="1:5" x14ac:dyDescent="0.25">
      <c r="A607" s="4" t="s">
        <v>1183</v>
      </c>
      <c r="B607" s="4" t="s">
        <v>10</v>
      </c>
      <c r="C607" s="15">
        <f>VLOOKUP(A607,'4-1-22 thru 12-31-22'!$A$9:$P$700,16,FALSE)</f>
        <v>26474.091548273991</v>
      </c>
      <c r="D607" s="16">
        <f>VLOOKUP(A607,'1-1-23 thru 03-31-23'!$A$9:$P$700,16,FALSE)</f>
        <v>8764.1101570856099</v>
      </c>
      <c r="E607" s="15">
        <f t="shared" si="9"/>
        <v>35238.201705359599</v>
      </c>
    </row>
    <row r="608" spans="1:5" x14ac:dyDescent="0.25">
      <c r="A608" s="4" t="s">
        <v>1184</v>
      </c>
      <c r="B608" s="4" t="s">
        <v>11</v>
      </c>
      <c r="C608" s="15">
        <f>VLOOKUP(A608,'4-1-22 thru 12-31-22'!$A$9:$P$700,16,FALSE)</f>
        <v>34225.563848611011</v>
      </c>
      <c r="D608" s="16">
        <f>VLOOKUP(A608,'1-1-23 thru 03-31-23'!$A$9:$P$700,16,FALSE)</f>
        <v>11330.194700378674</v>
      </c>
      <c r="E608" s="15">
        <f t="shared" si="9"/>
        <v>45555.758548989688</v>
      </c>
    </row>
    <row r="609" spans="1:5" x14ac:dyDescent="0.25">
      <c r="A609" s="4" t="s">
        <v>1185</v>
      </c>
      <c r="B609" s="4" t="s">
        <v>43</v>
      </c>
      <c r="C609" s="15">
        <f>VLOOKUP(A609,'4-1-22 thru 12-31-22'!$A$9:$P$700,16,FALSE)</f>
        <v>0</v>
      </c>
      <c r="D609" s="16">
        <f>VLOOKUP(A609,'1-1-23 thru 03-31-23'!$A$9:$P$700,16,FALSE)</f>
        <v>0</v>
      </c>
      <c r="E609" s="15">
        <f t="shared" si="9"/>
        <v>0</v>
      </c>
    </row>
    <row r="610" spans="1:5" x14ac:dyDescent="0.25">
      <c r="A610" s="4" t="s">
        <v>1186</v>
      </c>
      <c r="B610" s="4" t="s">
        <v>47</v>
      </c>
      <c r="C610" s="15">
        <f>VLOOKUP(A610,'4-1-22 thru 12-31-22'!$A$9:$P$700,16,FALSE)</f>
        <v>20009.316310710645</v>
      </c>
      <c r="D610" s="16">
        <f>VLOOKUP(A610,'1-1-23 thru 03-31-23'!$A$9:$P$700,16,FALSE)</f>
        <v>6623.9799766225015</v>
      </c>
      <c r="E610" s="15">
        <f t="shared" si="9"/>
        <v>26633.296287333145</v>
      </c>
    </row>
    <row r="611" spans="1:5" x14ac:dyDescent="0.25">
      <c r="A611" s="4" t="s">
        <v>1187</v>
      </c>
      <c r="B611" s="4" t="s">
        <v>50</v>
      </c>
      <c r="C611" s="15">
        <f>VLOOKUP(A611,'4-1-22 thru 12-31-22'!$A$9:$P$700,16,FALSE)</f>
        <v>55088.211183839172</v>
      </c>
      <c r="D611" s="16">
        <f>VLOOKUP(A611,'1-1-23 thru 03-31-23'!$A$9:$P$700,16,FALSE)</f>
        <v>18236.66546939317</v>
      </c>
      <c r="E611" s="15">
        <f t="shared" si="9"/>
        <v>73324.87665323235</v>
      </c>
    </row>
    <row r="612" spans="1:5" x14ac:dyDescent="0.25">
      <c r="A612" s="4" t="s">
        <v>1188</v>
      </c>
      <c r="B612" s="4" t="s">
        <v>50</v>
      </c>
      <c r="C612" s="15">
        <f>VLOOKUP(A612,'4-1-22 thru 12-31-22'!$A$9:$P$700,16,FALSE)</f>
        <v>63096.135861130635</v>
      </c>
      <c r="D612" s="16">
        <f>VLOOKUP(A612,'1-1-23 thru 03-31-23'!$A$9:$P$700,16,FALSE)</f>
        <v>20887.647236735527</v>
      </c>
      <c r="E612" s="15">
        <f t="shared" si="9"/>
        <v>83983.783097866166</v>
      </c>
    </row>
    <row r="613" spans="1:5" x14ac:dyDescent="0.25">
      <c r="A613" s="4" t="s">
        <v>1189</v>
      </c>
      <c r="B613" s="4" t="s">
        <v>52</v>
      </c>
      <c r="C613" s="15">
        <f>VLOOKUP(A613,'4-1-22 thru 12-31-22'!$A$9:$P$700,16,FALSE)</f>
        <v>255218.44991937306</v>
      </c>
      <c r="D613" s="16">
        <f>VLOOKUP(A613,'1-1-23 thru 03-31-23'!$A$9:$P$700,16,FALSE)</f>
        <v>84488.738929357161</v>
      </c>
      <c r="E613" s="15">
        <f t="shared" si="9"/>
        <v>339707.18884873023</v>
      </c>
    </row>
    <row r="614" spans="1:5" x14ac:dyDescent="0.25">
      <c r="A614" s="4" t="s">
        <v>1190</v>
      </c>
      <c r="B614" s="4" t="s">
        <v>59</v>
      </c>
      <c r="C614" s="15">
        <f>VLOOKUP(A614,'4-1-22 thru 12-31-22'!$A$9:$P$700,16,FALSE)</f>
        <v>186274.35814572164</v>
      </c>
      <c r="D614" s="16">
        <f>VLOOKUP(A614,'1-1-23 thru 03-31-23'!$A$9:$P$700,16,FALSE)</f>
        <v>61665.156337950189</v>
      </c>
      <c r="E614" s="15">
        <f t="shared" si="9"/>
        <v>247939.51448367181</v>
      </c>
    </row>
    <row r="615" spans="1:5" x14ac:dyDescent="0.25">
      <c r="A615" s="4" t="s">
        <v>1191</v>
      </c>
      <c r="B615" s="4" t="s">
        <v>587</v>
      </c>
      <c r="C615" s="15">
        <f>VLOOKUP(A615,'4-1-22 thru 12-31-22'!$A$9:$P$700,16,FALSE)</f>
        <v>199167.41845972027</v>
      </c>
      <c r="D615" s="16">
        <f>VLOOKUP(A615,'1-1-23 thru 03-31-23'!$A$9:$P$700,16,FALSE)</f>
        <v>65933.336821038378</v>
      </c>
      <c r="E615" s="15">
        <f t="shared" si="9"/>
        <v>265100.75528075866</v>
      </c>
    </row>
    <row r="616" spans="1:5" x14ac:dyDescent="0.25">
      <c r="A616" s="4" t="s">
        <v>1282</v>
      </c>
      <c r="B616" s="4" t="s">
        <v>78</v>
      </c>
      <c r="C616" s="15">
        <f>VLOOKUP(A616,'4-1-22 thru 12-31-22'!$A$9:$P$700,16,FALSE)</f>
        <v>48379.654656353865</v>
      </c>
      <c r="D616" s="16">
        <f>VLOOKUP(A616,'1-1-23 thru 03-31-23'!$A$9:$P$700,16,FALSE)</f>
        <v>16015.832762264828</v>
      </c>
      <c r="E616" s="15">
        <f t="shared" si="9"/>
        <v>64395.487418618693</v>
      </c>
    </row>
    <row r="617" spans="1:5" x14ac:dyDescent="0.25">
      <c r="A617" s="4" t="s">
        <v>1192</v>
      </c>
      <c r="B617" s="4" t="s">
        <v>85</v>
      </c>
      <c r="C617" s="15">
        <f>VLOOKUP(A617,'4-1-22 thru 12-31-22'!$A$9:$P$700,16,FALSE)</f>
        <v>94715.074478590759</v>
      </c>
      <c r="D617" s="16">
        <f>VLOOKUP(A617,'1-1-23 thru 03-31-23'!$A$9:$P$700,16,FALSE)</f>
        <v>31354.932226977824</v>
      </c>
      <c r="E617" s="15">
        <f t="shared" si="9"/>
        <v>126070.00670556858</v>
      </c>
    </row>
    <row r="618" spans="1:5" x14ac:dyDescent="0.25">
      <c r="A618" s="4" t="s">
        <v>1193</v>
      </c>
      <c r="B618" s="4" t="s">
        <v>86</v>
      </c>
      <c r="C618" s="15">
        <f>VLOOKUP(A618,'4-1-22 thru 12-31-22'!$A$9:$P$700,16,FALSE)</f>
        <v>28624.939565632259</v>
      </c>
      <c r="D618" s="16">
        <f>VLOOKUP(A618,'1-1-23 thru 03-31-23'!$A$9:$P$700,16,FALSE)</f>
        <v>9476.1371938171505</v>
      </c>
      <c r="E618" s="15">
        <f t="shared" si="9"/>
        <v>38101.07675944941</v>
      </c>
    </row>
    <row r="619" spans="1:5" x14ac:dyDescent="0.25">
      <c r="A619" s="4" t="s">
        <v>1194</v>
      </c>
      <c r="B619" s="4" t="s">
        <v>90</v>
      </c>
      <c r="C619" s="15">
        <f>VLOOKUP(A619,'4-1-22 thru 12-31-22'!$A$9:$P$700,16,FALSE)</f>
        <v>67514.474620672161</v>
      </c>
      <c r="D619" s="16">
        <f>VLOOKUP(A619,'1-1-23 thru 03-31-23'!$A$9:$P$700,16,FALSE)</f>
        <v>22350.315276896003</v>
      </c>
      <c r="E619" s="15">
        <f t="shared" si="9"/>
        <v>89864.78989756816</v>
      </c>
    </row>
    <row r="620" spans="1:5" x14ac:dyDescent="0.25">
      <c r="A620" s="4" t="s">
        <v>1195</v>
      </c>
      <c r="B620" s="4" t="s">
        <v>94</v>
      </c>
      <c r="C620" s="15">
        <f>VLOOKUP(A620,'4-1-22 thru 12-31-22'!$A$9:$P$700,16,FALSE)</f>
        <v>37160.862822926822</v>
      </c>
      <c r="D620" s="16">
        <f>VLOOKUP(A620,'1-1-23 thru 03-31-23'!$A$9:$P$700,16,FALSE)</f>
        <v>12301.910141793371</v>
      </c>
      <c r="E620" s="15">
        <f t="shared" si="9"/>
        <v>49462.772964720192</v>
      </c>
    </row>
    <row r="621" spans="1:5" x14ac:dyDescent="0.25">
      <c r="A621" s="4" t="s">
        <v>1196</v>
      </c>
      <c r="B621" s="4" t="s">
        <v>95</v>
      </c>
      <c r="C621" s="15">
        <f>VLOOKUP(A621,'4-1-22 thru 12-31-22'!$A$9:$P$700,16,FALSE)</f>
        <v>73268.858454758709</v>
      </c>
      <c r="D621" s="16">
        <f>VLOOKUP(A621,'1-1-23 thru 03-31-23'!$A$9:$P$700,16,FALSE)</f>
        <v>24255.274082229404</v>
      </c>
      <c r="E621" s="15">
        <f t="shared" si="9"/>
        <v>97524.132536988109</v>
      </c>
    </row>
    <row r="622" spans="1:5" x14ac:dyDescent="0.25">
      <c r="A622" s="4" t="s">
        <v>1315</v>
      </c>
      <c r="B622" s="4" t="s">
        <v>113</v>
      </c>
      <c r="C622" s="15">
        <f>VLOOKUP(A622,'4-1-22 thru 12-31-22'!$A$9:$P$700,16,FALSE)</f>
        <v>13625.117364415326</v>
      </c>
      <c r="D622" s="16">
        <f>VLOOKUP(A622,'1-1-23 thru 03-31-23'!$A$9:$P$700,16,FALSE)</f>
        <v>4510.524157824826</v>
      </c>
      <c r="E622" s="15">
        <f t="shared" si="9"/>
        <v>18135.641522240152</v>
      </c>
    </row>
    <row r="623" spans="1:5" x14ac:dyDescent="0.25">
      <c r="A623" s="4" t="s">
        <v>1314</v>
      </c>
      <c r="B623" s="4" t="s">
        <v>113</v>
      </c>
      <c r="C623" s="15">
        <f>VLOOKUP(A623,'4-1-22 thru 12-31-22'!$A$9:$P$700,16,FALSE)</f>
        <v>39149.107940657348</v>
      </c>
      <c r="D623" s="16">
        <f>VLOOKUP(A623,'1-1-23 thru 03-31-23'!$A$9:$P$700,16,FALSE)</f>
        <v>12960.108335272613</v>
      </c>
      <c r="E623" s="15">
        <f t="shared" si="9"/>
        <v>52109.216275929961</v>
      </c>
    </row>
    <row r="624" spans="1:5" x14ac:dyDescent="0.25">
      <c r="A624" s="4" t="s">
        <v>1197</v>
      </c>
      <c r="B624" s="4" t="s">
        <v>117</v>
      </c>
      <c r="C624" s="15">
        <f>VLOOKUP(A624,'4-1-22 thru 12-31-22'!$A$9:$P$700,16,FALSE)</f>
        <v>47287.971303736784</v>
      </c>
      <c r="D624" s="16">
        <f>VLOOKUP(A624,'1-1-23 thru 03-31-23'!$A$9:$P$700,16,FALSE)</f>
        <v>15654.436672750424</v>
      </c>
      <c r="E624" s="15">
        <f t="shared" si="9"/>
        <v>62942.407976487208</v>
      </c>
    </row>
    <row r="625" spans="1:5" x14ac:dyDescent="0.25">
      <c r="A625" s="4" t="s">
        <v>1198</v>
      </c>
      <c r="B625" s="4" t="s">
        <v>122</v>
      </c>
      <c r="C625" s="15">
        <f>VLOOKUP(A625,'4-1-22 thru 12-31-22'!$A$9:$P$700,16,FALSE)</f>
        <v>68740.789512759773</v>
      </c>
      <c r="D625" s="16">
        <f>VLOOKUP(A625,'1-1-23 thru 03-31-23'!$A$9:$P$700,16,FALSE)</f>
        <v>22756.280436528879</v>
      </c>
      <c r="E625" s="15">
        <f t="shared" si="9"/>
        <v>91497.069949288649</v>
      </c>
    </row>
    <row r="626" spans="1:5" x14ac:dyDescent="0.25">
      <c r="A626" s="4" t="s">
        <v>1199</v>
      </c>
      <c r="B626" s="4" t="s">
        <v>136</v>
      </c>
      <c r="C626" s="15">
        <f>VLOOKUP(A626,'4-1-22 thru 12-31-22'!$A$9:$P$700,16,FALSE)</f>
        <v>0</v>
      </c>
      <c r="D626" s="16">
        <f>VLOOKUP(A626,'1-1-23 thru 03-31-23'!$A$9:$P$700,16,FALSE)</f>
        <v>0</v>
      </c>
      <c r="E626" s="15">
        <f t="shared" si="9"/>
        <v>0</v>
      </c>
    </row>
    <row r="627" spans="1:5" x14ac:dyDescent="0.25">
      <c r="A627" s="4" t="s">
        <v>1200</v>
      </c>
      <c r="B627" s="4" t="s">
        <v>144</v>
      </c>
      <c r="C627" s="15">
        <f>VLOOKUP(A627,'4-1-22 thru 12-31-22'!$A$9:$P$700,16,FALSE)</f>
        <v>31649.609200063638</v>
      </c>
      <c r="D627" s="16">
        <f>VLOOKUP(A627,'1-1-23 thru 03-31-23'!$A$9:$P$700,16,FALSE)</f>
        <v>10477.438326912186</v>
      </c>
      <c r="E627" s="15">
        <f t="shared" si="9"/>
        <v>42127.047526975824</v>
      </c>
    </row>
    <row r="628" spans="1:5" x14ac:dyDescent="0.25">
      <c r="A628" s="4" t="s">
        <v>1201</v>
      </c>
      <c r="B628" s="4" t="s">
        <v>588</v>
      </c>
      <c r="C628" s="15">
        <f>VLOOKUP(A628,'4-1-22 thru 12-31-22'!$A$9:$P$700,16,FALSE)</f>
        <v>1507713.9760439852</v>
      </c>
      <c r="D628" s="16">
        <f>VLOOKUP(A628,'1-1-23 thru 03-31-23'!$A$9:$P$700,16,FALSE)</f>
        <v>499120.86113823642</v>
      </c>
      <c r="E628" s="15">
        <f t="shared" si="9"/>
        <v>2006834.8371822217</v>
      </c>
    </row>
    <row r="629" spans="1:5" x14ac:dyDescent="0.25">
      <c r="A629" s="4" t="s">
        <v>1283</v>
      </c>
      <c r="B629" s="4" t="s">
        <v>160</v>
      </c>
      <c r="C629" s="15">
        <f>VLOOKUP(A629,'4-1-22 thru 12-31-22'!$A$9:$P$700,16,FALSE)</f>
        <v>80313.08183247142</v>
      </c>
      <c r="D629" s="16">
        <f>VLOOKUP(A629,'1-1-23 thru 03-31-23'!$A$9:$P$700,16,FALSE)</f>
        <v>26587.227552316155</v>
      </c>
      <c r="E629" s="15">
        <f t="shared" si="9"/>
        <v>106900.30938478757</v>
      </c>
    </row>
    <row r="630" spans="1:5" x14ac:dyDescent="0.25">
      <c r="A630" s="4" t="s">
        <v>1202</v>
      </c>
      <c r="B630" s="4" t="s">
        <v>162</v>
      </c>
      <c r="C630" s="15">
        <f>VLOOKUP(A630,'4-1-22 thru 12-31-22'!$A$9:$P$700,16,FALSE)</f>
        <v>31548.357536229702</v>
      </c>
      <c r="D630" s="16">
        <f>VLOOKUP(A630,'1-1-23 thru 03-31-23'!$A$9:$P$700,16,FALSE)</f>
        <v>10443.919490814988</v>
      </c>
      <c r="E630" s="15">
        <f t="shared" si="9"/>
        <v>41992.277027044693</v>
      </c>
    </row>
    <row r="631" spans="1:5" x14ac:dyDescent="0.25">
      <c r="A631" s="4" t="s">
        <v>1203</v>
      </c>
      <c r="B631" s="4" t="s">
        <v>171</v>
      </c>
      <c r="C631" s="15">
        <f>VLOOKUP(A631,'4-1-22 thru 12-31-22'!$A$9:$P$700,16,FALSE)</f>
        <v>64265.510281881972</v>
      </c>
      <c r="D631" s="16">
        <f>VLOOKUP(A631,'1-1-23 thru 03-31-23'!$A$9:$P$700,16,FALSE)</f>
        <v>21274.762549820218</v>
      </c>
      <c r="E631" s="15">
        <f t="shared" si="9"/>
        <v>85540.272831702197</v>
      </c>
    </row>
    <row r="632" spans="1:5" x14ac:dyDescent="0.25">
      <c r="A632" s="4" t="s">
        <v>1204</v>
      </c>
      <c r="B632" s="4" t="s">
        <v>173</v>
      </c>
      <c r="C632" s="15">
        <f>VLOOKUP(A632,'4-1-22 thru 12-31-22'!$A$9:$P$700,16,FALSE)</f>
        <v>34147.359333131819</v>
      </c>
      <c r="D632" s="16">
        <f>VLOOKUP(A632,'1-1-23 thru 03-31-23'!$A$9:$P$700,16,FALSE)</f>
        <v>11304.305502738354</v>
      </c>
      <c r="E632" s="15">
        <f t="shared" si="9"/>
        <v>45451.664835870171</v>
      </c>
    </row>
    <row r="633" spans="1:5" x14ac:dyDescent="0.25">
      <c r="A633" s="4" t="s">
        <v>1205</v>
      </c>
      <c r="B633" s="4" t="s">
        <v>174</v>
      </c>
      <c r="C633" s="15">
        <f>VLOOKUP(A633,'4-1-22 thru 12-31-22'!$A$9:$P$700,16,FALSE)</f>
        <v>28544.772048639719</v>
      </c>
      <c r="D633" s="16">
        <f>VLOOKUP(A633,'1-1-23 thru 03-31-23'!$A$9:$P$700,16,FALSE)</f>
        <v>9449.5981547471401</v>
      </c>
      <c r="E633" s="15">
        <f t="shared" si="9"/>
        <v>37994.370203386861</v>
      </c>
    </row>
    <row r="634" spans="1:5" x14ac:dyDescent="0.25">
      <c r="A634" s="4" t="s">
        <v>1206</v>
      </c>
      <c r="B634" s="4" t="s">
        <v>179</v>
      </c>
      <c r="C634" s="15">
        <f>VLOOKUP(A634,'4-1-22 thru 12-31-22'!$A$9:$P$700,16,FALSE)</f>
        <v>0</v>
      </c>
      <c r="D634" s="16">
        <f>VLOOKUP(A634,'1-1-23 thru 03-31-23'!$A$9:$P$700,16,FALSE)</f>
        <v>0</v>
      </c>
      <c r="E634" s="15">
        <f t="shared" si="9"/>
        <v>0</v>
      </c>
    </row>
    <row r="635" spans="1:5" x14ac:dyDescent="0.25">
      <c r="A635" s="4" t="s">
        <v>1207</v>
      </c>
      <c r="B635" s="4" t="s">
        <v>199</v>
      </c>
      <c r="C635" s="15">
        <f>VLOOKUP(A635,'4-1-22 thru 12-31-22'!$A$9:$P$700,16,FALSE)</f>
        <v>47884.865362349447</v>
      </c>
      <c r="D635" s="16">
        <f>VLOOKUP(A635,'1-1-23 thru 03-31-23'!$A$9:$P$700,16,FALSE)</f>
        <v>15852.035342840853</v>
      </c>
      <c r="E635" s="15">
        <f t="shared" si="9"/>
        <v>63736.900705190303</v>
      </c>
    </row>
    <row r="636" spans="1:5" x14ac:dyDescent="0.25">
      <c r="A636" s="4" t="s">
        <v>1208</v>
      </c>
      <c r="B636" s="4" t="s">
        <v>209</v>
      </c>
      <c r="C636" s="15">
        <f>VLOOKUP(A636,'4-1-22 thru 12-31-22'!$A$9:$P$700,16,FALSE)</f>
        <v>167951.31994816032</v>
      </c>
      <c r="D636" s="16">
        <f>VLOOKUP(A636,'1-1-23 thru 03-31-23'!$A$9:$P$700,16,FALSE)</f>
        <v>55599.409950275396</v>
      </c>
      <c r="E636" s="15">
        <f t="shared" si="9"/>
        <v>223550.7298984357</v>
      </c>
    </row>
    <row r="637" spans="1:5" x14ac:dyDescent="0.25">
      <c r="A637" s="4" t="s">
        <v>1209</v>
      </c>
      <c r="B637" s="4" t="s">
        <v>589</v>
      </c>
      <c r="C637" s="15">
        <f>VLOOKUP(A637,'4-1-22 thru 12-31-22'!$A$9:$P$700,16,FALSE)</f>
        <v>199285.0638182759</v>
      </c>
      <c r="D637" s="16">
        <f>VLOOKUP(A637,'1-1-23 thru 03-31-23'!$A$9:$P$700,16,FALSE)</f>
        <v>65972.282704411598</v>
      </c>
      <c r="E637" s="15">
        <f t="shared" si="9"/>
        <v>265257.34652268747</v>
      </c>
    </row>
    <row r="638" spans="1:5" x14ac:dyDescent="0.25">
      <c r="A638" s="4" t="s">
        <v>1210</v>
      </c>
      <c r="B638" s="4" t="s">
        <v>218</v>
      </c>
      <c r="C638" s="15">
        <f>VLOOKUP(A638,'4-1-22 thru 12-31-22'!$A$9:$P$700,16,FALSE)</f>
        <v>36522.150804986188</v>
      </c>
      <c r="D638" s="16">
        <f>VLOOKUP(A638,'1-1-23 thru 03-31-23'!$A$9:$P$700,16,FALSE)</f>
        <v>12090.467854012542</v>
      </c>
      <c r="E638" s="15">
        <f t="shared" si="9"/>
        <v>48612.618658998734</v>
      </c>
    </row>
    <row r="639" spans="1:5" x14ac:dyDescent="0.25">
      <c r="A639" s="4" t="s">
        <v>1211</v>
      </c>
      <c r="B639" s="4" t="s">
        <v>218</v>
      </c>
      <c r="C639" s="15">
        <f>VLOOKUP(A639,'4-1-22 thru 12-31-22'!$A$9:$P$700,16,FALSE)</f>
        <v>77207.445595239071</v>
      </c>
      <c r="D639" s="16">
        <f>VLOOKUP(A639,'1-1-23 thru 03-31-23'!$A$9:$P$700,16,FALSE)</f>
        <v>25559.122846955055</v>
      </c>
      <c r="E639" s="15">
        <f t="shared" si="9"/>
        <v>102766.56844219413</v>
      </c>
    </row>
    <row r="640" spans="1:5" x14ac:dyDescent="0.25">
      <c r="A640" s="4" t="s">
        <v>1212</v>
      </c>
      <c r="B640" s="4" t="s">
        <v>590</v>
      </c>
      <c r="C640" s="15">
        <f>VLOOKUP(A640,'4-1-22 thru 12-31-22'!$A$9:$P$700,16,FALSE)</f>
        <v>122430.96551433347</v>
      </c>
      <c r="D640" s="16">
        <f>VLOOKUP(A640,'1-1-23 thru 03-31-23'!$A$9:$P$700,16,FALSE)</f>
        <v>40530.133638369298</v>
      </c>
      <c r="E640" s="15">
        <f t="shared" si="9"/>
        <v>162961.09915270278</v>
      </c>
    </row>
    <row r="641" spans="1:5" x14ac:dyDescent="0.25">
      <c r="A641" s="4" t="s">
        <v>1213</v>
      </c>
      <c r="B641" s="4" t="s">
        <v>236</v>
      </c>
      <c r="C641" s="15">
        <f>VLOOKUP(A641,'4-1-22 thru 12-31-22'!$A$9:$P$700,16,FALSE)</f>
        <v>81473.207487289619</v>
      </c>
      <c r="D641" s="16">
        <f>VLOOKUP(A641,'1-1-23 thru 03-31-23'!$A$9:$P$700,16,FALSE)</f>
        <v>26971.281109596785</v>
      </c>
      <c r="E641" s="15">
        <f t="shared" si="9"/>
        <v>108444.4885968864</v>
      </c>
    </row>
    <row r="642" spans="1:5" x14ac:dyDescent="0.25">
      <c r="A642" s="4" t="s">
        <v>1284</v>
      </c>
      <c r="B642" s="4" t="s">
        <v>1281</v>
      </c>
      <c r="C642" s="15">
        <f>VLOOKUP(A642,'4-1-22 thru 12-31-22'!$A$9:$P$700,16,FALSE)</f>
        <v>32704.826805096523</v>
      </c>
      <c r="D642" s="16">
        <f>VLOOKUP(A642,'1-1-23 thru 03-31-23'!$A$9:$P$700,16,FALSE)</f>
        <v>10826.762620565132</v>
      </c>
      <c r="E642" s="15">
        <f t="shared" si="9"/>
        <v>43531.589425661659</v>
      </c>
    </row>
    <row r="643" spans="1:5" x14ac:dyDescent="0.25">
      <c r="A643" s="4" t="s">
        <v>1214</v>
      </c>
      <c r="B643" s="4" t="s">
        <v>267</v>
      </c>
      <c r="C643" s="15">
        <f>VLOOKUP(A643,'4-1-22 thru 12-31-22'!$A$9:$P$700,16,FALSE)</f>
        <v>24772.332654359827</v>
      </c>
      <c r="D643" s="16">
        <f>VLOOKUP(A643,'1-1-23 thru 03-31-23'!$A$9:$P$700,16,FALSE)</f>
        <v>8200.7517362737635</v>
      </c>
      <c r="E643" s="15">
        <f t="shared" si="9"/>
        <v>32973.084390633594</v>
      </c>
    </row>
    <row r="644" spans="1:5" x14ac:dyDescent="0.25">
      <c r="A644" s="4" t="s">
        <v>1215</v>
      </c>
      <c r="B644" s="4" t="s">
        <v>290</v>
      </c>
      <c r="C644" s="15">
        <f>VLOOKUP(A644,'4-1-22 thru 12-31-22'!$A$9:$P$700,16,FALSE)</f>
        <v>18182.933141550824</v>
      </c>
      <c r="D644" s="16">
        <f>VLOOKUP(A644,'1-1-23 thru 03-31-23'!$A$9:$P$700,16,FALSE)</f>
        <v>6019.3653384062427</v>
      </c>
      <c r="E644" s="15">
        <f t="shared" si="9"/>
        <v>24202.298479957066</v>
      </c>
    </row>
    <row r="645" spans="1:5" x14ac:dyDescent="0.25">
      <c r="A645" s="4" t="s">
        <v>1216</v>
      </c>
      <c r="B645" s="4" t="s">
        <v>292</v>
      </c>
      <c r="C645" s="15">
        <f>VLOOKUP(A645,'4-1-22 thru 12-31-22'!$A$9:$P$700,16,FALSE)</f>
        <v>55127.92545860714</v>
      </c>
      <c r="D645" s="16">
        <f>VLOOKUP(A645,'1-1-23 thru 03-31-23'!$A$9:$P$700,16,FALSE)</f>
        <v>18249.812673263819</v>
      </c>
      <c r="E645" s="15">
        <f t="shared" si="9"/>
        <v>73377.738131870952</v>
      </c>
    </row>
    <row r="646" spans="1:5" x14ac:dyDescent="0.25">
      <c r="A646" s="4" t="s">
        <v>1286</v>
      </c>
      <c r="B646" s="4" t="s">
        <v>301</v>
      </c>
      <c r="C646" s="15">
        <f>VLOOKUP(A646,'4-1-22 thru 12-31-22'!$A$9:$P$700,16,FALSE)</f>
        <v>45849.472503490593</v>
      </c>
      <c r="D646" s="16">
        <f>VLOOKUP(A646,'1-1-23 thru 03-31-23'!$A$9:$P$700,16,FALSE)</f>
        <v>15178.229135158257</v>
      </c>
      <c r="E646" s="15">
        <f t="shared" si="9"/>
        <v>61027.701638648854</v>
      </c>
    </row>
    <row r="647" spans="1:5" x14ac:dyDescent="0.25">
      <c r="A647" s="4" t="s">
        <v>1285</v>
      </c>
      <c r="B647" s="4" t="s">
        <v>301</v>
      </c>
      <c r="C647" s="15">
        <f>VLOOKUP(A647,'4-1-22 thru 12-31-22'!$A$9:$P$700,16,FALSE)</f>
        <v>13604.273538396594</v>
      </c>
      <c r="D647" s="16">
        <f>VLOOKUP(A647,'1-1-23 thru 03-31-23'!$A$9:$P$700,16,FALSE)</f>
        <v>4503.6239177546349</v>
      </c>
      <c r="E647" s="15">
        <f t="shared" si="9"/>
        <v>18107.89745615123</v>
      </c>
    </row>
    <row r="648" spans="1:5" x14ac:dyDescent="0.25">
      <c r="A648" s="4" t="s">
        <v>1217</v>
      </c>
      <c r="B648" s="4" t="s">
        <v>317</v>
      </c>
      <c r="C648" s="15">
        <f>VLOOKUP(A648,'4-1-22 thru 12-31-22'!$A$9:$P$700,16,FALSE)</f>
        <v>62617.296850856961</v>
      </c>
      <c r="D648" s="16">
        <f>VLOOKUP(A648,'1-1-23 thru 03-31-23'!$A$9:$P$700,16,FALSE)</f>
        <v>20729.130075687866</v>
      </c>
      <c r="E648" s="15">
        <f t="shared" si="9"/>
        <v>83346.426926544824</v>
      </c>
    </row>
    <row r="649" spans="1:5" x14ac:dyDescent="0.25">
      <c r="A649" s="4" t="s">
        <v>1218</v>
      </c>
      <c r="B649" s="4" t="s">
        <v>326</v>
      </c>
      <c r="C649" s="15">
        <f>VLOOKUP(A649,'4-1-22 thru 12-31-22'!$A$9:$P$700,16,FALSE)</f>
        <v>33910.015131810229</v>
      </c>
      <c r="D649" s="16">
        <f>VLOOKUP(A649,'1-1-23 thru 03-31-23'!$A$9:$P$700,16,FALSE)</f>
        <v>11225.733940736503</v>
      </c>
      <c r="E649" s="15">
        <f t="shared" si="9"/>
        <v>45135.749072546736</v>
      </c>
    </row>
    <row r="650" spans="1:5" x14ac:dyDescent="0.25">
      <c r="A650" s="4" t="s">
        <v>1219</v>
      </c>
      <c r="B650" s="4" t="s">
        <v>326</v>
      </c>
      <c r="C650" s="15">
        <f>VLOOKUP(A650,'4-1-22 thru 12-31-22'!$A$9:$P$700,16,FALSE)</f>
        <v>220725.77382503767</v>
      </c>
      <c r="D650" s="16">
        <f>VLOOKUP(A650,'1-1-23 thru 03-31-23'!$A$9:$P$700,16,FALSE)</f>
        <v>73070.118110878597</v>
      </c>
      <c r="E650" s="15">
        <f t="shared" ref="E650:E700" si="10">D650+C650</f>
        <v>293795.89193591627</v>
      </c>
    </row>
    <row r="651" spans="1:5" x14ac:dyDescent="0.25">
      <c r="A651" s="4" t="s">
        <v>1220</v>
      </c>
      <c r="B651" s="4" t="s">
        <v>326</v>
      </c>
      <c r="C651" s="15">
        <f>VLOOKUP(A651,'4-1-22 thru 12-31-22'!$A$9:$P$700,16,FALSE)</f>
        <v>50339.926125157443</v>
      </c>
      <c r="D651" s="16">
        <f>VLOOKUP(A651,'1-1-23 thru 03-31-23'!$A$9:$P$700,16,FALSE)</f>
        <v>16664.770424924933</v>
      </c>
      <c r="E651" s="15">
        <f t="shared" si="10"/>
        <v>67004.696550082372</v>
      </c>
    </row>
    <row r="652" spans="1:5" x14ac:dyDescent="0.25">
      <c r="A652" s="4" t="s">
        <v>1221</v>
      </c>
      <c r="B652" s="4" t="s">
        <v>329</v>
      </c>
      <c r="C652" s="15">
        <f>VLOOKUP(A652,'4-1-22 thru 12-31-22'!$A$9:$P$700,16,FALSE)</f>
        <v>50214.874002555123</v>
      </c>
      <c r="D652" s="16">
        <f>VLOOKUP(A652,'1-1-23 thru 03-31-23'!$A$9:$P$700,16,FALSE)</f>
        <v>16623.372570880892</v>
      </c>
      <c r="E652" s="15">
        <f t="shared" si="10"/>
        <v>66838.246573436016</v>
      </c>
    </row>
    <row r="653" spans="1:5" x14ac:dyDescent="0.25">
      <c r="A653" s="4" t="s">
        <v>1222</v>
      </c>
      <c r="B653" s="4" t="s">
        <v>343</v>
      </c>
      <c r="C653" s="15">
        <f>VLOOKUP(A653,'4-1-22 thru 12-31-22'!$A$9:$P$700,16,FALSE)</f>
        <v>20658.088387164808</v>
      </c>
      <c r="D653" s="16">
        <f>VLOOKUP(A653,'1-1-23 thru 03-31-23'!$A$9:$P$700,16,FALSE)</f>
        <v>6838.7525943917472</v>
      </c>
      <c r="E653" s="15">
        <f t="shared" si="10"/>
        <v>27496.840981556554</v>
      </c>
    </row>
    <row r="654" spans="1:5" x14ac:dyDescent="0.25">
      <c r="A654" s="4" t="s">
        <v>1223</v>
      </c>
      <c r="B654" s="4" t="s">
        <v>352</v>
      </c>
      <c r="C654" s="15">
        <f>VLOOKUP(A654,'4-1-22 thru 12-31-22'!$A$9:$P$700,16,FALSE)</f>
        <v>106029.51476235988</v>
      </c>
      <c r="D654" s="16">
        <f>VLOOKUP(A654,'1-1-23 thru 03-31-23'!$A$9:$P$700,16,FALSE)</f>
        <v>35100.518768895789</v>
      </c>
      <c r="E654" s="15">
        <f t="shared" si="10"/>
        <v>141130.03353125567</v>
      </c>
    </row>
    <row r="655" spans="1:5" x14ac:dyDescent="0.25">
      <c r="A655" s="4" t="s">
        <v>1224</v>
      </c>
      <c r="B655" s="4" t="s">
        <v>357</v>
      </c>
      <c r="C655" s="15">
        <f>VLOOKUP(A655,'4-1-22 thru 12-31-22'!$A$9:$P$700,16,FALSE)</f>
        <v>47788.253339947005</v>
      </c>
      <c r="D655" s="16">
        <f>VLOOKUP(A655,'1-1-23 thru 03-31-23'!$A$9:$P$700,16,FALSE)</f>
        <v>15820.052435881051</v>
      </c>
      <c r="E655" s="15">
        <f t="shared" si="10"/>
        <v>63608.305775828056</v>
      </c>
    </row>
    <row r="656" spans="1:5" x14ac:dyDescent="0.25">
      <c r="A656" s="4" t="s">
        <v>1225</v>
      </c>
      <c r="B656" s="4" t="s">
        <v>360</v>
      </c>
      <c r="C656" s="15">
        <f>VLOOKUP(A656,'4-1-22 thru 12-31-22'!$A$9:$P$700,16,FALSE)</f>
        <v>71811.088976228144</v>
      </c>
      <c r="D656" s="16">
        <f>VLOOKUP(A656,'1-1-23 thru 03-31-23'!$A$9:$P$700,16,FALSE)</f>
        <v>23772.687086933165</v>
      </c>
      <c r="E656" s="15">
        <f t="shared" si="10"/>
        <v>95583.776063161306</v>
      </c>
    </row>
    <row r="657" spans="1:5" x14ac:dyDescent="0.25">
      <c r="A657" s="4" t="s">
        <v>1226</v>
      </c>
      <c r="B657" s="4" t="s">
        <v>360</v>
      </c>
      <c r="C657" s="15">
        <f>VLOOKUP(A657,'4-1-22 thru 12-31-22'!$A$9:$P$700,16,FALSE)</f>
        <v>57902.087261436456</v>
      </c>
      <c r="D657" s="16">
        <f>VLOOKUP(A657,'1-1-23 thru 03-31-23'!$A$9:$P$700,16,FALSE)</f>
        <v>19168.184493095363</v>
      </c>
      <c r="E657" s="15">
        <f t="shared" si="10"/>
        <v>77070.271754531816</v>
      </c>
    </row>
    <row r="658" spans="1:5" x14ac:dyDescent="0.25">
      <c r="A658" s="4" t="s">
        <v>1227</v>
      </c>
      <c r="B658" s="4" t="s">
        <v>360</v>
      </c>
      <c r="C658" s="15">
        <f>VLOOKUP(A658,'4-1-22 thru 12-31-22'!$A$9:$P$700,16,FALSE)</f>
        <v>172239.80718754022</v>
      </c>
      <c r="D658" s="16">
        <f>VLOOKUP(A658,'1-1-23 thru 03-31-23'!$A$9:$P$700,16,FALSE)</f>
        <v>57019.091320820175</v>
      </c>
      <c r="E658" s="15">
        <f t="shared" si="10"/>
        <v>229258.89850836041</v>
      </c>
    </row>
    <row r="659" spans="1:5" x14ac:dyDescent="0.25">
      <c r="A659" s="4" t="s">
        <v>1228</v>
      </c>
      <c r="B659" s="4" t="s">
        <v>374</v>
      </c>
      <c r="C659" s="15">
        <f>VLOOKUP(A659,'4-1-22 thru 12-31-22'!$A$9:$P$700,16,FALSE)</f>
        <v>58675.768488676542</v>
      </c>
      <c r="D659" s="16">
        <f>VLOOKUP(A659,'1-1-23 thru 03-31-23'!$A$9:$P$700,16,FALSE)</f>
        <v>19424.307634833283</v>
      </c>
      <c r="E659" s="15">
        <f t="shared" si="10"/>
        <v>78100.076123509818</v>
      </c>
    </row>
    <row r="660" spans="1:5" x14ac:dyDescent="0.25">
      <c r="A660" s="4" t="s">
        <v>1229</v>
      </c>
      <c r="B660" s="4" t="s">
        <v>381</v>
      </c>
      <c r="C660" s="15">
        <f>VLOOKUP(A660,'4-1-22 thru 12-31-22'!$A$9:$P$700,16,FALSE)</f>
        <v>49921.338215356081</v>
      </c>
      <c r="D660" s="16">
        <f>VLOOKUP(A660,'1-1-23 thru 03-31-23'!$A$9:$P$700,16,FALSE)</f>
        <v>16526.19907696257</v>
      </c>
      <c r="E660" s="15">
        <f t="shared" si="10"/>
        <v>66447.537292318651</v>
      </c>
    </row>
    <row r="661" spans="1:5" x14ac:dyDescent="0.25">
      <c r="A661" s="4" t="s">
        <v>1230</v>
      </c>
      <c r="B661" s="4" t="s">
        <v>388</v>
      </c>
      <c r="C661" s="15">
        <f>VLOOKUP(A661,'4-1-22 thru 12-31-22'!$A$9:$P$700,16,FALSE)</f>
        <v>22990.15554687431</v>
      </c>
      <c r="D661" s="16">
        <f>VLOOKUP(A661,'1-1-23 thru 03-31-23'!$A$9:$P$700,16,FALSE)</f>
        <v>7610.7712845948608</v>
      </c>
      <c r="E661" s="15">
        <f t="shared" si="10"/>
        <v>30600.926831469173</v>
      </c>
    </row>
    <row r="662" spans="1:5" x14ac:dyDescent="0.25">
      <c r="A662" s="4" t="s">
        <v>1234</v>
      </c>
      <c r="B662" s="4" t="s">
        <v>389</v>
      </c>
      <c r="C662" s="15">
        <f>VLOOKUP(A662,'4-1-22 thru 12-31-22'!$A$9:$P$700,16,FALSE)</f>
        <v>0</v>
      </c>
      <c r="D662" s="16">
        <f>VLOOKUP(A662,'1-1-23 thru 03-31-23'!$A$9:$P$700,16,FALSE)</f>
        <v>0</v>
      </c>
      <c r="E662" s="15">
        <f t="shared" si="10"/>
        <v>0</v>
      </c>
    </row>
    <row r="663" spans="1:5" x14ac:dyDescent="0.25">
      <c r="A663" s="4" t="s">
        <v>1231</v>
      </c>
      <c r="B663" s="4" t="s">
        <v>389</v>
      </c>
      <c r="C663" s="15">
        <f>VLOOKUP(A663,'4-1-22 thru 12-31-22'!$A$9:$P$700,16,FALSE)</f>
        <v>151287.41474946711</v>
      </c>
      <c r="D663" s="16">
        <f>VLOOKUP(A663,'1-1-23 thru 03-31-23'!$A$9:$P$700,16,FALSE)</f>
        <v>50082.910902809483</v>
      </c>
      <c r="E663" s="15">
        <f t="shared" si="10"/>
        <v>201370.32565227657</v>
      </c>
    </row>
    <row r="664" spans="1:5" x14ac:dyDescent="0.25">
      <c r="A664" s="4" t="s">
        <v>1232</v>
      </c>
      <c r="B664" s="4" t="s">
        <v>389</v>
      </c>
      <c r="C664" s="15">
        <f>VLOOKUP(A664,'4-1-22 thru 12-31-22'!$A$9:$P$700,16,FALSE)</f>
        <v>372452.7892215316</v>
      </c>
      <c r="D664" s="16">
        <f>VLOOKUP(A664,'1-1-23 thru 03-31-23'!$A$9:$P$700,16,FALSE)</f>
        <v>123298.55651889612</v>
      </c>
      <c r="E664" s="15">
        <f t="shared" si="10"/>
        <v>495751.34574042773</v>
      </c>
    </row>
    <row r="665" spans="1:5" x14ac:dyDescent="0.25">
      <c r="A665" s="4" t="s">
        <v>1233</v>
      </c>
      <c r="B665" s="4" t="s">
        <v>389</v>
      </c>
      <c r="C665" s="15">
        <f>VLOOKUP(A665,'4-1-22 thru 12-31-22'!$A$9:$P$700,16,FALSE)</f>
        <v>76883.20031635098</v>
      </c>
      <c r="D665" s="16">
        <f>VLOOKUP(A665,'1-1-23 thru 03-31-23'!$A$9:$P$700,16,FALSE)</f>
        <v>25451.783135716669</v>
      </c>
      <c r="E665" s="15">
        <f t="shared" si="10"/>
        <v>102334.98345206765</v>
      </c>
    </row>
    <row r="666" spans="1:5" x14ac:dyDescent="0.25">
      <c r="A666" s="4" t="s">
        <v>1235</v>
      </c>
      <c r="B666" s="4" t="s">
        <v>394</v>
      </c>
      <c r="C666" s="15">
        <f>VLOOKUP(A666,'4-1-22 thru 12-31-22'!$A$9:$P$700,16,FALSE)</f>
        <v>35074.613805622881</v>
      </c>
      <c r="D666" s="16">
        <f>VLOOKUP(A666,'1-1-23 thru 03-31-23'!$A$9:$P$700,16,FALSE)</f>
        <v>11611.268267664345</v>
      </c>
      <c r="E666" s="15">
        <f t="shared" si="10"/>
        <v>46685.882073287226</v>
      </c>
    </row>
    <row r="667" spans="1:5" x14ac:dyDescent="0.25">
      <c r="A667" s="4" t="s">
        <v>1236</v>
      </c>
      <c r="B667" s="4" t="s">
        <v>401</v>
      </c>
      <c r="C667" s="15">
        <f>VLOOKUP(A667,'4-1-22 thru 12-31-22'!$A$9:$P$700,16,FALSE)</f>
        <v>228878.94169382044</v>
      </c>
      <c r="D667" s="16">
        <f>VLOOKUP(A667,'1-1-23 thru 03-31-23'!$A$9:$P$700,16,FALSE)</f>
        <v>75769.181880486271</v>
      </c>
      <c r="E667" s="15">
        <f t="shared" si="10"/>
        <v>304648.12357430672</v>
      </c>
    </row>
    <row r="668" spans="1:5" x14ac:dyDescent="0.25">
      <c r="A668" s="4" t="s">
        <v>1237</v>
      </c>
      <c r="B668" s="4" t="s">
        <v>401</v>
      </c>
      <c r="C668" s="15">
        <f>VLOOKUP(A668,'4-1-22 thru 12-31-22'!$A$9:$P$700,16,FALSE)</f>
        <v>74959.475770165052</v>
      </c>
      <c r="D668" s="16">
        <f>VLOOKUP(A668,'1-1-23 thru 03-31-23'!$A$9:$P$700,16,FALSE)</f>
        <v>24814.944141490174</v>
      </c>
      <c r="E668" s="15">
        <f t="shared" si="10"/>
        <v>99774.419911655219</v>
      </c>
    </row>
    <row r="669" spans="1:5" x14ac:dyDescent="0.25">
      <c r="A669" s="4" t="s">
        <v>1238</v>
      </c>
      <c r="B669" s="4" t="s">
        <v>422</v>
      </c>
      <c r="C669" s="15">
        <f>VLOOKUP(A669,'4-1-22 thru 12-31-22'!$A$9:$P$700,16,FALSE)</f>
        <v>223259.53530860442</v>
      </c>
      <c r="D669" s="16">
        <f>VLOOKUP(A669,'1-1-23 thru 03-31-23'!$A$9:$P$700,16,FALSE)</f>
        <v>73908.906656777064</v>
      </c>
      <c r="E669" s="15">
        <f t="shared" si="10"/>
        <v>297168.4419653815</v>
      </c>
    </row>
    <row r="670" spans="1:5" x14ac:dyDescent="0.25">
      <c r="A670" s="4" t="s">
        <v>1239</v>
      </c>
      <c r="B670" s="4" t="s">
        <v>422</v>
      </c>
      <c r="C670" s="15">
        <f>VLOOKUP(A670,'4-1-22 thru 12-31-22'!$A$9:$P$700,16,FALSE)</f>
        <v>76539.023515062363</v>
      </c>
      <c r="D670" s="16">
        <f>VLOOKUP(A670,'1-1-23 thru 03-31-23'!$A$9:$P$700,16,FALSE)</f>
        <v>25337.845197770559</v>
      </c>
      <c r="E670" s="15">
        <f t="shared" si="10"/>
        <v>101876.86871283292</v>
      </c>
    </row>
    <row r="671" spans="1:5" x14ac:dyDescent="0.25">
      <c r="A671" s="4" t="s">
        <v>1240</v>
      </c>
      <c r="B671" s="4" t="s">
        <v>425</v>
      </c>
      <c r="C671" s="15">
        <f>VLOOKUP(A671,'4-1-22 thru 12-31-22'!$A$9:$P$700,16,FALSE)</f>
        <v>1089.3851226292047</v>
      </c>
      <c r="D671" s="16">
        <f>VLOOKUP(A671,'1-1-23 thru 03-31-23'!$A$9:$P$700,16,FALSE)</f>
        <v>360.63527244374984</v>
      </c>
      <c r="E671" s="15">
        <f t="shared" si="10"/>
        <v>1450.0203950729547</v>
      </c>
    </row>
    <row r="672" spans="1:5" x14ac:dyDescent="0.25">
      <c r="A672" s="4" t="s">
        <v>1241</v>
      </c>
      <c r="B672" s="4" t="s">
        <v>434</v>
      </c>
      <c r="C672" s="15">
        <f>VLOOKUP(A672,'4-1-22 thru 12-31-22'!$A$9:$P$700,16,FALSE)</f>
        <v>70652.227332644834</v>
      </c>
      <c r="D672" s="16">
        <f>VLOOKUP(A672,'1-1-23 thru 03-31-23'!$A$9:$P$700,16,FALSE)</f>
        <v>23389.051973990161</v>
      </c>
      <c r="E672" s="15">
        <f t="shared" si="10"/>
        <v>94041.279306634999</v>
      </c>
    </row>
    <row r="673" spans="1:5" x14ac:dyDescent="0.25">
      <c r="A673" s="4" t="s">
        <v>1242</v>
      </c>
      <c r="B673" s="4" t="s">
        <v>435</v>
      </c>
      <c r="C673" s="15">
        <f>VLOOKUP(A673,'4-1-22 thru 12-31-22'!$A$9:$P$700,16,FALSE)</f>
        <v>220749.82482780021</v>
      </c>
      <c r="D673" s="16">
        <f>VLOOKUP(A673,'1-1-23 thru 03-31-23'!$A$9:$P$700,16,FALSE)</f>
        <v>73078.08007011014</v>
      </c>
      <c r="E673" s="15">
        <f t="shared" si="10"/>
        <v>293827.90489791037</v>
      </c>
    </row>
    <row r="674" spans="1:5" x14ac:dyDescent="0.25">
      <c r="A674" s="4" t="s">
        <v>1243</v>
      </c>
      <c r="B674" s="4" t="s">
        <v>440</v>
      </c>
      <c r="C674" s="15">
        <f>VLOOKUP(A674,'4-1-22 thru 12-31-22'!$A$9:$P$700,16,FALSE)</f>
        <v>31865.135780134606</v>
      </c>
      <c r="D674" s="16">
        <f>VLOOKUP(A674,'1-1-23 thru 03-31-23'!$A$9:$P$700,16,FALSE)</f>
        <v>10548.78727900286</v>
      </c>
      <c r="E674" s="15">
        <f t="shared" si="10"/>
        <v>42413.923059137465</v>
      </c>
    </row>
    <row r="675" spans="1:5" x14ac:dyDescent="0.25">
      <c r="A675" s="4" t="s">
        <v>1244</v>
      </c>
      <c r="B675" s="4" t="s">
        <v>441</v>
      </c>
      <c r="C675" s="15">
        <f>VLOOKUP(A675,'4-1-22 thru 12-31-22'!$A$9:$P$700,16,FALSE)</f>
        <v>35186.501077267545</v>
      </c>
      <c r="D675" s="16">
        <f>VLOOKUP(A675,'1-1-23 thru 03-31-23'!$A$9:$P$700,16,FALSE)</f>
        <v>11648.307966347928</v>
      </c>
      <c r="E675" s="15">
        <f t="shared" si="10"/>
        <v>46834.809043615474</v>
      </c>
    </row>
    <row r="676" spans="1:5" x14ac:dyDescent="0.25">
      <c r="A676" s="4" t="s">
        <v>1245</v>
      </c>
      <c r="B676" s="4" t="s">
        <v>442</v>
      </c>
      <c r="C676" s="15">
        <f>VLOOKUP(A676,'4-1-22 thru 12-31-22'!$A$9:$P$700,16,FALSE)</f>
        <v>78413.645710762328</v>
      </c>
      <c r="D676" s="16">
        <f>VLOOKUP(A676,'1-1-23 thru 03-31-23'!$A$9:$P$700,16,FALSE)</f>
        <v>25958.429114543462</v>
      </c>
      <c r="E676" s="15">
        <f t="shared" si="10"/>
        <v>104372.07482530578</v>
      </c>
    </row>
    <row r="677" spans="1:5" x14ac:dyDescent="0.25">
      <c r="A677" s="4" t="s">
        <v>1246</v>
      </c>
      <c r="B677" s="4" t="s">
        <v>448</v>
      </c>
      <c r="C677" s="15">
        <f>VLOOKUP(A677,'4-1-22 thru 12-31-22'!$A$9:$P$700,16,FALSE)</f>
        <v>14309.98990080325</v>
      </c>
      <c r="D677" s="16">
        <f>VLOOKUP(A677,'1-1-23 thru 03-31-23'!$A$9:$P$700,16,FALSE)</f>
        <v>4737.2476448808984</v>
      </c>
      <c r="E677" s="15">
        <f t="shared" si="10"/>
        <v>19047.237545684147</v>
      </c>
    </row>
    <row r="678" spans="1:5" x14ac:dyDescent="0.25">
      <c r="A678" s="4" t="s">
        <v>1247</v>
      </c>
      <c r="B678" s="4" t="s">
        <v>452</v>
      </c>
      <c r="C678" s="15">
        <f>VLOOKUP(A678,'4-1-22 thru 12-31-22'!$A$9:$P$700,16,FALSE)</f>
        <v>12832.363971519628</v>
      </c>
      <c r="D678" s="16">
        <f>VLOOKUP(A678,'1-1-23 thru 03-31-23'!$A$9:$P$700,16,FALSE)</f>
        <v>4248.0872749549308</v>
      </c>
      <c r="E678" s="15">
        <f t="shared" si="10"/>
        <v>17080.451246474557</v>
      </c>
    </row>
    <row r="679" spans="1:5" x14ac:dyDescent="0.25">
      <c r="A679" s="4" t="s">
        <v>1248</v>
      </c>
      <c r="B679" s="4" t="s">
        <v>591</v>
      </c>
      <c r="C679" s="15">
        <f>VLOOKUP(A679,'4-1-22 thru 12-31-22'!$A$9:$P$700,16,FALSE)</f>
        <v>265672.85750824236</v>
      </c>
      <c r="D679" s="16">
        <f>VLOOKUP(A679,'1-1-23 thru 03-31-23'!$A$9:$P$700,16,FALSE)</f>
        <v>87949.616125798537</v>
      </c>
      <c r="E679" s="15">
        <f t="shared" si="10"/>
        <v>353622.47363404091</v>
      </c>
    </row>
    <row r="680" spans="1:5" x14ac:dyDescent="0.25">
      <c r="A680" s="4" t="s">
        <v>1249</v>
      </c>
      <c r="B680" s="4" t="s">
        <v>591</v>
      </c>
      <c r="C680" s="15">
        <f>VLOOKUP(A680,'4-1-22 thru 12-31-22'!$A$9:$P$700,16,FALSE)</f>
        <v>66626.451950287956</v>
      </c>
      <c r="D680" s="16">
        <f>VLOOKUP(A680,'1-1-23 thru 03-31-23'!$A$9:$P$700,16,FALSE)</f>
        <v>22056.339995778417</v>
      </c>
      <c r="E680" s="15">
        <f t="shared" si="10"/>
        <v>88682.791946066369</v>
      </c>
    </row>
    <row r="681" spans="1:5" x14ac:dyDescent="0.25">
      <c r="A681" s="4" t="s">
        <v>1250</v>
      </c>
      <c r="B681" s="4" t="s">
        <v>592</v>
      </c>
      <c r="C681" s="15">
        <f>VLOOKUP(A681,'4-1-22 thru 12-31-22'!$A$9:$P$700,16,FALSE)</f>
        <v>76670.964224242343</v>
      </c>
      <c r="D681" s="16">
        <f>VLOOKUP(A681,'1-1-23 thru 03-31-23'!$A$9:$P$700,16,FALSE)</f>
        <v>25381.523482532437</v>
      </c>
      <c r="E681" s="15">
        <f t="shared" si="10"/>
        <v>102052.48770677479</v>
      </c>
    </row>
    <row r="682" spans="1:5" x14ac:dyDescent="0.25">
      <c r="A682" s="4" t="s">
        <v>1251</v>
      </c>
      <c r="B682" s="4" t="s">
        <v>593</v>
      </c>
      <c r="C682" s="15">
        <f>VLOOKUP(A682,'4-1-22 thru 12-31-22'!$A$9:$P$700,16,FALSE)</f>
        <v>1256459.971785611</v>
      </c>
      <c r="D682" s="16">
        <f>VLOOKUP(A682,'1-1-23 thru 03-31-23'!$A$9:$P$700,16,FALSE)</f>
        <v>415944.53130217775</v>
      </c>
      <c r="E682" s="15">
        <f t="shared" si="10"/>
        <v>1672404.5030877888</v>
      </c>
    </row>
    <row r="683" spans="1:5" x14ac:dyDescent="0.25">
      <c r="A683" s="4" t="s">
        <v>1252</v>
      </c>
      <c r="B683" s="4" t="s">
        <v>594</v>
      </c>
      <c r="C683" s="15">
        <f>VLOOKUP(A683,'4-1-22 thru 12-31-22'!$A$9:$P$700,16,FALSE)</f>
        <v>412022.51124354859</v>
      </c>
      <c r="D683" s="16">
        <f>VLOOKUP(A683,'1-1-23 thru 03-31-23'!$A$9:$P$700,16,FALSE)</f>
        <v>136397.90695567522</v>
      </c>
      <c r="E683" s="15">
        <f t="shared" si="10"/>
        <v>548420.41819922382</v>
      </c>
    </row>
    <row r="684" spans="1:5" x14ac:dyDescent="0.25">
      <c r="A684" s="4" t="s">
        <v>1287</v>
      </c>
      <c r="B684" s="4" t="s">
        <v>477</v>
      </c>
      <c r="C684" s="15">
        <f>VLOOKUP(A684,'4-1-22 thru 12-31-22'!$A$9:$P$700,16,FALSE)</f>
        <v>112198.72529464233</v>
      </c>
      <c r="D684" s="16">
        <f>VLOOKUP(A684,'1-1-23 thru 03-31-23'!$A$9:$P$700,16,FALSE)</f>
        <v>37142.803792674116</v>
      </c>
      <c r="E684" s="15">
        <f t="shared" si="10"/>
        <v>149341.52908731645</v>
      </c>
    </row>
    <row r="685" spans="1:5" x14ac:dyDescent="0.25">
      <c r="A685" s="4" t="s">
        <v>1253</v>
      </c>
      <c r="B685" s="4" t="s">
        <v>477</v>
      </c>
      <c r="C685" s="15">
        <f>VLOOKUP(A685,'4-1-22 thru 12-31-22'!$A$9:$P$700,16,FALSE)</f>
        <v>238792.28228522735</v>
      </c>
      <c r="D685" s="16">
        <f>VLOOKUP(A685,'1-1-23 thru 03-31-23'!$A$9:$P$700,16,FALSE)</f>
        <v>79050.941664740807</v>
      </c>
      <c r="E685" s="15">
        <f t="shared" si="10"/>
        <v>317843.22394996817</v>
      </c>
    </row>
    <row r="686" spans="1:5" x14ac:dyDescent="0.25">
      <c r="A686" s="4" t="s">
        <v>1254</v>
      </c>
      <c r="B686" s="4" t="s">
        <v>479</v>
      </c>
      <c r="C686" s="15">
        <f>VLOOKUP(A686,'4-1-22 thru 12-31-22'!$A$9:$P$700,16,FALSE)</f>
        <v>45000.87236602488</v>
      </c>
      <c r="D686" s="16">
        <f>VLOOKUP(A686,'1-1-23 thru 03-31-23'!$A$9:$P$700,16,FALSE)</f>
        <v>14897.304478291142</v>
      </c>
      <c r="E686" s="15">
        <f t="shared" si="10"/>
        <v>59898.176844316025</v>
      </c>
    </row>
    <row r="687" spans="1:5" x14ac:dyDescent="0.25">
      <c r="A687" s="4" t="s">
        <v>1255</v>
      </c>
      <c r="B687" s="4" t="s">
        <v>479</v>
      </c>
      <c r="C687" s="15">
        <f>VLOOKUP(A687,'4-1-22 thru 12-31-22'!$A$9:$P$700,16,FALSE)</f>
        <v>46406.778627424901</v>
      </c>
      <c r="D687" s="16">
        <f>VLOOKUP(A687,'1-1-23 thru 03-31-23'!$A$9:$P$700,16,FALSE)</f>
        <v>15362.722425606862</v>
      </c>
      <c r="E687" s="15">
        <f t="shared" si="10"/>
        <v>61769.501053031767</v>
      </c>
    </row>
    <row r="688" spans="1:5" x14ac:dyDescent="0.25">
      <c r="A688" s="4" t="s">
        <v>1256</v>
      </c>
      <c r="B688" s="4" t="s">
        <v>492</v>
      </c>
      <c r="C688" s="15">
        <f>VLOOKUP(A688,'4-1-22 thru 12-31-22'!$A$9:$P$700,16,FALSE)</f>
        <v>56974.384952999666</v>
      </c>
      <c r="D688" s="16">
        <f>VLOOKUP(A688,'1-1-23 thru 03-31-23'!$A$9:$P$700,16,FALSE)</f>
        <v>18861.073474411412</v>
      </c>
      <c r="E688" s="15">
        <f t="shared" si="10"/>
        <v>75835.458427411082</v>
      </c>
    </row>
    <row r="689" spans="1:5" x14ac:dyDescent="0.25">
      <c r="A689" s="4" t="s">
        <v>1257</v>
      </c>
      <c r="B689" s="4" t="s">
        <v>512</v>
      </c>
      <c r="C689" s="15">
        <f>VLOOKUP(A689,'4-1-22 thru 12-31-22'!$A$9:$P$700,16,FALSE)</f>
        <v>2024.3915056437229</v>
      </c>
      <c r="D689" s="16">
        <f>VLOOKUP(A689,'1-1-23 thru 03-31-23'!$A$9:$P$700,16,FALSE)</f>
        <v>670.16426698451494</v>
      </c>
      <c r="E689" s="15">
        <f t="shared" si="10"/>
        <v>2694.5557726282377</v>
      </c>
    </row>
    <row r="690" spans="1:5" x14ac:dyDescent="0.25">
      <c r="A690" s="4" t="s">
        <v>1258</v>
      </c>
      <c r="B690" s="4" t="s">
        <v>512</v>
      </c>
      <c r="C690" s="15">
        <f>VLOOKUP(A690,'4-1-22 thru 12-31-22'!$A$9:$P$700,16,FALSE)</f>
        <v>37511.104864025445</v>
      </c>
      <c r="D690" s="16">
        <f>VLOOKUP(A690,'1-1-23 thru 03-31-23'!$A$9:$P$700,16,FALSE)</f>
        <v>12417.85594579702</v>
      </c>
      <c r="E690" s="15">
        <f t="shared" si="10"/>
        <v>49928.960809822463</v>
      </c>
    </row>
    <row r="691" spans="1:5" x14ac:dyDescent="0.25">
      <c r="A691" s="4" t="s">
        <v>1259</v>
      </c>
      <c r="B691" s="4" t="s">
        <v>518</v>
      </c>
      <c r="C691" s="15">
        <f>VLOOKUP(A691,'4-1-22 thru 12-31-22'!$A$9:$P$700,16,FALSE)</f>
        <v>53671.099868717196</v>
      </c>
      <c r="D691" s="16">
        <f>VLOOKUP(A691,'1-1-23 thru 03-31-23'!$A$9:$P$700,16,FALSE)</f>
        <v>17767.538147387251</v>
      </c>
      <c r="E691" s="15">
        <f t="shared" si="10"/>
        <v>71438.638016104451</v>
      </c>
    </row>
    <row r="692" spans="1:5" x14ac:dyDescent="0.25">
      <c r="A692" s="4" t="s">
        <v>1260</v>
      </c>
      <c r="B692" s="4" t="s">
        <v>595</v>
      </c>
      <c r="C692" s="15">
        <f>VLOOKUP(A692,'4-1-22 thru 12-31-22'!$A$9:$P$700,16,FALSE)</f>
        <v>187604.88835328672</v>
      </c>
      <c r="D692" s="16">
        <f>VLOOKUP(A692,'1-1-23 thru 03-31-23'!$A$9:$P$700,16,FALSE)</f>
        <v>62105.621435125191</v>
      </c>
      <c r="E692" s="15">
        <f t="shared" si="10"/>
        <v>249710.5097884119</v>
      </c>
    </row>
    <row r="693" spans="1:5" x14ac:dyDescent="0.25">
      <c r="A693" s="4" t="s">
        <v>1261</v>
      </c>
      <c r="B693" s="4" t="s">
        <v>535</v>
      </c>
      <c r="C693" s="15">
        <f>VLOOKUP(A693,'4-1-22 thru 12-31-22'!$A$9:$P$700,16,FALSE)</f>
        <v>72764.617609822177</v>
      </c>
      <c r="D693" s="16">
        <f>VLOOKUP(A693,'1-1-23 thru 03-31-23'!$A$9:$P$700,16,FALSE)</f>
        <v>24088.347776083356</v>
      </c>
      <c r="E693" s="15">
        <f t="shared" si="10"/>
        <v>96852.965385905525</v>
      </c>
    </row>
    <row r="694" spans="1:5" x14ac:dyDescent="0.25">
      <c r="A694" s="4" t="s">
        <v>1262</v>
      </c>
      <c r="B694" s="4" t="s">
        <v>536</v>
      </c>
      <c r="C694" s="15">
        <f>VLOOKUP(A694,'4-1-22 thru 12-31-22'!$A$9:$P$700,16,FALSE)</f>
        <v>70470.510306582903</v>
      </c>
      <c r="D694" s="16">
        <f>VLOOKUP(A694,'1-1-23 thru 03-31-23'!$A$9:$P$700,16,FALSE)</f>
        <v>23328.895498708629</v>
      </c>
      <c r="E694" s="15">
        <f t="shared" si="10"/>
        <v>93799.405805291535</v>
      </c>
    </row>
    <row r="695" spans="1:5" x14ac:dyDescent="0.25">
      <c r="A695" s="4" t="s">
        <v>1263</v>
      </c>
      <c r="B695" s="4" t="s">
        <v>540</v>
      </c>
      <c r="C695" s="15">
        <f>VLOOKUP(A695,'4-1-22 thru 12-31-22'!$A$9:$P$700,16,FALSE)</f>
        <v>19874.712999400235</v>
      </c>
      <c r="D695" s="16">
        <f>VLOOKUP(A695,'1-1-23 thru 03-31-23'!$A$9:$P$700,16,FALSE)</f>
        <v>6579.420251289459</v>
      </c>
      <c r="E695" s="15">
        <f t="shared" si="10"/>
        <v>26454.133250689694</v>
      </c>
    </row>
    <row r="696" spans="1:5" x14ac:dyDescent="0.25">
      <c r="A696" s="4" t="s">
        <v>1264</v>
      </c>
      <c r="B696" s="4" t="s">
        <v>557</v>
      </c>
      <c r="C696" s="15">
        <f>VLOOKUP(A696,'4-1-22 thru 12-31-22'!$A$9:$P$700,16,FALSE)</f>
        <v>111439.44149715704</v>
      </c>
      <c r="D696" s="16">
        <f>VLOOKUP(A696,'1-1-23 thru 03-31-23'!$A$9:$P$700,16,FALSE)</f>
        <v>36891.446845089435</v>
      </c>
      <c r="E696" s="15">
        <f t="shared" si="10"/>
        <v>148330.88834224647</v>
      </c>
    </row>
    <row r="697" spans="1:5" x14ac:dyDescent="0.25">
      <c r="A697" s="4" t="s">
        <v>1265</v>
      </c>
      <c r="B697" s="4" t="s">
        <v>559</v>
      </c>
      <c r="C697" s="15">
        <f>VLOOKUP(A697,'4-1-22 thru 12-31-22'!$A$9:$P$700,16,FALSE)</f>
        <v>0</v>
      </c>
      <c r="D697" s="16">
        <f>VLOOKUP(A697,'1-1-23 thru 03-31-23'!$A$9:$P$700,16,FALSE)</f>
        <v>0</v>
      </c>
      <c r="E697" s="15">
        <f t="shared" si="10"/>
        <v>0</v>
      </c>
    </row>
    <row r="698" spans="1:5" x14ac:dyDescent="0.25">
      <c r="A698" s="4" t="s">
        <v>1266</v>
      </c>
      <c r="B698" s="4" t="s">
        <v>559</v>
      </c>
      <c r="C698" s="15">
        <f>VLOOKUP(A698,'4-1-22 thru 12-31-22'!$A$9:$P$700,16,FALSE)</f>
        <v>39906.117921698678</v>
      </c>
      <c r="D698" s="16">
        <f>VLOOKUP(A698,'1-1-23 thru 03-31-23'!$A$9:$P$700,16,FALSE)</f>
        <v>13210.71254776322</v>
      </c>
      <c r="E698" s="15">
        <f t="shared" si="10"/>
        <v>53116.8304694619</v>
      </c>
    </row>
    <row r="699" spans="1:5" x14ac:dyDescent="0.25">
      <c r="A699" s="4" t="s">
        <v>1267</v>
      </c>
      <c r="B699" s="4" t="s">
        <v>576</v>
      </c>
      <c r="C699" s="15">
        <f>VLOOKUP(A699,'4-1-22 thru 12-31-22'!$A$9:$P$700,16,FALSE)</f>
        <v>0</v>
      </c>
      <c r="D699" s="16">
        <f>VLOOKUP(A699,'1-1-23 thru 03-31-23'!$A$9:$P$700,16,FALSE)</f>
        <v>0</v>
      </c>
      <c r="E699" s="15">
        <f t="shared" si="10"/>
        <v>0</v>
      </c>
    </row>
    <row r="700" spans="1:5" x14ac:dyDescent="0.25">
      <c r="A700" s="4" t="s">
        <v>1268</v>
      </c>
      <c r="B700" s="4" t="s">
        <v>577</v>
      </c>
      <c r="C700" s="15">
        <f>VLOOKUP(A700,'4-1-22 thru 12-31-22'!$A$9:$P$700,16,FALSE)</f>
        <v>363.82283781028605</v>
      </c>
      <c r="D700" s="16">
        <f>VLOOKUP(A700,'1-1-23 thru 03-31-23'!$A$9:$P$700,16,FALSE)</f>
        <v>120.4416560401568</v>
      </c>
      <c r="E700" s="15">
        <f t="shared" si="10"/>
        <v>484.26449385044282</v>
      </c>
    </row>
    <row r="701" spans="1:5" x14ac:dyDescent="0.25">
      <c r="A701" s="4" t="s">
        <v>1269</v>
      </c>
      <c r="B701" s="4" t="s">
        <v>578</v>
      </c>
      <c r="C701" s="15">
        <f>VLOOKUP(A701,'4-1-22 thru 12-31-22'!$A$9:$P$700,16,FALSE)</f>
        <v>24151.451068198749</v>
      </c>
      <c r="D701" s="16">
        <f>VLOOKUP(A701,'1-1-23 thru 03-31-23'!$A$9:$P$700,16,FALSE)</f>
        <v>7995.2121200909178</v>
      </c>
      <c r="E701" s="15">
        <f t="shared" ref="E701" si="11">D701+C701</f>
        <v>32146.663188289665</v>
      </c>
    </row>
  </sheetData>
  <mergeCells count="4">
    <mergeCell ref="A2:E2"/>
    <mergeCell ref="A3:E3"/>
    <mergeCell ref="A4:E4"/>
    <mergeCell ref="A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S700"/>
  <sheetViews>
    <sheetView workbookViewId="0">
      <pane ySplit="8" topLeftCell="A9" activePane="bottomLeft" state="frozen"/>
      <selection activeCell="C601" sqref="C601"/>
      <selection pane="bottomLeft" activeCell="G21" sqref="G21"/>
    </sheetView>
  </sheetViews>
  <sheetFormatPr defaultRowHeight="15" x14ac:dyDescent="0.25"/>
  <cols>
    <col min="1" max="1" width="9.42578125" style="4" bestFit="1" customWidth="1"/>
    <col min="2" max="2" width="50.5703125" style="4" customWidth="1"/>
    <col min="3" max="14" width="13.5703125" style="4" customWidth="1"/>
    <col min="15" max="16" width="15.7109375" style="4" customWidth="1"/>
    <col min="17" max="16384" width="9.140625" style="4"/>
  </cols>
  <sheetData>
    <row r="1" spans="1:19" ht="18.75" x14ac:dyDescent="0.3">
      <c r="A1" s="1">
        <f ca="1">TODAY()</f>
        <v>44897</v>
      </c>
      <c r="F1" s="23"/>
      <c r="H1" s="23" t="s">
        <v>1289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8.75" x14ac:dyDescent="0.3">
      <c r="F2" s="23"/>
      <c r="H2" s="23" t="s">
        <v>1317</v>
      </c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18.75" x14ac:dyDescent="0.3">
      <c r="F3" s="23"/>
      <c r="H3" s="23" t="s">
        <v>1316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6" spans="1:19" x14ac:dyDescent="0.25">
      <c r="P6" s="7">
        <f>SUM(P9:P700)</f>
        <v>104999999.99999975</v>
      </c>
      <c r="Q6" s="4" t="s">
        <v>1288</v>
      </c>
    </row>
    <row r="7" spans="1:19" ht="23.25" x14ac:dyDescent="0.35">
      <c r="C7" s="25" t="s">
        <v>1276</v>
      </c>
      <c r="D7" s="26"/>
      <c r="E7" s="27"/>
      <c r="F7" s="26" t="s">
        <v>1276</v>
      </c>
      <c r="G7" s="26"/>
      <c r="H7" s="26"/>
      <c r="I7" s="25" t="s">
        <v>1277</v>
      </c>
      <c r="J7" s="26"/>
      <c r="K7" s="27"/>
      <c r="L7" s="25" t="s">
        <v>1277</v>
      </c>
      <c r="M7" s="26"/>
      <c r="N7" s="27"/>
      <c r="O7" s="7">
        <f>SUM(O9:O700)</f>
        <v>6881426177.2800055</v>
      </c>
      <c r="P7" s="7">
        <v>105000000</v>
      </c>
      <c r="Q7" s="4" t="s">
        <v>1280</v>
      </c>
    </row>
    <row r="8" spans="1:19" ht="49.15" customHeight="1" thickBot="1" x14ac:dyDescent="0.35">
      <c r="C8" s="17" t="s">
        <v>1270</v>
      </c>
      <c r="D8" s="18" t="s">
        <v>1271</v>
      </c>
      <c r="E8" s="19" t="s">
        <v>1272</v>
      </c>
      <c r="F8" s="18" t="s">
        <v>1273</v>
      </c>
      <c r="G8" s="18" t="s">
        <v>1274</v>
      </c>
      <c r="H8" s="18" t="s">
        <v>1275</v>
      </c>
      <c r="I8" s="17" t="s">
        <v>1270</v>
      </c>
      <c r="J8" s="18" t="s">
        <v>1271</v>
      </c>
      <c r="K8" s="19" t="s">
        <v>1272</v>
      </c>
      <c r="L8" s="17" t="s">
        <v>1273</v>
      </c>
      <c r="M8" s="18" t="s">
        <v>1274</v>
      </c>
      <c r="N8" s="19" t="s">
        <v>1275</v>
      </c>
      <c r="O8" s="2" t="s">
        <v>1278</v>
      </c>
      <c r="P8" s="3" t="s">
        <v>1279</v>
      </c>
    </row>
    <row r="9" spans="1:19" ht="15.75" thickTop="1" x14ac:dyDescent="0.25">
      <c r="A9" s="4" t="s">
        <v>596</v>
      </c>
      <c r="B9" s="4" t="s">
        <v>0</v>
      </c>
      <c r="C9" s="5">
        <v>34399</v>
      </c>
      <c r="D9" s="8">
        <v>302.77999999999997</v>
      </c>
      <c r="E9" s="6">
        <f t="shared" ref="E9:E72" si="0">D9*C9</f>
        <v>10415329.219999999</v>
      </c>
      <c r="F9" s="5">
        <v>74187</v>
      </c>
      <c r="G9" s="8">
        <v>300.63</v>
      </c>
      <c r="H9" s="7">
        <f t="shared" ref="H9:H71" si="1">G9*F9</f>
        <v>22302837.809999999</v>
      </c>
      <c r="I9" s="5">
        <v>8623</v>
      </c>
      <c r="J9" s="8">
        <v>302.77999999999997</v>
      </c>
      <c r="K9" s="6">
        <f t="shared" ref="K9:K72" si="2">J9*I9</f>
        <v>2610871.94</v>
      </c>
      <c r="L9" s="5">
        <v>18598</v>
      </c>
      <c r="M9" s="8">
        <v>300.63</v>
      </c>
      <c r="N9" s="6">
        <f t="shared" ref="N9:N72" si="3">M9*L9</f>
        <v>5591116.7400000002</v>
      </c>
      <c r="O9" s="7">
        <f t="shared" ref="O9:O71" si="4">N9+K9+H9+E9</f>
        <v>40920155.709999993</v>
      </c>
      <c r="P9" s="7">
        <f t="shared" ref="P9:P71" si="5">(O9/$O$7)*$P$7</f>
        <v>624378.76086440939</v>
      </c>
    </row>
    <row r="10" spans="1:19" x14ac:dyDescent="0.25">
      <c r="A10" s="4" t="s">
        <v>597</v>
      </c>
      <c r="B10" s="4" t="s">
        <v>1</v>
      </c>
      <c r="C10" s="5">
        <v>0</v>
      </c>
      <c r="D10" s="8">
        <v>220.97</v>
      </c>
      <c r="E10" s="6">
        <f t="shared" si="0"/>
        <v>0</v>
      </c>
      <c r="F10" s="5">
        <v>24322</v>
      </c>
      <c r="G10" s="8">
        <v>219.34</v>
      </c>
      <c r="H10" s="7">
        <f t="shared" si="1"/>
        <v>5334787.4800000004</v>
      </c>
      <c r="I10" s="5">
        <v>0</v>
      </c>
      <c r="J10" s="8">
        <v>220.97</v>
      </c>
      <c r="K10" s="6">
        <f t="shared" si="2"/>
        <v>0</v>
      </c>
      <c r="L10" s="5">
        <v>1112</v>
      </c>
      <c r="M10" s="8">
        <v>219.34</v>
      </c>
      <c r="N10" s="6">
        <f t="shared" si="3"/>
        <v>243906.08000000002</v>
      </c>
      <c r="O10" s="7">
        <f t="shared" si="4"/>
        <v>5578693.5600000005</v>
      </c>
      <c r="P10" s="7">
        <f t="shared" si="5"/>
        <v>85122.300045007854</v>
      </c>
    </row>
    <row r="11" spans="1:19" x14ac:dyDescent="0.25">
      <c r="A11" s="4" t="s">
        <v>598</v>
      </c>
      <c r="B11" s="4" t="s">
        <v>2</v>
      </c>
      <c r="C11" s="5">
        <v>0</v>
      </c>
      <c r="D11" s="8">
        <v>201.31</v>
      </c>
      <c r="E11" s="6">
        <f t="shared" si="0"/>
        <v>0</v>
      </c>
      <c r="F11" s="5">
        <v>7846</v>
      </c>
      <c r="G11" s="8">
        <v>199.53</v>
      </c>
      <c r="H11" s="7">
        <f t="shared" si="1"/>
        <v>1565512.3800000001</v>
      </c>
      <c r="I11" s="5">
        <v>0</v>
      </c>
      <c r="J11" s="8">
        <v>201.31</v>
      </c>
      <c r="K11" s="6">
        <f t="shared" si="2"/>
        <v>0</v>
      </c>
      <c r="L11" s="5">
        <v>539</v>
      </c>
      <c r="M11" s="8">
        <v>199.53</v>
      </c>
      <c r="N11" s="6">
        <f t="shared" si="3"/>
        <v>107546.67</v>
      </c>
      <c r="O11" s="7">
        <f t="shared" si="4"/>
        <v>1673059.05</v>
      </c>
      <c r="P11" s="7">
        <f t="shared" si="5"/>
        <v>25528.312841602972</v>
      </c>
    </row>
    <row r="12" spans="1:19" x14ac:dyDescent="0.25">
      <c r="A12" s="4" t="s">
        <v>599</v>
      </c>
      <c r="B12" s="4" t="s">
        <v>3</v>
      </c>
      <c r="C12" s="5">
        <v>0</v>
      </c>
      <c r="D12" s="8">
        <v>232.43</v>
      </c>
      <c r="E12" s="6">
        <f t="shared" si="0"/>
        <v>0</v>
      </c>
      <c r="F12" s="5">
        <v>57096</v>
      </c>
      <c r="G12" s="8">
        <v>230.51</v>
      </c>
      <c r="H12" s="7">
        <f t="shared" si="1"/>
        <v>13161198.959999999</v>
      </c>
      <c r="I12" s="5">
        <v>0</v>
      </c>
      <c r="J12" s="8">
        <v>232.43</v>
      </c>
      <c r="K12" s="6">
        <f t="shared" si="2"/>
        <v>0</v>
      </c>
      <c r="L12" s="5">
        <v>4567</v>
      </c>
      <c r="M12" s="8">
        <v>230.51</v>
      </c>
      <c r="N12" s="6">
        <f t="shared" si="3"/>
        <v>1052739.17</v>
      </c>
      <c r="O12" s="7">
        <f t="shared" si="4"/>
        <v>14213938.129999999</v>
      </c>
      <c r="P12" s="7">
        <f t="shared" si="5"/>
        <v>216882.87648533928</v>
      </c>
    </row>
    <row r="13" spans="1:19" x14ac:dyDescent="0.25">
      <c r="A13" s="4" t="s">
        <v>600</v>
      </c>
      <c r="B13" s="4" t="s">
        <v>4</v>
      </c>
      <c r="C13" s="5">
        <v>2525</v>
      </c>
      <c r="D13" s="8">
        <v>196.48</v>
      </c>
      <c r="E13" s="6">
        <f t="shared" si="0"/>
        <v>496112</v>
      </c>
      <c r="F13" s="5">
        <v>35340</v>
      </c>
      <c r="G13" s="8">
        <v>194.96</v>
      </c>
      <c r="H13" s="7">
        <f t="shared" si="1"/>
        <v>6889886.4000000004</v>
      </c>
      <c r="I13" s="5">
        <v>312</v>
      </c>
      <c r="J13" s="8">
        <v>196.48</v>
      </c>
      <c r="K13" s="6">
        <f t="shared" si="2"/>
        <v>61301.759999999995</v>
      </c>
      <c r="L13" s="5">
        <v>4370</v>
      </c>
      <c r="M13" s="8">
        <v>194.96</v>
      </c>
      <c r="N13" s="6">
        <f t="shared" si="3"/>
        <v>851975.20000000007</v>
      </c>
      <c r="O13" s="7">
        <f t="shared" si="4"/>
        <v>8299275.3600000003</v>
      </c>
      <c r="P13" s="7">
        <f t="shared" si="5"/>
        <v>126634.20203171376</v>
      </c>
    </row>
    <row r="14" spans="1:19" x14ac:dyDescent="0.25">
      <c r="A14" s="4" t="s">
        <v>601</v>
      </c>
      <c r="B14" s="4" t="s">
        <v>5</v>
      </c>
      <c r="C14" s="5">
        <v>0</v>
      </c>
      <c r="D14" s="8">
        <v>206.53</v>
      </c>
      <c r="E14" s="6">
        <f t="shared" si="0"/>
        <v>0</v>
      </c>
      <c r="F14" s="5">
        <v>16504</v>
      </c>
      <c r="G14" s="8">
        <v>204.63</v>
      </c>
      <c r="H14" s="7">
        <f t="shared" si="1"/>
        <v>3377213.52</v>
      </c>
      <c r="I14" s="5">
        <v>0</v>
      </c>
      <c r="J14" s="8">
        <v>206.53</v>
      </c>
      <c r="K14" s="6">
        <f t="shared" si="2"/>
        <v>0</v>
      </c>
      <c r="L14" s="5">
        <v>2114</v>
      </c>
      <c r="M14" s="8">
        <v>204.63</v>
      </c>
      <c r="N14" s="6">
        <f t="shared" si="3"/>
        <v>432587.82</v>
      </c>
      <c r="O14" s="7">
        <f t="shared" si="4"/>
        <v>3809801.34</v>
      </c>
      <c r="P14" s="7">
        <f t="shared" si="5"/>
        <v>58131.720139751313</v>
      </c>
    </row>
    <row r="15" spans="1:19" x14ac:dyDescent="0.25">
      <c r="A15" s="4" t="s">
        <v>602</v>
      </c>
      <c r="B15" s="4" t="s">
        <v>6</v>
      </c>
      <c r="C15" s="5">
        <v>0</v>
      </c>
      <c r="D15" s="8">
        <v>205.4</v>
      </c>
      <c r="E15" s="6">
        <f t="shared" si="0"/>
        <v>0</v>
      </c>
      <c r="F15" s="5">
        <v>22314</v>
      </c>
      <c r="G15" s="8">
        <v>203.57</v>
      </c>
      <c r="H15" s="7">
        <f t="shared" si="1"/>
        <v>4542460.9799999995</v>
      </c>
      <c r="I15" s="5">
        <v>0</v>
      </c>
      <c r="J15" s="8">
        <v>205.4</v>
      </c>
      <c r="K15" s="6">
        <f t="shared" si="2"/>
        <v>0</v>
      </c>
      <c r="L15" s="5">
        <v>1719</v>
      </c>
      <c r="M15" s="8">
        <v>203.57</v>
      </c>
      <c r="N15" s="6">
        <f t="shared" si="3"/>
        <v>349936.83</v>
      </c>
      <c r="O15" s="7">
        <f t="shared" si="4"/>
        <v>4892397.8099999996</v>
      </c>
      <c r="P15" s="7">
        <f t="shared" si="5"/>
        <v>74650.48041146739</v>
      </c>
    </row>
    <row r="16" spans="1:19" x14ac:dyDescent="0.25">
      <c r="A16" s="4" t="s">
        <v>603</v>
      </c>
      <c r="B16" s="4" t="s">
        <v>7</v>
      </c>
      <c r="C16" s="5">
        <v>0</v>
      </c>
      <c r="D16" s="8">
        <v>203.85</v>
      </c>
      <c r="E16" s="6">
        <f t="shared" si="0"/>
        <v>0</v>
      </c>
      <c r="F16" s="5">
        <v>21488</v>
      </c>
      <c r="G16" s="8">
        <v>202.05</v>
      </c>
      <c r="H16" s="7">
        <f t="shared" si="1"/>
        <v>4341650.4000000004</v>
      </c>
      <c r="I16" s="5">
        <v>0</v>
      </c>
      <c r="J16" s="8">
        <v>203.85</v>
      </c>
      <c r="K16" s="6">
        <f t="shared" si="2"/>
        <v>0</v>
      </c>
      <c r="L16" s="5">
        <v>2731</v>
      </c>
      <c r="M16" s="8">
        <v>202.05</v>
      </c>
      <c r="N16" s="6">
        <f t="shared" si="3"/>
        <v>551798.55000000005</v>
      </c>
      <c r="O16" s="7">
        <f t="shared" si="4"/>
        <v>4893448.95</v>
      </c>
      <c r="P16" s="7">
        <f t="shared" si="5"/>
        <v>74666.519194294771</v>
      </c>
    </row>
    <row r="17" spans="1:16" x14ac:dyDescent="0.25">
      <c r="A17" s="4" t="s">
        <v>604</v>
      </c>
      <c r="B17" s="4" t="s">
        <v>8</v>
      </c>
      <c r="C17" s="5">
        <v>650</v>
      </c>
      <c r="D17" s="8">
        <v>245.52</v>
      </c>
      <c r="E17" s="6">
        <f t="shared" si="0"/>
        <v>159588</v>
      </c>
      <c r="F17" s="5">
        <v>23950</v>
      </c>
      <c r="G17" s="8">
        <v>243.25</v>
      </c>
      <c r="H17" s="7">
        <f t="shared" si="1"/>
        <v>5825837.5</v>
      </c>
      <c r="I17" s="5">
        <v>45</v>
      </c>
      <c r="J17" s="8">
        <v>245.52</v>
      </c>
      <c r="K17" s="6">
        <f t="shared" si="2"/>
        <v>11048.4</v>
      </c>
      <c r="L17" s="5">
        <v>1650</v>
      </c>
      <c r="M17" s="8">
        <v>243.25</v>
      </c>
      <c r="N17" s="6">
        <f t="shared" si="3"/>
        <v>401362.5</v>
      </c>
      <c r="O17" s="7">
        <f t="shared" si="4"/>
        <v>6397836.4000000004</v>
      </c>
      <c r="P17" s="7">
        <f t="shared" si="5"/>
        <v>97621.162342473763</v>
      </c>
    </row>
    <row r="18" spans="1:16" x14ac:dyDescent="0.25">
      <c r="A18" s="4" t="s">
        <v>605</v>
      </c>
      <c r="B18" s="4" t="s">
        <v>9</v>
      </c>
      <c r="C18" s="5">
        <v>76</v>
      </c>
      <c r="D18" s="8">
        <v>261.77999999999997</v>
      </c>
      <c r="E18" s="6">
        <f t="shared" si="0"/>
        <v>19895.28</v>
      </c>
      <c r="F18" s="5">
        <v>25646</v>
      </c>
      <c r="G18" s="8">
        <v>259.69</v>
      </c>
      <c r="H18" s="7">
        <f t="shared" si="1"/>
        <v>6660009.7400000002</v>
      </c>
      <c r="I18" s="5">
        <v>11</v>
      </c>
      <c r="J18" s="8">
        <v>261.77999999999997</v>
      </c>
      <c r="K18" s="6">
        <f t="shared" si="2"/>
        <v>2879.58</v>
      </c>
      <c r="L18" s="5">
        <v>3723</v>
      </c>
      <c r="M18" s="8">
        <v>259.69</v>
      </c>
      <c r="N18" s="6">
        <f t="shared" si="3"/>
        <v>966825.87</v>
      </c>
      <c r="O18" s="7">
        <f t="shared" si="4"/>
        <v>7649610.4700000007</v>
      </c>
      <c r="P18" s="7">
        <f t="shared" si="5"/>
        <v>116721.31309086883</v>
      </c>
    </row>
    <row r="19" spans="1:16" x14ac:dyDescent="0.25">
      <c r="A19" s="4" t="s">
        <v>606</v>
      </c>
      <c r="B19" s="4" t="s">
        <v>10</v>
      </c>
      <c r="C19" s="5">
        <v>1203</v>
      </c>
      <c r="D19" s="8">
        <v>388.14</v>
      </c>
      <c r="E19" s="6">
        <f t="shared" si="0"/>
        <v>466932.42</v>
      </c>
      <c r="F19" s="5">
        <v>16218</v>
      </c>
      <c r="G19" s="8">
        <v>384.21</v>
      </c>
      <c r="H19" s="7">
        <f t="shared" si="1"/>
        <v>6231117.7799999993</v>
      </c>
      <c r="I19" s="5">
        <v>234</v>
      </c>
      <c r="J19" s="8">
        <v>388.14</v>
      </c>
      <c r="K19" s="6">
        <f t="shared" si="2"/>
        <v>90824.76</v>
      </c>
      <c r="L19" s="5">
        <v>3148</v>
      </c>
      <c r="M19" s="8">
        <v>384.21</v>
      </c>
      <c r="N19" s="6">
        <f t="shared" si="3"/>
        <v>1209493.0799999998</v>
      </c>
      <c r="O19" s="7">
        <f t="shared" si="4"/>
        <v>7998368.0399999991</v>
      </c>
      <c r="P19" s="7">
        <f t="shared" si="5"/>
        <v>122042.81824206907</v>
      </c>
    </row>
    <row r="20" spans="1:16" x14ac:dyDescent="0.25">
      <c r="A20" s="4" t="s">
        <v>607</v>
      </c>
      <c r="B20" s="4" t="s">
        <v>11</v>
      </c>
      <c r="C20" s="5">
        <v>1785</v>
      </c>
      <c r="D20" s="8">
        <v>339.2</v>
      </c>
      <c r="E20" s="6">
        <f t="shared" si="0"/>
        <v>605472</v>
      </c>
      <c r="F20" s="5">
        <v>45341</v>
      </c>
      <c r="G20" s="8">
        <v>336.01</v>
      </c>
      <c r="H20" s="7">
        <f t="shared" si="1"/>
        <v>15235029.41</v>
      </c>
      <c r="I20" s="5">
        <v>212</v>
      </c>
      <c r="J20" s="8">
        <v>339.2</v>
      </c>
      <c r="K20" s="6">
        <f t="shared" si="2"/>
        <v>71910.399999999994</v>
      </c>
      <c r="L20" s="5">
        <v>5380</v>
      </c>
      <c r="M20" s="8">
        <v>336.01</v>
      </c>
      <c r="N20" s="6">
        <f t="shared" si="3"/>
        <v>1807733.8</v>
      </c>
      <c r="O20" s="7">
        <f t="shared" si="4"/>
        <v>17720145.609999999</v>
      </c>
      <c r="P20" s="7">
        <f t="shared" si="5"/>
        <v>270382.22035907069</v>
      </c>
    </row>
    <row r="21" spans="1:16" x14ac:dyDescent="0.25">
      <c r="A21" s="4" t="s">
        <v>608</v>
      </c>
      <c r="B21" s="4" t="s">
        <v>12</v>
      </c>
      <c r="C21" s="5">
        <v>0</v>
      </c>
      <c r="D21" s="8">
        <v>228.61</v>
      </c>
      <c r="E21" s="6">
        <f t="shared" si="0"/>
        <v>0</v>
      </c>
      <c r="F21" s="5">
        <v>31892</v>
      </c>
      <c r="G21" s="8">
        <v>227.28</v>
      </c>
      <c r="H21" s="7">
        <f t="shared" si="1"/>
        <v>7248413.7599999998</v>
      </c>
      <c r="I21" s="5">
        <v>0</v>
      </c>
      <c r="J21" s="8">
        <v>228.61</v>
      </c>
      <c r="K21" s="6">
        <f t="shared" si="2"/>
        <v>0</v>
      </c>
      <c r="L21" s="5">
        <v>2711</v>
      </c>
      <c r="M21" s="8">
        <v>227.28</v>
      </c>
      <c r="N21" s="6">
        <f t="shared" si="3"/>
        <v>616156.07999999996</v>
      </c>
      <c r="O21" s="7">
        <f t="shared" si="4"/>
        <v>7864569.8399999999</v>
      </c>
      <c r="P21" s="7">
        <f t="shared" si="5"/>
        <v>120001.26309956329</v>
      </c>
    </row>
    <row r="22" spans="1:16" x14ac:dyDescent="0.25">
      <c r="A22" s="4" t="s">
        <v>609</v>
      </c>
      <c r="B22" s="4" t="s">
        <v>13</v>
      </c>
      <c r="C22" s="5">
        <v>14</v>
      </c>
      <c r="D22" s="8">
        <v>226.4</v>
      </c>
      <c r="E22" s="6">
        <f t="shared" si="0"/>
        <v>3169.6</v>
      </c>
      <c r="F22" s="5">
        <v>17211</v>
      </c>
      <c r="G22" s="8">
        <v>224.66</v>
      </c>
      <c r="H22" s="7">
        <f t="shared" si="1"/>
        <v>3866623.26</v>
      </c>
      <c r="I22" s="5">
        <v>1</v>
      </c>
      <c r="J22" s="8">
        <v>226.4</v>
      </c>
      <c r="K22" s="6">
        <f t="shared" si="2"/>
        <v>226.4</v>
      </c>
      <c r="L22" s="5">
        <v>1659</v>
      </c>
      <c r="M22" s="8">
        <v>224.66</v>
      </c>
      <c r="N22" s="6">
        <f t="shared" si="3"/>
        <v>372710.94</v>
      </c>
      <c r="O22" s="7">
        <f t="shared" si="4"/>
        <v>4242730.1999999993</v>
      </c>
      <c r="P22" s="7">
        <f t="shared" si="5"/>
        <v>64737.549967597806</v>
      </c>
    </row>
    <row r="23" spans="1:16" x14ac:dyDescent="0.25">
      <c r="A23" s="4" t="s">
        <v>610</v>
      </c>
      <c r="B23" s="4" t="s">
        <v>14</v>
      </c>
      <c r="C23" s="5">
        <v>733</v>
      </c>
      <c r="D23" s="8">
        <v>310.88</v>
      </c>
      <c r="E23" s="6">
        <f t="shared" si="0"/>
        <v>227875.04</v>
      </c>
      <c r="F23" s="5">
        <v>75401</v>
      </c>
      <c r="G23" s="8">
        <v>308.23</v>
      </c>
      <c r="H23" s="7">
        <f t="shared" si="1"/>
        <v>23240850.23</v>
      </c>
      <c r="I23" s="5">
        <v>126</v>
      </c>
      <c r="J23" s="8">
        <v>310.88</v>
      </c>
      <c r="K23" s="6">
        <f t="shared" si="2"/>
        <v>39170.879999999997</v>
      </c>
      <c r="L23" s="5">
        <v>13003</v>
      </c>
      <c r="M23" s="8">
        <v>308.23</v>
      </c>
      <c r="N23" s="6">
        <f t="shared" si="3"/>
        <v>4007914.6900000004</v>
      </c>
      <c r="O23" s="7">
        <f t="shared" si="4"/>
        <v>27515810.84</v>
      </c>
      <c r="P23" s="7">
        <f t="shared" si="5"/>
        <v>419849.03474500211</v>
      </c>
    </row>
    <row r="24" spans="1:16" x14ac:dyDescent="0.25">
      <c r="A24" s="4" t="s">
        <v>611</v>
      </c>
      <c r="B24" s="4" t="s">
        <v>15</v>
      </c>
      <c r="C24" s="5">
        <v>304</v>
      </c>
      <c r="D24" s="8">
        <v>250.75</v>
      </c>
      <c r="E24" s="6">
        <f t="shared" si="0"/>
        <v>76228</v>
      </c>
      <c r="F24" s="5">
        <v>52784</v>
      </c>
      <c r="G24" s="8">
        <v>248.65</v>
      </c>
      <c r="H24" s="7">
        <f t="shared" si="1"/>
        <v>13124741.6</v>
      </c>
      <c r="I24" s="5">
        <v>0</v>
      </c>
      <c r="J24" s="8">
        <v>250.75</v>
      </c>
      <c r="K24" s="6">
        <f t="shared" si="2"/>
        <v>0</v>
      </c>
      <c r="L24" s="5">
        <v>0</v>
      </c>
      <c r="M24" s="8">
        <v>248.65</v>
      </c>
      <c r="N24" s="6">
        <f t="shared" si="3"/>
        <v>0</v>
      </c>
      <c r="O24" s="7">
        <f t="shared" si="4"/>
        <v>13200969.6</v>
      </c>
      <c r="P24" s="7">
        <f t="shared" si="5"/>
        <v>201426.53169431791</v>
      </c>
    </row>
    <row r="25" spans="1:16" x14ac:dyDescent="0.25">
      <c r="A25" s="4" t="s">
        <v>612</v>
      </c>
      <c r="B25" s="4" t="s">
        <v>16</v>
      </c>
      <c r="C25" s="5">
        <v>4388</v>
      </c>
      <c r="D25" s="8">
        <v>270.87</v>
      </c>
      <c r="E25" s="6">
        <f t="shared" si="0"/>
        <v>1188577.56</v>
      </c>
      <c r="F25" s="5">
        <v>27759</v>
      </c>
      <c r="G25" s="8">
        <v>268.43</v>
      </c>
      <c r="H25" s="7">
        <f t="shared" si="1"/>
        <v>7451348.3700000001</v>
      </c>
      <c r="I25" s="5">
        <v>448</v>
      </c>
      <c r="J25" s="8">
        <v>270.87</v>
      </c>
      <c r="K25" s="6">
        <f t="shared" si="2"/>
        <v>121349.76000000001</v>
      </c>
      <c r="L25" s="5">
        <v>2836</v>
      </c>
      <c r="M25" s="8">
        <v>268.43</v>
      </c>
      <c r="N25" s="6">
        <f t="shared" si="3"/>
        <v>761267.48</v>
      </c>
      <c r="O25" s="7">
        <f t="shared" si="4"/>
        <v>9522543.1699999999</v>
      </c>
      <c r="P25" s="7">
        <f t="shared" si="5"/>
        <v>145299.3910115902</v>
      </c>
    </row>
    <row r="26" spans="1:16" x14ac:dyDescent="0.25">
      <c r="A26" s="4" t="s">
        <v>613</v>
      </c>
      <c r="B26" s="4" t="s">
        <v>17</v>
      </c>
      <c r="C26" s="5">
        <v>5618</v>
      </c>
      <c r="D26" s="8">
        <v>321.23</v>
      </c>
      <c r="E26" s="6">
        <f t="shared" si="0"/>
        <v>1804670.1400000001</v>
      </c>
      <c r="F26" s="5">
        <v>68398</v>
      </c>
      <c r="G26" s="8">
        <v>318.29000000000002</v>
      </c>
      <c r="H26" s="7">
        <f t="shared" si="1"/>
        <v>21770399.420000002</v>
      </c>
      <c r="I26" s="5">
        <v>1477</v>
      </c>
      <c r="J26" s="8">
        <v>321.23</v>
      </c>
      <c r="K26" s="6">
        <f t="shared" si="2"/>
        <v>474456.71</v>
      </c>
      <c r="L26" s="5">
        <v>17986</v>
      </c>
      <c r="M26" s="8">
        <v>318.29000000000002</v>
      </c>
      <c r="N26" s="6">
        <f t="shared" si="3"/>
        <v>5724763.9400000004</v>
      </c>
      <c r="O26" s="7">
        <f t="shared" si="4"/>
        <v>29774290.210000001</v>
      </c>
      <c r="P26" s="7">
        <f t="shared" si="5"/>
        <v>454309.96300910995</v>
      </c>
    </row>
    <row r="27" spans="1:16" x14ac:dyDescent="0.25">
      <c r="A27" s="4" t="s">
        <v>614</v>
      </c>
      <c r="B27" s="4" t="s">
        <v>18</v>
      </c>
      <c r="C27" s="5">
        <v>848</v>
      </c>
      <c r="D27" s="8">
        <v>184.87</v>
      </c>
      <c r="E27" s="6">
        <f t="shared" si="0"/>
        <v>156769.76</v>
      </c>
      <c r="F27" s="5">
        <v>20129</v>
      </c>
      <c r="G27" s="8">
        <v>183.34</v>
      </c>
      <c r="H27" s="7">
        <f t="shared" si="1"/>
        <v>3690450.86</v>
      </c>
      <c r="I27" s="5">
        <v>72</v>
      </c>
      <c r="J27" s="8">
        <v>184.87</v>
      </c>
      <c r="K27" s="6">
        <f t="shared" si="2"/>
        <v>13310.64</v>
      </c>
      <c r="L27" s="5">
        <v>1705</v>
      </c>
      <c r="M27" s="8">
        <v>183.34</v>
      </c>
      <c r="N27" s="6">
        <f t="shared" si="3"/>
        <v>312594.7</v>
      </c>
      <c r="O27" s="7">
        <f t="shared" si="4"/>
        <v>4173125.96</v>
      </c>
      <c r="P27" s="7">
        <f t="shared" si="5"/>
        <v>63675.496112521978</v>
      </c>
    </row>
    <row r="28" spans="1:16" x14ac:dyDescent="0.25">
      <c r="A28" s="4" t="s">
        <v>615</v>
      </c>
      <c r="B28" s="4" t="s">
        <v>19</v>
      </c>
      <c r="C28" s="5">
        <v>0</v>
      </c>
      <c r="D28" s="8">
        <v>198.28</v>
      </c>
      <c r="E28" s="6">
        <f t="shared" si="0"/>
        <v>0</v>
      </c>
      <c r="F28" s="5">
        <v>22996</v>
      </c>
      <c r="G28" s="8">
        <v>196.77</v>
      </c>
      <c r="H28" s="7">
        <f t="shared" si="1"/>
        <v>4524922.92</v>
      </c>
      <c r="I28" s="5">
        <v>0</v>
      </c>
      <c r="J28" s="8">
        <v>198.28</v>
      </c>
      <c r="K28" s="6">
        <f t="shared" si="2"/>
        <v>0</v>
      </c>
      <c r="L28" s="5">
        <v>843</v>
      </c>
      <c r="M28" s="8">
        <v>196.77</v>
      </c>
      <c r="N28" s="6">
        <f t="shared" si="3"/>
        <v>165877.11000000002</v>
      </c>
      <c r="O28" s="7">
        <f t="shared" si="4"/>
        <v>4690800.03</v>
      </c>
      <c r="P28" s="7">
        <f t="shared" si="5"/>
        <v>71574.407755207809</v>
      </c>
    </row>
    <row r="29" spans="1:16" x14ac:dyDescent="0.25">
      <c r="A29" s="4" t="s">
        <v>616</v>
      </c>
      <c r="B29" s="4" t="s">
        <v>20</v>
      </c>
      <c r="C29" s="5">
        <v>0</v>
      </c>
      <c r="D29" s="8">
        <v>232.81</v>
      </c>
      <c r="E29" s="6">
        <f t="shared" si="0"/>
        <v>0</v>
      </c>
      <c r="F29" s="5">
        <v>32411</v>
      </c>
      <c r="G29" s="8">
        <v>230.8</v>
      </c>
      <c r="H29" s="7">
        <f t="shared" si="1"/>
        <v>7480458.8000000007</v>
      </c>
      <c r="I29" s="5">
        <v>0</v>
      </c>
      <c r="J29" s="8">
        <v>232.81</v>
      </c>
      <c r="K29" s="6">
        <f t="shared" si="2"/>
        <v>0</v>
      </c>
      <c r="L29" s="5">
        <v>3893</v>
      </c>
      <c r="M29" s="8">
        <v>230.8</v>
      </c>
      <c r="N29" s="6">
        <f t="shared" si="3"/>
        <v>898504.4</v>
      </c>
      <c r="O29" s="7">
        <f t="shared" si="4"/>
        <v>8378963.2000000011</v>
      </c>
      <c r="P29" s="7">
        <f t="shared" si="5"/>
        <v>127850.11614376595</v>
      </c>
    </row>
    <row r="30" spans="1:16" x14ac:dyDescent="0.25">
      <c r="A30" s="4" t="s">
        <v>617</v>
      </c>
      <c r="B30" s="4" t="s">
        <v>21</v>
      </c>
      <c r="C30" s="5">
        <v>0</v>
      </c>
      <c r="D30" s="8">
        <v>198.5</v>
      </c>
      <c r="E30" s="6">
        <f t="shared" si="0"/>
        <v>0</v>
      </c>
      <c r="F30" s="5">
        <v>8027</v>
      </c>
      <c r="G30" s="8">
        <v>196.81</v>
      </c>
      <c r="H30" s="7">
        <f t="shared" si="1"/>
        <v>1579793.87</v>
      </c>
      <c r="I30" s="5">
        <v>0</v>
      </c>
      <c r="J30" s="8">
        <v>198.5</v>
      </c>
      <c r="K30" s="6">
        <f t="shared" si="2"/>
        <v>0</v>
      </c>
      <c r="L30" s="5">
        <v>0</v>
      </c>
      <c r="M30" s="8">
        <v>196.81</v>
      </c>
      <c r="N30" s="6">
        <f t="shared" si="3"/>
        <v>0</v>
      </c>
      <c r="O30" s="7">
        <f t="shared" si="4"/>
        <v>1579793.87</v>
      </c>
      <c r="P30" s="7">
        <f t="shared" si="5"/>
        <v>24105.229363307084</v>
      </c>
    </row>
    <row r="31" spans="1:16" x14ac:dyDescent="0.25">
      <c r="A31" s="4" t="s">
        <v>618</v>
      </c>
      <c r="B31" s="4" t="s">
        <v>22</v>
      </c>
      <c r="C31" s="5">
        <v>11553</v>
      </c>
      <c r="D31" s="8">
        <v>252.92</v>
      </c>
      <c r="E31" s="6">
        <f t="shared" si="0"/>
        <v>2921984.76</v>
      </c>
      <c r="F31" s="5">
        <v>36834</v>
      </c>
      <c r="G31" s="8">
        <v>250.63</v>
      </c>
      <c r="H31" s="7">
        <f t="shared" si="1"/>
        <v>9231705.4199999999</v>
      </c>
      <c r="I31" s="5">
        <v>3307</v>
      </c>
      <c r="J31" s="8">
        <v>252.92</v>
      </c>
      <c r="K31" s="6">
        <f t="shared" si="2"/>
        <v>836406.44</v>
      </c>
      <c r="L31" s="5">
        <v>10542</v>
      </c>
      <c r="M31" s="8">
        <v>250.63</v>
      </c>
      <c r="N31" s="6">
        <f t="shared" si="3"/>
        <v>2642141.46</v>
      </c>
      <c r="O31" s="7">
        <f t="shared" si="4"/>
        <v>15632238.08</v>
      </c>
      <c r="P31" s="7">
        <f t="shared" si="5"/>
        <v>238523.95653378702</v>
      </c>
    </row>
    <row r="32" spans="1:16" x14ac:dyDescent="0.25">
      <c r="A32" s="4" t="s">
        <v>619</v>
      </c>
      <c r="B32" s="4" t="s">
        <v>23</v>
      </c>
      <c r="C32" s="5">
        <v>0</v>
      </c>
      <c r="D32" s="8">
        <v>197.5</v>
      </c>
      <c r="E32" s="6">
        <f t="shared" si="0"/>
        <v>0</v>
      </c>
      <c r="F32" s="5">
        <v>53029</v>
      </c>
      <c r="G32" s="8">
        <v>195.89</v>
      </c>
      <c r="H32" s="7">
        <f t="shared" si="1"/>
        <v>10387850.809999999</v>
      </c>
      <c r="I32" s="5">
        <v>0</v>
      </c>
      <c r="J32" s="8">
        <v>197.5</v>
      </c>
      <c r="K32" s="6">
        <f t="shared" si="2"/>
        <v>0</v>
      </c>
      <c r="L32" s="5">
        <v>5890</v>
      </c>
      <c r="M32" s="8">
        <v>195.89</v>
      </c>
      <c r="N32" s="6">
        <f t="shared" si="3"/>
        <v>1153792.0999999999</v>
      </c>
      <c r="O32" s="7">
        <f t="shared" si="4"/>
        <v>11541642.909999998</v>
      </c>
      <c r="P32" s="7">
        <f t="shared" si="5"/>
        <v>176107.75358619221</v>
      </c>
    </row>
    <row r="33" spans="1:16" x14ac:dyDescent="0.25">
      <c r="A33" s="4" t="s">
        <v>620</v>
      </c>
      <c r="B33" s="4" t="s">
        <v>24</v>
      </c>
      <c r="C33" s="5">
        <v>0</v>
      </c>
      <c r="D33" s="8">
        <v>210.03</v>
      </c>
      <c r="E33" s="6">
        <f t="shared" si="0"/>
        <v>0</v>
      </c>
      <c r="F33" s="5">
        <v>8773</v>
      </c>
      <c r="G33" s="8">
        <v>208.25</v>
      </c>
      <c r="H33" s="7">
        <f t="shared" si="1"/>
        <v>1826977.25</v>
      </c>
      <c r="I33" s="5">
        <v>0</v>
      </c>
      <c r="J33" s="8">
        <v>210.03</v>
      </c>
      <c r="K33" s="6">
        <f t="shared" si="2"/>
        <v>0</v>
      </c>
      <c r="L33" s="5">
        <v>0</v>
      </c>
      <c r="M33" s="8">
        <v>208.25</v>
      </c>
      <c r="N33" s="6">
        <f t="shared" si="3"/>
        <v>0</v>
      </c>
      <c r="O33" s="7">
        <f t="shared" si="4"/>
        <v>1826977.25</v>
      </c>
      <c r="P33" s="7">
        <f t="shared" si="5"/>
        <v>27876.868298516707</v>
      </c>
    </row>
    <row r="34" spans="1:16" x14ac:dyDescent="0.25">
      <c r="A34" s="4" t="s">
        <v>621</v>
      </c>
      <c r="B34" s="4" t="s">
        <v>25</v>
      </c>
      <c r="C34" s="5">
        <v>2795</v>
      </c>
      <c r="D34" s="8">
        <v>332.59</v>
      </c>
      <c r="E34" s="6">
        <f t="shared" si="0"/>
        <v>929589.04999999993</v>
      </c>
      <c r="F34" s="5">
        <v>3648</v>
      </c>
      <c r="G34" s="8">
        <v>329.28</v>
      </c>
      <c r="H34" s="7">
        <f t="shared" si="1"/>
        <v>1201213.4399999999</v>
      </c>
      <c r="I34" s="5">
        <v>2607</v>
      </c>
      <c r="J34" s="8">
        <v>332.59</v>
      </c>
      <c r="K34" s="6">
        <f t="shared" si="2"/>
        <v>867062.12999999989</v>
      </c>
      <c r="L34" s="5">
        <v>3402</v>
      </c>
      <c r="M34" s="8">
        <v>329.28</v>
      </c>
      <c r="N34" s="6">
        <f t="shared" si="3"/>
        <v>1120210.5599999998</v>
      </c>
      <c r="O34" s="7">
        <f t="shared" si="4"/>
        <v>4118075.1799999997</v>
      </c>
      <c r="P34" s="7">
        <f t="shared" si="5"/>
        <v>62835.505716478125</v>
      </c>
    </row>
    <row r="35" spans="1:16" x14ac:dyDescent="0.25">
      <c r="A35" s="4" t="s">
        <v>622</v>
      </c>
      <c r="B35" s="4" t="s">
        <v>26</v>
      </c>
      <c r="C35" s="5">
        <v>10599</v>
      </c>
      <c r="D35" s="8">
        <v>259.68</v>
      </c>
      <c r="E35" s="6">
        <f t="shared" si="0"/>
        <v>2752348.3200000003</v>
      </c>
      <c r="F35" s="5">
        <v>31547</v>
      </c>
      <c r="G35" s="8">
        <v>257.32</v>
      </c>
      <c r="H35" s="7">
        <f t="shared" si="1"/>
        <v>8117674.04</v>
      </c>
      <c r="I35" s="5">
        <v>998</v>
      </c>
      <c r="J35" s="8">
        <v>259.68</v>
      </c>
      <c r="K35" s="6">
        <f t="shared" si="2"/>
        <v>259160.64</v>
      </c>
      <c r="L35" s="5">
        <v>2972</v>
      </c>
      <c r="M35" s="8">
        <v>257.32</v>
      </c>
      <c r="N35" s="6">
        <f t="shared" si="3"/>
        <v>764755.04</v>
      </c>
      <c r="O35" s="7">
        <f t="shared" si="4"/>
        <v>11893938.040000001</v>
      </c>
      <c r="P35" s="7">
        <f t="shared" si="5"/>
        <v>181483.23647259315</v>
      </c>
    </row>
    <row r="36" spans="1:16" x14ac:dyDescent="0.25">
      <c r="A36" s="4" t="s">
        <v>623</v>
      </c>
      <c r="B36" s="4" t="s">
        <v>27</v>
      </c>
      <c r="C36" s="5">
        <v>365</v>
      </c>
      <c r="D36" s="8">
        <v>299.24</v>
      </c>
      <c r="E36" s="6">
        <f t="shared" si="0"/>
        <v>109222.6</v>
      </c>
      <c r="F36" s="5">
        <v>23992</v>
      </c>
      <c r="G36" s="8">
        <v>296.35000000000002</v>
      </c>
      <c r="H36" s="7">
        <f t="shared" si="1"/>
        <v>7110029.2000000002</v>
      </c>
      <c r="I36" s="5">
        <v>72</v>
      </c>
      <c r="J36" s="8">
        <v>299.24</v>
      </c>
      <c r="K36" s="6">
        <f t="shared" si="2"/>
        <v>21545.279999999999</v>
      </c>
      <c r="L36" s="5">
        <v>4741</v>
      </c>
      <c r="M36" s="8">
        <v>296.35000000000002</v>
      </c>
      <c r="N36" s="6">
        <f t="shared" si="3"/>
        <v>1404995.35</v>
      </c>
      <c r="O36" s="7">
        <f t="shared" si="4"/>
        <v>8645792.4299999997</v>
      </c>
      <c r="P36" s="7">
        <f t="shared" si="5"/>
        <v>131921.52059223657</v>
      </c>
    </row>
    <row r="37" spans="1:16" x14ac:dyDescent="0.25">
      <c r="A37" s="4" t="s">
        <v>624</v>
      </c>
      <c r="B37" s="4" t="s">
        <v>28</v>
      </c>
      <c r="C37" s="5">
        <v>4531</v>
      </c>
      <c r="D37" s="8">
        <v>344.7</v>
      </c>
      <c r="E37" s="6">
        <f t="shared" si="0"/>
        <v>1561835.7</v>
      </c>
      <c r="F37" s="5">
        <v>36348</v>
      </c>
      <c r="G37" s="8">
        <v>341.77</v>
      </c>
      <c r="H37" s="7">
        <f t="shared" si="1"/>
        <v>12422655.959999999</v>
      </c>
      <c r="I37" s="5">
        <v>1021</v>
      </c>
      <c r="J37" s="8">
        <v>344.7</v>
      </c>
      <c r="K37" s="6">
        <f t="shared" si="2"/>
        <v>351938.7</v>
      </c>
      <c r="L37" s="5">
        <v>8192</v>
      </c>
      <c r="M37" s="8">
        <v>341.77</v>
      </c>
      <c r="N37" s="6">
        <f t="shared" si="3"/>
        <v>2799779.8399999999</v>
      </c>
      <c r="O37" s="7">
        <f t="shared" si="4"/>
        <v>17136210.199999999</v>
      </c>
      <c r="P37" s="7">
        <f t="shared" si="5"/>
        <v>261472.26238372625</v>
      </c>
    </row>
    <row r="38" spans="1:16" x14ac:dyDescent="0.25">
      <c r="A38" s="4" t="s">
        <v>625</v>
      </c>
      <c r="B38" s="4" t="s">
        <v>29</v>
      </c>
      <c r="C38" s="5">
        <v>262</v>
      </c>
      <c r="D38" s="8">
        <v>203.56</v>
      </c>
      <c r="E38" s="6">
        <f t="shared" si="0"/>
        <v>53332.72</v>
      </c>
      <c r="F38" s="5">
        <v>21335</v>
      </c>
      <c r="G38" s="8">
        <v>201.87</v>
      </c>
      <c r="H38" s="7">
        <f t="shared" si="1"/>
        <v>4306896.45</v>
      </c>
      <c r="I38" s="5">
        <v>18</v>
      </c>
      <c r="J38" s="8">
        <v>203.56</v>
      </c>
      <c r="K38" s="6">
        <f t="shared" si="2"/>
        <v>3664.08</v>
      </c>
      <c r="L38" s="5">
        <v>1465</v>
      </c>
      <c r="M38" s="8">
        <v>201.87</v>
      </c>
      <c r="N38" s="6">
        <f t="shared" si="3"/>
        <v>295739.55</v>
      </c>
      <c r="O38" s="7">
        <f t="shared" si="4"/>
        <v>4659632.8</v>
      </c>
      <c r="P38" s="7">
        <f t="shared" si="5"/>
        <v>71098.843669262234</v>
      </c>
    </row>
    <row r="39" spans="1:16" x14ac:dyDescent="0.25">
      <c r="A39" s="4" t="s">
        <v>626</v>
      </c>
      <c r="B39" s="4" t="s">
        <v>30</v>
      </c>
      <c r="C39" s="5">
        <v>0</v>
      </c>
      <c r="D39" s="8">
        <v>195.45</v>
      </c>
      <c r="E39" s="6">
        <f t="shared" si="0"/>
        <v>0</v>
      </c>
      <c r="F39" s="5">
        <v>36105</v>
      </c>
      <c r="G39" s="8">
        <v>193.93</v>
      </c>
      <c r="H39" s="7">
        <f t="shared" si="1"/>
        <v>7001842.6500000004</v>
      </c>
      <c r="I39" s="5">
        <v>0</v>
      </c>
      <c r="J39" s="8">
        <v>195.45</v>
      </c>
      <c r="K39" s="6">
        <f t="shared" si="2"/>
        <v>0</v>
      </c>
      <c r="L39" s="5">
        <v>967</v>
      </c>
      <c r="M39" s="8">
        <v>193.93</v>
      </c>
      <c r="N39" s="6">
        <f t="shared" si="3"/>
        <v>187530.31</v>
      </c>
      <c r="O39" s="7">
        <f t="shared" si="4"/>
        <v>7189372.96</v>
      </c>
      <c r="P39" s="7">
        <f t="shared" si="5"/>
        <v>109698.79518468949</v>
      </c>
    </row>
    <row r="40" spans="1:16" x14ac:dyDescent="0.25">
      <c r="A40" s="4" t="s">
        <v>627</v>
      </c>
      <c r="B40" s="4" t="s">
        <v>31</v>
      </c>
      <c r="C40" s="5">
        <v>3924</v>
      </c>
      <c r="D40" s="8">
        <v>256.57</v>
      </c>
      <c r="E40" s="6">
        <f t="shared" si="0"/>
        <v>1006780.6799999999</v>
      </c>
      <c r="F40" s="5">
        <v>0</v>
      </c>
      <c r="G40" s="8">
        <v>254.63</v>
      </c>
      <c r="H40" s="7">
        <f t="shared" si="1"/>
        <v>0</v>
      </c>
      <c r="I40" s="5">
        <v>429</v>
      </c>
      <c r="J40" s="8">
        <v>256.57</v>
      </c>
      <c r="K40" s="6">
        <f t="shared" si="2"/>
        <v>110068.53</v>
      </c>
      <c r="L40" s="5">
        <v>0</v>
      </c>
      <c r="M40" s="8">
        <v>254.63</v>
      </c>
      <c r="N40" s="6">
        <f t="shared" si="3"/>
        <v>0</v>
      </c>
      <c r="O40" s="7">
        <f t="shared" si="4"/>
        <v>1116849.21</v>
      </c>
      <c r="P40" s="7">
        <f t="shared" si="5"/>
        <v>17041.404503790305</v>
      </c>
    </row>
    <row r="41" spans="1:16" x14ac:dyDescent="0.25">
      <c r="A41" s="4" t="s">
        <v>628</v>
      </c>
      <c r="B41" s="4" t="s">
        <v>32</v>
      </c>
      <c r="C41" s="5">
        <v>1970</v>
      </c>
      <c r="D41" s="8">
        <v>275.06</v>
      </c>
      <c r="E41" s="6">
        <f t="shared" si="0"/>
        <v>541868.19999999995</v>
      </c>
      <c r="F41" s="5">
        <v>50587</v>
      </c>
      <c r="G41" s="8">
        <v>272.54000000000002</v>
      </c>
      <c r="H41" s="7">
        <f t="shared" si="1"/>
        <v>13786980.98</v>
      </c>
      <c r="I41" s="5">
        <v>145</v>
      </c>
      <c r="J41" s="8">
        <v>275.06</v>
      </c>
      <c r="K41" s="6">
        <f t="shared" si="2"/>
        <v>39883.699999999997</v>
      </c>
      <c r="L41" s="5">
        <v>3713</v>
      </c>
      <c r="M41" s="8">
        <v>272.54000000000002</v>
      </c>
      <c r="N41" s="6">
        <f t="shared" si="3"/>
        <v>1011941.02</v>
      </c>
      <c r="O41" s="7">
        <f t="shared" si="4"/>
        <v>15380673.9</v>
      </c>
      <c r="P41" s="7">
        <f t="shared" si="5"/>
        <v>234685.47331540848</v>
      </c>
    </row>
    <row r="42" spans="1:16" x14ac:dyDescent="0.25">
      <c r="A42" s="4" t="s">
        <v>629</v>
      </c>
      <c r="B42" s="4" t="s">
        <v>33</v>
      </c>
      <c r="C42" s="5">
        <v>2611</v>
      </c>
      <c r="D42" s="8">
        <v>400.45</v>
      </c>
      <c r="E42" s="6">
        <f t="shared" si="0"/>
        <v>1045574.95</v>
      </c>
      <c r="F42" s="5">
        <v>25963</v>
      </c>
      <c r="G42" s="8">
        <v>396.42</v>
      </c>
      <c r="H42" s="7">
        <f t="shared" si="1"/>
        <v>10292252.460000001</v>
      </c>
      <c r="I42" s="5">
        <v>876</v>
      </c>
      <c r="J42" s="8">
        <v>400.45</v>
      </c>
      <c r="K42" s="6">
        <f t="shared" si="2"/>
        <v>350794.2</v>
      </c>
      <c r="L42" s="5">
        <v>8716</v>
      </c>
      <c r="M42" s="8">
        <v>396.42</v>
      </c>
      <c r="N42" s="6">
        <f t="shared" si="3"/>
        <v>3455196.72</v>
      </c>
      <c r="O42" s="7">
        <f t="shared" si="4"/>
        <v>15143818.33</v>
      </c>
      <c r="P42" s="7">
        <f t="shared" si="5"/>
        <v>231071.42090689592</v>
      </c>
    </row>
    <row r="43" spans="1:16" x14ac:dyDescent="0.25">
      <c r="A43" s="4" t="s">
        <v>630</v>
      </c>
      <c r="B43" s="4" t="s">
        <v>34</v>
      </c>
      <c r="C43" s="5">
        <v>24</v>
      </c>
      <c r="D43" s="8">
        <v>306.26</v>
      </c>
      <c r="E43" s="6">
        <f t="shared" si="0"/>
        <v>7350.24</v>
      </c>
      <c r="F43" s="5">
        <v>32110</v>
      </c>
      <c r="G43" s="8">
        <v>303.2</v>
      </c>
      <c r="H43" s="7">
        <f t="shared" si="1"/>
        <v>9735752</v>
      </c>
      <c r="I43" s="5">
        <v>2</v>
      </c>
      <c r="J43" s="8">
        <v>306.26</v>
      </c>
      <c r="K43" s="6">
        <f t="shared" si="2"/>
        <v>612.52</v>
      </c>
      <c r="L43" s="5">
        <v>3092</v>
      </c>
      <c r="M43" s="8">
        <v>303.2</v>
      </c>
      <c r="N43" s="6">
        <f t="shared" si="3"/>
        <v>937494.39999999991</v>
      </c>
      <c r="O43" s="7">
        <f t="shared" si="4"/>
        <v>10681209.16</v>
      </c>
      <c r="P43" s="7">
        <f t="shared" si="5"/>
        <v>162978.85538653002</v>
      </c>
    </row>
    <row r="44" spans="1:16" x14ac:dyDescent="0.25">
      <c r="A44" s="4" t="s">
        <v>631</v>
      </c>
      <c r="B44" s="4" t="s">
        <v>35</v>
      </c>
      <c r="C44" s="5">
        <v>21647</v>
      </c>
      <c r="D44" s="8">
        <v>343.07</v>
      </c>
      <c r="E44" s="6">
        <f t="shared" si="0"/>
        <v>7426436.29</v>
      </c>
      <c r="F44" s="5">
        <v>80752</v>
      </c>
      <c r="G44" s="8">
        <v>340.4</v>
      </c>
      <c r="H44" s="7">
        <f t="shared" si="1"/>
        <v>27487980.799999997</v>
      </c>
      <c r="I44" s="5">
        <v>8133</v>
      </c>
      <c r="J44" s="8">
        <v>343.07</v>
      </c>
      <c r="K44" s="6">
        <f t="shared" si="2"/>
        <v>2790188.31</v>
      </c>
      <c r="L44" s="5">
        <v>30338</v>
      </c>
      <c r="M44" s="8">
        <v>340.4</v>
      </c>
      <c r="N44" s="6">
        <f t="shared" si="3"/>
        <v>10327055.199999999</v>
      </c>
      <c r="O44" s="7">
        <f t="shared" si="4"/>
        <v>48031660.599999994</v>
      </c>
      <c r="P44" s="7">
        <f t="shared" si="5"/>
        <v>732889.40883377392</v>
      </c>
    </row>
    <row r="45" spans="1:16" x14ac:dyDescent="0.25">
      <c r="A45" s="4" t="s">
        <v>632</v>
      </c>
      <c r="B45" s="4" t="s">
        <v>36</v>
      </c>
      <c r="C45" s="5">
        <v>0</v>
      </c>
      <c r="D45" s="8">
        <v>225.3</v>
      </c>
      <c r="E45" s="6">
        <f t="shared" si="0"/>
        <v>0</v>
      </c>
      <c r="F45" s="5">
        <v>22367</v>
      </c>
      <c r="G45" s="8">
        <v>223.22</v>
      </c>
      <c r="H45" s="7">
        <f t="shared" si="1"/>
        <v>4992761.74</v>
      </c>
      <c r="I45" s="5">
        <v>0</v>
      </c>
      <c r="J45" s="8">
        <v>225.3</v>
      </c>
      <c r="K45" s="6">
        <f t="shared" si="2"/>
        <v>0</v>
      </c>
      <c r="L45" s="5">
        <v>773</v>
      </c>
      <c r="M45" s="8">
        <v>223.22</v>
      </c>
      <c r="N45" s="6">
        <f t="shared" si="3"/>
        <v>172549.06</v>
      </c>
      <c r="O45" s="7">
        <f t="shared" si="4"/>
        <v>5165310.8</v>
      </c>
      <c r="P45" s="7">
        <f t="shared" si="5"/>
        <v>78814.7136985455</v>
      </c>
    </row>
    <row r="46" spans="1:16" x14ac:dyDescent="0.25">
      <c r="A46" s="4" t="s">
        <v>633</v>
      </c>
      <c r="B46" s="4" t="s">
        <v>37</v>
      </c>
      <c r="C46" s="5">
        <v>0</v>
      </c>
      <c r="D46" s="8">
        <v>186.49</v>
      </c>
      <c r="E46" s="6">
        <f t="shared" si="0"/>
        <v>0</v>
      </c>
      <c r="F46" s="5">
        <v>22051</v>
      </c>
      <c r="G46" s="8">
        <v>184.91</v>
      </c>
      <c r="H46" s="7">
        <f t="shared" si="1"/>
        <v>4077450.41</v>
      </c>
      <c r="I46" s="5">
        <v>0</v>
      </c>
      <c r="J46" s="8">
        <v>186.49</v>
      </c>
      <c r="K46" s="6">
        <f t="shared" si="2"/>
        <v>0</v>
      </c>
      <c r="L46" s="5">
        <v>905</v>
      </c>
      <c r="M46" s="8">
        <v>184.91</v>
      </c>
      <c r="N46" s="6">
        <f t="shared" si="3"/>
        <v>167343.54999999999</v>
      </c>
      <c r="O46" s="7">
        <f t="shared" si="4"/>
        <v>4244793.96</v>
      </c>
      <c r="P46" s="7">
        <f t="shared" si="5"/>
        <v>64769.039777183425</v>
      </c>
    </row>
    <row r="47" spans="1:16" x14ac:dyDescent="0.25">
      <c r="A47" s="4" t="s">
        <v>634</v>
      </c>
      <c r="B47" s="4" t="s">
        <v>38</v>
      </c>
      <c r="C47" s="5">
        <v>625</v>
      </c>
      <c r="D47" s="8">
        <v>231.88</v>
      </c>
      <c r="E47" s="6">
        <f t="shared" si="0"/>
        <v>144925</v>
      </c>
      <c r="F47" s="5">
        <v>6072</v>
      </c>
      <c r="G47" s="8">
        <v>229.79</v>
      </c>
      <c r="H47" s="7">
        <f t="shared" si="1"/>
        <v>1395284.88</v>
      </c>
      <c r="I47" s="5">
        <v>20</v>
      </c>
      <c r="J47" s="8">
        <v>231.88</v>
      </c>
      <c r="K47" s="6">
        <f t="shared" si="2"/>
        <v>4637.6000000000004</v>
      </c>
      <c r="L47" s="5">
        <v>198</v>
      </c>
      <c r="M47" s="8">
        <v>229.79</v>
      </c>
      <c r="N47" s="6">
        <f t="shared" si="3"/>
        <v>45498.42</v>
      </c>
      <c r="O47" s="7">
        <f t="shared" si="4"/>
        <v>1590345.9</v>
      </c>
      <c r="P47" s="7">
        <f t="shared" si="5"/>
        <v>24266.23714301096</v>
      </c>
    </row>
    <row r="48" spans="1:16" x14ac:dyDescent="0.25">
      <c r="A48" s="4" t="s">
        <v>635</v>
      </c>
      <c r="B48" s="4" t="s">
        <v>39</v>
      </c>
      <c r="C48" s="5">
        <v>1013</v>
      </c>
      <c r="D48" s="8">
        <v>232.5</v>
      </c>
      <c r="E48" s="6">
        <f t="shared" si="0"/>
        <v>235522.5</v>
      </c>
      <c r="F48" s="5">
        <v>26506</v>
      </c>
      <c r="G48" s="8">
        <v>230.45</v>
      </c>
      <c r="H48" s="7">
        <f t="shared" si="1"/>
        <v>6108307.6999999993</v>
      </c>
      <c r="I48" s="5">
        <v>70</v>
      </c>
      <c r="J48" s="8">
        <v>232.5</v>
      </c>
      <c r="K48" s="6">
        <f t="shared" si="2"/>
        <v>16275</v>
      </c>
      <c r="L48" s="5">
        <v>1840</v>
      </c>
      <c r="M48" s="8">
        <v>230.45</v>
      </c>
      <c r="N48" s="6">
        <f t="shared" si="3"/>
        <v>424028</v>
      </c>
      <c r="O48" s="7">
        <f t="shared" si="4"/>
        <v>6784133.1999999993</v>
      </c>
      <c r="P48" s="7">
        <f t="shared" si="5"/>
        <v>103515.45851815872</v>
      </c>
    </row>
    <row r="49" spans="1:16" x14ac:dyDescent="0.25">
      <c r="A49" s="4" t="s">
        <v>636</v>
      </c>
      <c r="B49" s="4" t="s">
        <v>40</v>
      </c>
      <c r="C49" s="5">
        <v>1169</v>
      </c>
      <c r="D49" s="8">
        <v>247.58</v>
      </c>
      <c r="E49" s="6">
        <f t="shared" si="0"/>
        <v>289421.02</v>
      </c>
      <c r="F49" s="5">
        <v>16724</v>
      </c>
      <c r="G49" s="8">
        <v>245.33</v>
      </c>
      <c r="H49" s="7">
        <f t="shared" si="1"/>
        <v>4102898.9200000004</v>
      </c>
      <c r="I49" s="5">
        <v>188</v>
      </c>
      <c r="J49" s="8">
        <v>247.58</v>
      </c>
      <c r="K49" s="6">
        <f t="shared" si="2"/>
        <v>46545.04</v>
      </c>
      <c r="L49" s="5">
        <v>2694</v>
      </c>
      <c r="M49" s="8">
        <v>245.33</v>
      </c>
      <c r="N49" s="6">
        <f t="shared" si="3"/>
        <v>660919.02</v>
      </c>
      <c r="O49" s="7">
        <f t="shared" si="4"/>
        <v>5099784</v>
      </c>
      <c r="P49" s="7">
        <f t="shared" si="5"/>
        <v>77814.875318717153</v>
      </c>
    </row>
    <row r="50" spans="1:16" x14ac:dyDescent="0.25">
      <c r="A50" s="4" t="s">
        <v>637</v>
      </c>
      <c r="B50" s="4" t="s">
        <v>41</v>
      </c>
      <c r="C50" s="5">
        <v>23258</v>
      </c>
      <c r="D50" s="8">
        <v>190.86</v>
      </c>
      <c r="E50" s="6">
        <f t="shared" si="0"/>
        <v>4439021.88</v>
      </c>
      <c r="F50" s="5">
        <v>0</v>
      </c>
      <c r="G50" s="8">
        <v>189.29</v>
      </c>
      <c r="H50" s="7">
        <f t="shared" si="1"/>
        <v>0</v>
      </c>
      <c r="I50" s="5">
        <v>0</v>
      </c>
      <c r="J50" s="8">
        <v>190.86</v>
      </c>
      <c r="K50" s="6">
        <f t="shared" si="2"/>
        <v>0</v>
      </c>
      <c r="L50" s="5">
        <v>0</v>
      </c>
      <c r="M50" s="8">
        <v>189.29</v>
      </c>
      <c r="N50" s="6">
        <f t="shared" si="3"/>
        <v>0</v>
      </c>
      <c r="O50" s="7">
        <f t="shared" si="4"/>
        <v>4439021.88</v>
      </c>
      <c r="P50" s="7">
        <f t="shared" si="5"/>
        <v>67732.65968308803</v>
      </c>
    </row>
    <row r="51" spans="1:16" x14ac:dyDescent="0.25">
      <c r="A51" s="4" t="s">
        <v>638</v>
      </c>
      <c r="B51" s="4" t="s">
        <v>42</v>
      </c>
      <c r="C51" s="5">
        <v>2137</v>
      </c>
      <c r="D51" s="8">
        <v>248.16</v>
      </c>
      <c r="E51" s="6">
        <f t="shared" si="0"/>
        <v>530317.92000000004</v>
      </c>
      <c r="F51" s="5">
        <v>24611</v>
      </c>
      <c r="G51" s="8">
        <v>246.04</v>
      </c>
      <c r="H51" s="7">
        <f t="shared" si="1"/>
        <v>6055290.4399999995</v>
      </c>
      <c r="I51" s="5">
        <v>504</v>
      </c>
      <c r="J51" s="8">
        <v>248.16</v>
      </c>
      <c r="K51" s="6">
        <f t="shared" si="2"/>
        <v>125072.64</v>
      </c>
      <c r="L51" s="5">
        <v>5810</v>
      </c>
      <c r="M51" s="8">
        <v>246.04</v>
      </c>
      <c r="N51" s="6">
        <f t="shared" si="3"/>
        <v>1429492.4</v>
      </c>
      <c r="O51" s="7">
        <f t="shared" si="4"/>
        <v>8140173.3999999994</v>
      </c>
      <c r="P51" s="7">
        <f t="shared" si="5"/>
        <v>124206.55035463028</v>
      </c>
    </row>
    <row r="52" spans="1:16" x14ac:dyDescent="0.25">
      <c r="A52" s="4" t="s">
        <v>639</v>
      </c>
      <c r="B52" s="4" t="s">
        <v>43</v>
      </c>
      <c r="C52" s="5">
        <v>5813</v>
      </c>
      <c r="D52" s="8">
        <v>264.33</v>
      </c>
      <c r="E52" s="6">
        <f t="shared" si="0"/>
        <v>1536550.2899999998</v>
      </c>
      <c r="F52" s="5">
        <v>62723</v>
      </c>
      <c r="G52" s="8">
        <v>262.04000000000002</v>
      </c>
      <c r="H52" s="7">
        <f t="shared" si="1"/>
        <v>16435934.920000002</v>
      </c>
      <c r="I52" s="5">
        <v>1459</v>
      </c>
      <c r="J52" s="8">
        <v>264.33</v>
      </c>
      <c r="K52" s="6">
        <f t="shared" si="2"/>
        <v>385657.47</v>
      </c>
      <c r="L52" s="5">
        <v>15742</v>
      </c>
      <c r="M52" s="8">
        <v>262.04000000000002</v>
      </c>
      <c r="N52" s="6">
        <f t="shared" si="3"/>
        <v>4125033.68</v>
      </c>
      <c r="O52" s="7">
        <f t="shared" si="4"/>
        <v>22483176.359999999</v>
      </c>
      <c r="P52" s="7">
        <f t="shared" si="5"/>
        <v>343058.75802232581</v>
      </c>
    </row>
    <row r="53" spans="1:16" x14ac:dyDescent="0.25">
      <c r="A53" s="4" t="s">
        <v>640</v>
      </c>
      <c r="B53" s="4" t="s">
        <v>44</v>
      </c>
      <c r="C53" s="5">
        <v>9848</v>
      </c>
      <c r="D53" s="8">
        <v>421.68</v>
      </c>
      <c r="E53" s="6">
        <f t="shared" si="0"/>
        <v>4152704.64</v>
      </c>
      <c r="F53" s="5">
        <v>70305</v>
      </c>
      <c r="G53" s="8">
        <v>418.3</v>
      </c>
      <c r="H53" s="7">
        <f t="shared" si="1"/>
        <v>29408581.5</v>
      </c>
      <c r="I53" s="5">
        <v>3734</v>
      </c>
      <c r="J53" s="8">
        <v>421.68</v>
      </c>
      <c r="K53" s="6">
        <f t="shared" si="2"/>
        <v>1574553.12</v>
      </c>
      <c r="L53" s="5">
        <v>26660</v>
      </c>
      <c r="M53" s="8">
        <v>418.3</v>
      </c>
      <c r="N53" s="6">
        <f t="shared" si="3"/>
        <v>11151878</v>
      </c>
      <c r="O53" s="7">
        <f t="shared" si="4"/>
        <v>46287717.260000005</v>
      </c>
      <c r="P53" s="7">
        <f t="shared" si="5"/>
        <v>706279.51053906057</v>
      </c>
    </row>
    <row r="54" spans="1:16" x14ac:dyDescent="0.25">
      <c r="A54" s="4" t="s">
        <v>641</v>
      </c>
      <c r="B54" s="4" t="s">
        <v>45</v>
      </c>
      <c r="C54" s="5">
        <v>3105</v>
      </c>
      <c r="D54" s="8">
        <v>264.86</v>
      </c>
      <c r="E54" s="6">
        <f t="shared" si="0"/>
        <v>822390.3</v>
      </c>
      <c r="F54" s="5">
        <v>21714</v>
      </c>
      <c r="G54" s="8">
        <v>262.51</v>
      </c>
      <c r="H54" s="7">
        <f t="shared" si="1"/>
        <v>5700142.1399999997</v>
      </c>
      <c r="I54" s="5">
        <v>690</v>
      </c>
      <c r="J54" s="8">
        <v>264.86</v>
      </c>
      <c r="K54" s="6">
        <f t="shared" si="2"/>
        <v>182753.40000000002</v>
      </c>
      <c r="L54" s="5">
        <v>4827</v>
      </c>
      <c r="M54" s="8">
        <v>262.51</v>
      </c>
      <c r="N54" s="6">
        <f t="shared" si="3"/>
        <v>1267135.77</v>
      </c>
      <c r="O54" s="7">
        <f t="shared" si="4"/>
        <v>7972421.6099999994</v>
      </c>
      <c r="P54" s="7">
        <f t="shared" si="5"/>
        <v>121646.9155498343</v>
      </c>
    </row>
    <row r="55" spans="1:16" x14ac:dyDescent="0.25">
      <c r="A55" s="4" t="s">
        <v>642</v>
      </c>
      <c r="B55" s="4" t="s">
        <v>46</v>
      </c>
      <c r="C55" s="5">
        <v>5419</v>
      </c>
      <c r="D55" s="8">
        <v>219.72</v>
      </c>
      <c r="E55" s="6">
        <f t="shared" si="0"/>
        <v>1190662.68</v>
      </c>
      <c r="F55" s="5">
        <v>43373</v>
      </c>
      <c r="G55" s="8">
        <v>217.88</v>
      </c>
      <c r="H55" s="7">
        <f t="shared" si="1"/>
        <v>9450109.2400000002</v>
      </c>
      <c r="I55" s="5">
        <v>0</v>
      </c>
      <c r="J55" s="8">
        <v>219.72</v>
      </c>
      <c r="K55" s="6">
        <f t="shared" si="2"/>
        <v>0</v>
      </c>
      <c r="L55" s="5">
        <v>0</v>
      </c>
      <c r="M55" s="8">
        <v>217.88</v>
      </c>
      <c r="N55" s="6">
        <f t="shared" si="3"/>
        <v>0</v>
      </c>
      <c r="O55" s="7">
        <f t="shared" si="4"/>
        <v>10640771.92</v>
      </c>
      <c r="P55" s="7">
        <f t="shared" si="5"/>
        <v>162361.84517809117</v>
      </c>
    </row>
    <row r="56" spans="1:16" x14ac:dyDescent="0.25">
      <c r="A56" s="4" t="s">
        <v>643</v>
      </c>
      <c r="B56" s="4" t="s">
        <v>47</v>
      </c>
      <c r="C56" s="5">
        <v>5635</v>
      </c>
      <c r="D56" s="8">
        <v>235.7</v>
      </c>
      <c r="E56" s="6">
        <f t="shared" si="0"/>
        <v>1328169.5</v>
      </c>
      <c r="F56" s="5">
        <v>60701</v>
      </c>
      <c r="G56" s="8">
        <v>233.71</v>
      </c>
      <c r="H56" s="7">
        <f t="shared" si="1"/>
        <v>14186430.710000001</v>
      </c>
      <c r="I56" s="5">
        <v>398</v>
      </c>
      <c r="J56" s="8">
        <v>235.7</v>
      </c>
      <c r="K56" s="6">
        <f t="shared" si="2"/>
        <v>93808.599999999991</v>
      </c>
      <c r="L56" s="5">
        <v>4289</v>
      </c>
      <c r="M56" s="8">
        <v>233.71</v>
      </c>
      <c r="N56" s="6">
        <f t="shared" si="3"/>
        <v>1002382.1900000001</v>
      </c>
      <c r="O56" s="7">
        <f t="shared" si="4"/>
        <v>16610791</v>
      </c>
      <c r="P56" s="7">
        <f t="shared" si="5"/>
        <v>253455.17194655086</v>
      </c>
    </row>
    <row r="57" spans="1:16" x14ac:dyDescent="0.25">
      <c r="A57" s="4" t="s">
        <v>644</v>
      </c>
      <c r="B57" s="4" t="s">
        <v>48</v>
      </c>
      <c r="C57" s="5">
        <v>0</v>
      </c>
      <c r="D57" s="8">
        <v>193.91</v>
      </c>
      <c r="E57" s="6">
        <f t="shared" si="0"/>
        <v>0</v>
      </c>
      <c r="F57" s="5">
        <v>15649</v>
      </c>
      <c r="G57" s="8">
        <v>192.3</v>
      </c>
      <c r="H57" s="7">
        <f t="shared" si="1"/>
        <v>3009302.7</v>
      </c>
      <c r="I57" s="5">
        <v>0</v>
      </c>
      <c r="J57" s="8">
        <v>193.91</v>
      </c>
      <c r="K57" s="6">
        <f t="shared" si="2"/>
        <v>0</v>
      </c>
      <c r="L57" s="5">
        <v>2241</v>
      </c>
      <c r="M57" s="8">
        <v>192.3</v>
      </c>
      <c r="N57" s="6">
        <f t="shared" si="3"/>
        <v>430944.30000000005</v>
      </c>
      <c r="O57" s="7">
        <f t="shared" si="4"/>
        <v>3440247</v>
      </c>
      <c r="P57" s="7">
        <f t="shared" si="5"/>
        <v>52492.888202831869</v>
      </c>
    </row>
    <row r="58" spans="1:16" x14ac:dyDescent="0.25">
      <c r="A58" s="4" t="s">
        <v>645</v>
      </c>
      <c r="B58" s="4" t="s">
        <v>49</v>
      </c>
      <c r="C58" s="5">
        <v>2249</v>
      </c>
      <c r="D58" s="8">
        <v>293.77</v>
      </c>
      <c r="E58" s="6">
        <f t="shared" si="0"/>
        <v>660688.73</v>
      </c>
      <c r="F58" s="5">
        <v>44300</v>
      </c>
      <c r="G58" s="8">
        <v>291.14999999999998</v>
      </c>
      <c r="H58" s="7">
        <f t="shared" si="1"/>
        <v>12897944.999999998</v>
      </c>
      <c r="I58" s="5">
        <v>618</v>
      </c>
      <c r="J58" s="8">
        <v>293.77</v>
      </c>
      <c r="K58" s="6">
        <f t="shared" si="2"/>
        <v>181549.86</v>
      </c>
      <c r="L58" s="5">
        <v>12164</v>
      </c>
      <c r="M58" s="8">
        <v>291.14999999999998</v>
      </c>
      <c r="N58" s="6">
        <f t="shared" si="3"/>
        <v>3541548.5999999996</v>
      </c>
      <c r="O58" s="7">
        <f t="shared" si="4"/>
        <v>17281732.189999998</v>
      </c>
      <c r="P58" s="7">
        <f t="shared" si="5"/>
        <v>263692.70456480322</v>
      </c>
    </row>
    <row r="59" spans="1:16" x14ac:dyDescent="0.25">
      <c r="A59" s="4" t="s">
        <v>646</v>
      </c>
      <c r="B59" s="4" t="s">
        <v>50</v>
      </c>
      <c r="C59" s="5">
        <v>4867</v>
      </c>
      <c r="D59" s="8">
        <v>331.97</v>
      </c>
      <c r="E59" s="6">
        <f t="shared" si="0"/>
        <v>1615697.9900000002</v>
      </c>
      <c r="F59" s="5">
        <v>22390</v>
      </c>
      <c r="G59" s="8">
        <v>328.99</v>
      </c>
      <c r="H59" s="7">
        <f t="shared" si="1"/>
        <v>7366086.1000000006</v>
      </c>
      <c r="I59" s="5">
        <v>1991</v>
      </c>
      <c r="J59" s="8">
        <v>331.97</v>
      </c>
      <c r="K59" s="6">
        <f t="shared" si="2"/>
        <v>660952.27</v>
      </c>
      <c r="L59" s="5">
        <v>9159</v>
      </c>
      <c r="M59" s="8">
        <v>328.99</v>
      </c>
      <c r="N59" s="6">
        <f t="shared" si="3"/>
        <v>3013219.41</v>
      </c>
      <c r="O59" s="7">
        <f t="shared" si="4"/>
        <v>12655955.770000001</v>
      </c>
      <c r="P59" s="7">
        <f t="shared" si="5"/>
        <v>193110.45728245529</v>
      </c>
    </row>
    <row r="60" spans="1:16" x14ac:dyDescent="0.25">
      <c r="A60" s="4" t="s">
        <v>647</v>
      </c>
      <c r="B60" s="4" t="s">
        <v>51</v>
      </c>
      <c r="C60" s="5">
        <v>11285</v>
      </c>
      <c r="D60" s="8">
        <v>307.82</v>
      </c>
      <c r="E60" s="6">
        <f t="shared" si="0"/>
        <v>3473748.6999999997</v>
      </c>
      <c r="F60" s="5">
        <v>41883</v>
      </c>
      <c r="G60" s="8">
        <v>304.64999999999998</v>
      </c>
      <c r="H60" s="7">
        <f t="shared" si="1"/>
        <v>12759655.949999999</v>
      </c>
      <c r="I60" s="5">
        <v>2846</v>
      </c>
      <c r="J60" s="8">
        <v>307.82</v>
      </c>
      <c r="K60" s="6">
        <f t="shared" si="2"/>
        <v>876055.72</v>
      </c>
      <c r="L60" s="5">
        <v>10563</v>
      </c>
      <c r="M60" s="8">
        <v>304.64999999999998</v>
      </c>
      <c r="N60" s="6">
        <f t="shared" si="3"/>
        <v>3218017.9499999997</v>
      </c>
      <c r="O60" s="7">
        <f t="shared" si="4"/>
        <v>20327478.319999997</v>
      </c>
      <c r="P60" s="7">
        <f t="shared" si="5"/>
        <v>310166.11507756519</v>
      </c>
    </row>
    <row r="61" spans="1:16" x14ac:dyDescent="0.25">
      <c r="A61" s="4" t="s">
        <v>648</v>
      </c>
      <c r="B61" s="4" t="s">
        <v>52</v>
      </c>
      <c r="C61" s="5">
        <v>9600</v>
      </c>
      <c r="D61" s="8">
        <v>268.74</v>
      </c>
      <c r="E61" s="6">
        <f t="shared" si="0"/>
        <v>2579904</v>
      </c>
      <c r="F61" s="5">
        <v>21751</v>
      </c>
      <c r="G61" s="8">
        <v>266.41000000000003</v>
      </c>
      <c r="H61" s="7">
        <f t="shared" si="1"/>
        <v>5794683.9100000001</v>
      </c>
      <c r="I61" s="5">
        <v>2805</v>
      </c>
      <c r="J61" s="8">
        <v>268.74</v>
      </c>
      <c r="K61" s="6">
        <f t="shared" si="2"/>
        <v>753815.70000000007</v>
      </c>
      <c r="L61" s="5">
        <v>6357</v>
      </c>
      <c r="M61" s="8">
        <v>266.41000000000003</v>
      </c>
      <c r="N61" s="6">
        <f t="shared" si="3"/>
        <v>1693568.37</v>
      </c>
      <c r="O61" s="7">
        <f t="shared" si="4"/>
        <v>10821971.98</v>
      </c>
      <c r="P61" s="7">
        <f t="shared" si="5"/>
        <v>165126.67993906225</v>
      </c>
    </row>
    <row r="62" spans="1:16" x14ac:dyDescent="0.25">
      <c r="A62" s="4" t="s">
        <v>649</v>
      </c>
      <c r="B62" s="4" t="s">
        <v>53</v>
      </c>
      <c r="C62" s="5">
        <v>0</v>
      </c>
      <c r="D62" s="8">
        <v>274.75</v>
      </c>
      <c r="E62" s="6">
        <f t="shared" si="0"/>
        <v>0</v>
      </c>
      <c r="F62" s="5">
        <v>16268</v>
      </c>
      <c r="G62" s="8">
        <v>272.27</v>
      </c>
      <c r="H62" s="7">
        <f t="shared" si="1"/>
        <v>4429288.3599999994</v>
      </c>
      <c r="I62" s="5">
        <v>0</v>
      </c>
      <c r="J62" s="8">
        <v>274.75</v>
      </c>
      <c r="K62" s="6">
        <f t="shared" si="2"/>
        <v>0</v>
      </c>
      <c r="L62" s="5">
        <v>1769</v>
      </c>
      <c r="M62" s="8">
        <v>272.27</v>
      </c>
      <c r="N62" s="6">
        <f t="shared" si="3"/>
        <v>481645.62999999995</v>
      </c>
      <c r="O62" s="7">
        <f t="shared" si="4"/>
        <v>4910933.9899999993</v>
      </c>
      <c r="P62" s="7">
        <f t="shared" si="5"/>
        <v>74933.314063948608</v>
      </c>
    </row>
    <row r="63" spans="1:16" x14ac:dyDescent="0.25">
      <c r="A63" s="4" t="s">
        <v>650</v>
      </c>
      <c r="B63" s="4" t="s">
        <v>54</v>
      </c>
      <c r="C63" s="5">
        <v>19288</v>
      </c>
      <c r="D63" s="8">
        <v>296.43</v>
      </c>
      <c r="E63" s="6">
        <f t="shared" si="0"/>
        <v>5717541.8399999999</v>
      </c>
      <c r="F63" s="5">
        <v>46804</v>
      </c>
      <c r="G63" s="8">
        <v>293.77999999999997</v>
      </c>
      <c r="H63" s="7">
        <f t="shared" si="1"/>
        <v>13750079.119999999</v>
      </c>
      <c r="I63" s="5">
        <v>0</v>
      </c>
      <c r="J63" s="8">
        <v>296.43</v>
      </c>
      <c r="K63" s="6">
        <f t="shared" si="2"/>
        <v>0</v>
      </c>
      <c r="L63" s="5">
        <v>0</v>
      </c>
      <c r="M63" s="8">
        <v>293.77999999999997</v>
      </c>
      <c r="N63" s="6">
        <f t="shared" si="3"/>
        <v>0</v>
      </c>
      <c r="O63" s="7">
        <f t="shared" si="4"/>
        <v>19467620.960000001</v>
      </c>
      <c r="P63" s="7">
        <f t="shared" si="5"/>
        <v>297046.01170450449</v>
      </c>
    </row>
    <row r="64" spans="1:16" x14ac:dyDescent="0.25">
      <c r="A64" s="4" t="s">
        <v>651</v>
      </c>
      <c r="B64" s="4" t="s">
        <v>55</v>
      </c>
      <c r="C64" s="5">
        <v>8134</v>
      </c>
      <c r="D64" s="8">
        <v>353.62</v>
      </c>
      <c r="E64" s="6">
        <f t="shared" si="0"/>
        <v>2876345.08</v>
      </c>
      <c r="F64" s="5">
        <v>30701</v>
      </c>
      <c r="G64" s="8">
        <v>350.75</v>
      </c>
      <c r="H64" s="7">
        <f t="shared" si="1"/>
        <v>10768375.75</v>
      </c>
      <c r="I64" s="5">
        <v>4483</v>
      </c>
      <c r="J64" s="8">
        <v>353.62</v>
      </c>
      <c r="K64" s="6">
        <f t="shared" si="2"/>
        <v>1585278.46</v>
      </c>
      <c r="L64" s="5">
        <v>16920</v>
      </c>
      <c r="M64" s="8">
        <v>350.75</v>
      </c>
      <c r="N64" s="6">
        <f t="shared" si="3"/>
        <v>5934690</v>
      </c>
      <c r="O64" s="7">
        <f t="shared" si="4"/>
        <v>21164689.289999999</v>
      </c>
      <c r="P64" s="7">
        <f t="shared" si="5"/>
        <v>322940.66930300149</v>
      </c>
    </row>
    <row r="65" spans="1:16" x14ac:dyDescent="0.25">
      <c r="A65" s="4" t="s">
        <v>652</v>
      </c>
      <c r="B65" s="4" t="s">
        <v>56</v>
      </c>
      <c r="C65" s="5">
        <v>10217</v>
      </c>
      <c r="D65" s="8">
        <v>273.77999999999997</v>
      </c>
      <c r="E65" s="6">
        <f t="shared" si="0"/>
        <v>2797210.26</v>
      </c>
      <c r="F65" s="5">
        <v>38492</v>
      </c>
      <c r="G65" s="8">
        <v>271.27999999999997</v>
      </c>
      <c r="H65" s="7">
        <f t="shared" si="1"/>
        <v>10442109.76</v>
      </c>
      <c r="I65" s="5">
        <v>3630</v>
      </c>
      <c r="J65" s="8">
        <v>273.77999999999997</v>
      </c>
      <c r="K65" s="6">
        <f t="shared" si="2"/>
        <v>993821.39999999991</v>
      </c>
      <c r="L65" s="5">
        <v>13678</v>
      </c>
      <c r="M65" s="8">
        <v>271.27999999999997</v>
      </c>
      <c r="N65" s="6">
        <f t="shared" si="3"/>
        <v>3710567.84</v>
      </c>
      <c r="O65" s="7">
        <f t="shared" si="4"/>
        <v>17943709.259999998</v>
      </c>
      <c r="P65" s="7">
        <f t="shared" si="5"/>
        <v>273793.45847240003</v>
      </c>
    </row>
    <row r="66" spans="1:16" x14ac:dyDescent="0.25">
      <c r="A66" s="4" t="s">
        <v>653</v>
      </c>
      <c r="B66" s="4" t="s">
        <v>57</v>
      </c>
      <c r="C66" s="5">
        <v>10234</v>
      </c>
      <c r="D66" s="8">
        <v>231.29</v>
      </c>
      <c r="E66" s="6">
        <f t="shared" si="0"/>
        <v>2367021.86</v>
      </c>
      <c r="F66" s="5">
        <v>19347</v>
      </c>
      <c r="G66" s="8">
        <v>229.4</v>
      </c>
      <c r="H66" s="7">
        <f t="shared" si="1"/>
        <v>4438201.8</v>
      </c>
      <c r="I66" s="5">
        <v>2731</v>
      </c>
      <c r="J66" s="8">
        <v>231.29</v>
      </c>
      <c r="K66" s="6">
        <f t="shared" si="2"/>
        <v>631652.99</v>
      </c>
      <c r="L66" s="5">
        <v>5162</v>
      </c>
      <c r="M66" s="8">
        <v>229.4</v>
      </c>
      <c r="N66" s="6">
        <f t="shared" si="3"/>
        <v>1184162.8</v>
      </c>
      <c r="O66" s="7">
        <f t="shared" si="4"/>
        <v>8621039.4499999993</v>
      </c>
      <c r="P66" s="7">
        <f t="shared" si="5"/>
        <v>131543.82811497347</v>
      </c>
    </row>
    <row r="67" spans="1:16" x14ac:dyDescent="0.25">
      <c r="A67" s="4" t="s">
        <v>654</v>
      </c>
      <c r="B67" s="4" t="s">
        <v>58</v>
      </c>
      <c r="C67" s="5">
        <v>7924</v>
      </c>
      <c r="D67" s="8">
        <v>359.9</v>
      </c>
      <c r="E67" s="6">
        <f t="shared" si="0"/>
        <v>2851847.5999999996</v>
      </c>
      <c r="F67" s="5">
        <v>18951</v>
      </c>
      <c r="G67" s="8">
        <v>356.09</v>
      </c>
      <c r="H67" s="7">
        <f t="shared" si="1"/>
        <v>6748261.5899999999</v>
      </c>
      <c r="I67" s="5">
        <v>3801</v>
      </c>
      <c r="J67" s="8">
        <v>359.9</v>
      </c>
      <c r="K67" s="6">
        <f t="shared" si="2"/>
        <v>1367979.9</v>
      </c>
      <c r="L67" s="5">
        <v>9090</v>
      </c>
      <c r="M67" s="8">
        <v>356.09</v>
      </c>
      <c r="N67" s="6">
        <f t="shared" si="3"/>
        <v>3236858.0999999996</v>
      </c>
      <c r="O67" s="7">
        <f t="shared" si="4"/>
        <v>14204947.189999999</v>
      </c>
      <c r="P67" s="7">
        <f t="shared" si="5"/>
        <v>216745.68854265427</v>
      </c>
    </row>
    <row r="68" spans="1:16" x14ac:dyDescent="0.25">
      <c r="A68" s="4" t="s">
        <v>655</v>
      </c>
      <c r="B68" s="4" t="s">
        <v>59</v>
      </c>
      <c r="C68" s="5">
        <v>15064</v>
      </c>
      <c r="D68" s="8">
        <v>308.8</v>
      </c>
      <c r="E68" s="6">
        <f t="shared" si="0"/>
        <v>4651763.2</v>
      </c>
      <c r="F68" s="5">
        <v>58653</v>
      </c>
      <c r="G68" s="8">
        <v>305.88</v>
      </c>
      <c r="H68" s="7">
        <f t="shared" si="1"/>
        <v>17940779.640000001</v>
      </c>
      <c r="I68" s="5">
        <v>2407</v>
      </c>
      <c r="J68" s="8">
        <v>308.8</v>
      </c>
      <c r="K68" s="6">
        <f t="shared" si="2"/>
        <v>743281.6</v>
      </c>
      <c r="L68" s="5">
        <v>9371</v>
      </c>
      <c r="M68" s="8">
        <v>305.88</v>
      </c>
      <c r="N68" s="6">
        <f t="shared" si="3"/>
        <v>2866401.48</v>
      </c>
      <c r="O68" s="7">
        <f t="shared" si="4"/>
        <v>26202225.919999998</v>
      </c>
      <c r="P68" s="7">
        <f t="shared" si="5"/>
        <v>399805.74530953832</v>
      </c>
    </row>
    <row r="69" spans="1:16" x14ac:dyDescent="0.25">
      <c r="A69" s="4" t="s">
        <v>656</v>
      </c>
      <c r="B69" s="4" t="s">
        <v>60</v>
      </c>
      <c r="C69" s="5">
        <v>0</v>
      </c>
      <c r="D69" s="8">
        <v>190.46</v>
      </c>
      <c r="E69" s="6">
        <f t="shared" si="0"/>
        <v>0</v>
      </c>
      <c r="F69" s="5">
        <v>40068</v>
      </c>
      <c r="G69" s="8">
        <v>188.82</v>
      </c>
      <c r="H69" s="7">
        <f t="shared" si="1"/>
        <v>7565639.7599999998</v>
      </c>
      <c r="I69" s="5">
        <v>0</v>
      </c>
      <c r="J69" s="8">
        <v>190.46</v>
      </c>
      <c r="K69" s="6">
        <f t="shared" si="2"/>
        <v>0</v>
      </c>
      <c r="L69" s="5">
        <v>1360</v>
      </c>
      <c r="M69" s="8">
        <v>188.82</v>
      </c>
      <c r="N69" s="6">
        <f t="shared" si="3"/>
        <v>256795.19999999998</v>
      </c>
      <c r="O69" s="7">
        <f t="shared" si="4"/>
        <v>7822434.96</v>
      </c>
      <c r="P69" s="7">
        <f t="shared" si="5"/>
        <v>119358.3495107193</v>
      </c>
    </row>
    <row r="70" spans="1:16" x14ac:dyDescent="0.25">
      <c r="A70" s="4" t="s">
        <v>657</v>
      </c>
      <c r="B70" s="4" t="s">
        <v>61</v>
      </c>
      <c r="C70" s="5">
        <v>1935</v>
      </c>
      <c r="D70" s="8">
        <v>311.13</v>
      </c>
      <c r="E70" s="6">
        <f t="shared" si="0"/>
        <v>602036.55000000005</v>
      </c>
      <c r="F70" s="5">
        <v>49958</v>
      </c>
      <c r="G70" s="8">
        <v>308.63</v>
      </c>
      <c r="H70" s="7">
        <f t="shared" si="1"/>
        <v>15418537.539999999</v>
      </c>
      <c r="I70" s="5">
        <v>583</v>
      </c>
      <c r="J70" s="8">
        <v>311.13</v>
      </c>
      <c r="K70" s="6">
        <f t="shared" si="2"/>
        <v>181388.79</v>
      </c>
      <c r="L70" s="5">
        <v>15063</v>
      </c>
      <c r="M70" s="8">
        <v>308.63</v>
      </c>
      <c r="N70" s="6">
        <f t="shared" si="3"/>
        <v>4648893.6899999995</v>
      </c>
      <c r="O70" s="7">
        <f t="shared" si="4"/>
        <v>20850856.57</v>
      </c>
      <c r="P70" s="7">
        <f t="shared" si="5"/>
        <v>318152.06375074008</v>
      </c>
    </row>
    <row r="71" spans="1:16" x14ac:dyDescent="0.25">
      <c r="A71" s="4" t="s">
        <v>658</v>
      </c>
      <c r="B71" s="4" t="s">
        <v>62</v>
      </c>
      <c r="C71" s="5">
        <v>7092</v>
      </c>
      <c r="D71" s="8">
        <v>322.18</v>
      </c>
      <c r="E71" s="6">
        <f t="shared" si="0"/>
        <v>2284900.56</v>
      </c>
      <c r="F71" s="5">
        <v>35652</v>
      </c>
      <c r="G71" s="8">
        <v>320.39</v>
      </c>
      <c r="H71" s="7">
        <f t="shared" si="1"/>
        <v>11422544.279999999</v>
      </c>
      <c r="I71" s="5">
        <v>2173</v>
      </c>
      <c r="J71" s="8">
        <v>322.18</v>
      </c>
      <c r="K71" s="6">
        <f t="shared" si="2"/>
        <v>700097.14</v>
      </c>
      <c r="L71" s="5">
        <v>10925</v>
      </c>
      <c r="M71" s="8">
        <v>320.39</v>
      </c>
      <c r="N71" s="6">
        <f t="shared" si="3"/>
        <v>3500260.75</v>
      </c>
      <c r="O71" s="7">
        <f t="shared" si="4"/>
        <v>17907802.729999997</v>
      </c>
      <c r="P71" s="7">
        <f t="shared" si="5"/>
        <v>273245.57994360791</v>
      </c>
    </row>
    <row r="72" spans="1:16" x14ac:dyDescent="0.25">
      <c r="A72" s="4" t="s">
        <v>659</v>
      </c>
      <c r="B72" s="4" t="s">
        <v>63</v>
      </c>
      <c r="C72" s="5">
        <v>6066</v>
      </c>
      <c r="D72" s="8">
        <v>316.10000000000002</v>
      </c>
      <c r="E72" s="6">
        <f t="shared" si="0"/>
        <v>1917462.6</v>
      </c>
      <c r="F72" s="5">
        <v>45808</v>
      </c>
      <c r="G72" s="8">
        <v>313.27</v>
      </c>
      <c r="H72" s="7">
        <f t="shared" ref="H72:H135" si="6">G72*F72</f>
        <v>14350272.159999998</v>
      </c>
      <c r="I72" s="5">
        <v>1407</v>
      </c>
      <c r="J72" s="8">
        <v>316.10000000000002</v>
      </c>
      <c r="K72" s="6">
        <f t="shared" si="2"/>
        <v>444752.7</v>
      </c>
      <c r="L72" s="5">
        <v>10628</v>
      </c>
      <c r="M72" s="8">
        <v>313.27</v>
      </c>
      <c r="N72" s="6">
        <f t="shared" si="3"/>
        <v>3329433.5599999996</v>
      </c>
      <c r="O72" s="7">
        <f t="shared" ref="O72:O135" si="7">N72+K72+H72+E72</f>
        <v>20041921.02</v>
      </c>
      <c r="P72" s="7">
        <f t="shared" ref="P72:P135" si="8">(O72/$O$7)*$P$7</f>
        <v>305808.94902977784</v>
      </c>
    </row>
    <row r="73" spans="1:16" x14ac:dyDescent="0.25">
      <c r="A73" s="4" t="s">
        <v>660</v>
      </c>
      <c r="B73" s="4" t="s">
        <v>64</v>
      </c>
      <c r="C73" s="5">
        <v>2159</v>
      </c>
      <c r="D73" s="8">
        <v>210.43</v>
      </c>
      <c r="E73" s="6">
        <f t="shared" ref="E73:E136" si="9">D73*C73</f>
        <v>454318.37</v>
      </c>
      <c r="F73" s="5">
        <v>22491</v>
      </c>
      <c r="G73" s="8">
        <v>208.57</v>
      </c>
      <c r="H73" s="7">
        <f t="shared" si="6"/>
        <v>4690947.87</v>
      </c>
      <c r="I73" s="5">
        <v>284</v>
      </c>
      <c r="J73" s="8">
        <v>210.43</v>
      </c>
      <c r="K73" s="6">
        <f t="shared" ref="K73:K136" si="10">J73*I73</f>
        <v>59762.12</v>
      </c>
      <c r="L73" s="5">
        <v>2955</v>
      </c>
      <c r="M73" s="8">
        <v>208.57</v>
      </c>
      <c r="N73" s="6">
        <f t="shared" ref="N73:N136" si="11">M73*L73</f>
        <v>616324.35</v>
      </c>
      <c r="O73" s="7">
        <f t="shared" si="7"/>
        <v>5821352.71</v>
      </c>
      <c r="P73" s="7">
        <f t="shared" si="8"/>
        <v>88824.906175423544</v>
      </c>
    </row>
    <row r="74" spans="1:16" x14ac:dyDescent="0.25">
      <c r="A74" s="4" t="s">
        <v>661</v>
      </c>
      <c r="B74" s="4" t="s">
        <v>65</v>
      </c>
      <c r="C74" s="5">
        <v>371</v>
      </c>
      <c r="D74" s="8">
        <v>170.37</v>
      </c>
      <c r="E74" s="6">
        <f t="shared" si="9"/>
        <v>63207.270000000004</v>
      </c>
      <c r="F74" s="5">
        <v>0</v>
      </c>
      <c r="G74" s="8">
        <v>169.27</v>
      </c>
      <c r="H74" s="7">
        <f t="shared" si="6"/>
        <v>0</v>
      </c>
      <c r="I74" s="5">
        <v>28</v>
      </c>
      <c r="J74" s="8">
        <v>170.37</v>
      </c>
      <c r="K74" s="6">
        <f t="shared" si="10"/>
        <v>4770.3600000000006</v>
      </c>
      <c r="L74" s="5">
        <v>0</v>
      </c>
      <c r="M74" s="8">
        <v>169.27</v>
      </c>
      <c r="N74" s="6">
        <f t="shared" si="11"/>
        <v>0</v>
      </c>
      <c r="O74" s="7">
        <f t="shared" si="7"/>
        <v>67977.63</v>
      </c>
      <c r="P74" s="7">
        <f t="shared" si="8"/>
        <v>1037.2342834347271</v>
      </c>
    </row>
    <row r="75" spans="1:16" x14ac:dyDescent="0.25">
      <c r="A75" s="4" t="s">
        <v>662</v>
      </c>
      <c r="B75" s="4" t="s">
        <v>66</v>
      </c>
      <c r="C75" s="5">
        <v>1531</v>
      </c>
      <c r="D75" s="8">
        <v>218.93</v>
      </c>
      <c r="E75" s="6">
        <f t="shared" si="9"/>
        <v>335181.83</v>
      </c>
      <c r="F75" s="5">
        <v>30038</v>
      </c>
      <c r="G75" s="8">
        <v>217.18</v>
      </c>
      <c r="H75" s="7">
        <f t="shared" si="6"/>
        <v>6523652.8399999999</v>
      </c>
      <c r="I75" s="5">
        <v>110</v>
      </c>
      <c r="J75" s="8">
        <v>218.93</v>
      </c>
      <c r="K75" s="6">
        <f t="shared" si="10"/>
        <v>24082.3</v>
      </c>
      <c r="L75" s="5">
        <v>2150</v>
      </c>
      <c r="M75" s="8">
        <v>217.18</v>
      </c>
      <c r="N75" s="6">
        <f t="shared" si="11"/>
        <v>466937</v>
      </c>
      <c r="O75" s="7">
        <f t="shared" si="7"/>
        <v>7349853.9699999997</v>
      </c>
      <c r="P75" s="7">
        <f t="shared" si="8"/>
        <v>112147.4890478358</v>
      </c>
    </row>
    <row r="76" spans="1:16" x14ac:dyDescent="0.25">
      <c r="A76" s="4" t="s">
        <v>663</v>
      </c>
      <c r="B76" s="4" t="s">
        <v>67</v>
      </c>
      <c r="C76" s="5">
        <v>0</v>
      </c>
      <c r="D76" s="8">
        <v>292.52</v>
      </c>
      <c r="E76" s="6">
        <f t="shared" si="9"/>
        <v>0</v>
      </c>
      <c r="F76" s="5">
        <v>55729</v>
      </c>
      <c r="G76" s="8">
        <v>289.86</v>
      </c>
      <c r="H76" s="7">
        <f t="shared" si="6"/>
        <v>16153607.940000001</v>
      </c>
      <c r="I76" s="5">
        <v>0</v>
      </c>
      <c r="J76" s="8">
        <v>292.52</v>
      </c>
      <c r="K76" s="6">
        <f t="shared" si="10"/>
        <v>0</v>
      </c>
      <c r="L76" s="5">
        <v>4162</v>
      </c>
      <c r="M76" s="8">
        <v>289.86</v>
      </c>
      <c r="N76" s="6">
        <f t="shared" si="11"/>
        <v>1206397.32</v>
      </c>
      <c r="O76" s="7">
        <f t="shared" si="7"/>
        <v>17360005.260000002</v>
      </c>
      <c r="P76" s="7">
        <f t="shared" si="8"/>
        <v>264887.03145842534</v>
      </c>
    </row>
    <row r="77" spans="1:16" x14ac:dyDescent="0.25">
      <c r="A77" s="4" t="s">
        <v>664</v>
      </c>
      <c r="B77" s="4" t="s">
        <v>68</v>
      </c>
      <c r="C77" s="5">
        <v>10688</v>
      </c>
      <c r="D77" s="8">
        <v>255.19</v>
      </c>
      <c r="E77" s="6">
        <f t="shared" si="9"/>
        <v>2727470.72</v>
      </c>
      <c r="F77" s="5">
        <v>35688</v>
      </c>
      <c r="G77" s="8">
        <v>252.93</v>
      </c>
      <c r="H77" s="7">
        <f t="shared" si="6"/>
        <v>9026565.8399999999</v>
      </c>
      <c r="I77" s="5">
        <v>0</v>
      </c>
      <c r="J77" s="8">
        <v>255.19</v>
      </c>
      <c r="K77" s="6">
        <f t="shared" si="10"/>
        <v>0</v>
      </c>
      <c r="L77" s="5">
        <v>0</v>
      </c>
      <c r="M77" s="8">
        <v>252.93</v>
      </c>
      <c r="N77" s="6">
        <f t="shared" si="11"/>
        <v>0</v>
      </c>
      <c r="O77" s="7">
        <f t="shared" si="7"/>
        <v>11754036.560000001</v>
      </c>
      <c r="P77" s="7">
        <f t="shared" si="8"/>
        <v>179348.55464624445</v>
      </c>
    </row>
    <row r="78" spans="1:16" x14ac:dyDescent="0.25">
      <c r="A78" s="4" t="s">
        <v>665</v>
      </c>
      <c r="B78" s="4" t="s">
        <v>69</v>
      </c>
      <c r="C78" s="5">
        <v>1186</v>
      </c>
      <c r="D78" s="8">
        <v>291.87</v>
      </c>
      <c r="E78" s="6">
        <f t="shared" si="9"/>
        <v>346157.82</v>
      </c>
      <c r="F78" s="5">
        <v>62731</v>
      </c>
      <c r="G78" s="8">
        <v>289.27</v>
      </c>
      <c r="H78" s="7">
        <f t="shared" si="6"/>
        <v>18146196.369999997</v>
      </c>
      <c r="I78" s="5">
        <v>242</v>
      </c>
      <c r="J78" s="8">
        <v>291.87</v>
      </c>
      <c r="K78" s="6">
        <f t="shared" si="10"/>
        <v>70632.540000000008</v>
      </c>
      <c r="L78" s="5">
        <v>12818</v>
      </c>
      <c r="M78" s="8">
        <v>289.27</v>
      </c>
      <c r="N78" s="6">
        <f t="shared" si="11"/>
        <v>3707862.86</v>
      </c>
      <c r="O78" s="7">
        <f t="shared" si="7"/>
        <v>22270849.589999996</v>
      </c>
      <c r="P78" s="7">
        <f t="shared" si="8"/>
        <v>339818.97744840814</v>
      </c>
    </row>
    <row r="79" spans="1:16" x14ac:dyDescent="0.25">
      <c r="A79" s="4" t="s">
        <v>666</v>
      </c>
      <c r="B79" s="4" t="s">
        <v>70</v>
      </c>
      <c r="C79" s="5">
        <v>488</v>
      </c>
      <c r="D79" s="8">
        <v>182.07</v>
      </c>
      <c r="E79" s="6">
        <f t="shared" si="9"/>
        <v>88850.16</v>
      </c>
      <c r="F79" s="5">
        <v>14967</v>
      </c>
      <c r="G79" s="8">
        <v>180.6</v>
      </c>
      <c r="H79" s="7">
        <f t="shared" si="6"/>
        <v>2703040.1999999997</v>
      </c>
      <c r="I79" s="5">
        <v>92</v>
      </c>
      <c r="J79" s="8">
        <v>182.07</v>
      </c>
      <c r="K79" s="6">
        <f t="shared" si="10"/>
        <v>16750.439999999999</v>
      </c>
      <c r="L79" s="5">
        <v>2836</v>
      </c>
      <c r="M79" s="8">
        <v>180.6</v>
      </c>
      <c r="N79" s="6">
        <f t="shared" si="11"/>
        <v>512181.6</v>
      </c>
      <c r="O79" s="7">
        <f t="shared" si="7"/>
        <v>3320822.4</v>
      </c>
      <c r="P79" s="7">
        <f t="shared" si="8"/>
        <v>50670.652131855597</v>
      </c>
    </row>
    <row r="80" spans="1:16" x14ac:dyDescent="0.25">
      <c r="A80" s="4" t="s">
        <v>667</v>
      </c>
      <c r="B80" s="4" t="s">
        <v>71</v>
      </c>
      <c r="C80" s="5">
        <v>3577</v>
      </c>
      <c r="D80" s="8">
        <v>277.89999999999998</v>
      </c>
      <c r="E80" s="6">
        <f t="shared" si="9"/>
        <v>994048.29999999993</v>
      </c>
      <c r="F80" s="5">
        <v>22178</v>
      </c>
      <c r="G80" s="8">
        <v>275.42</v>
      </c>
      <c r="H80" s="7">
        <f t="shared" si="6"/>
        <v>6108264.7600000007</v>
      </c>
      <c r="I80" s="5">
        <v>562</v>
      </c>
      <c r="J80" s="8">
        <v>277.89999999999998</v>
      </c>
      <c r="K80" s="6">
        <f t="shared" si="10"/>
        <v>156179.79999999999</v>
      </c>
      <c r="L80" s="5">
        <v>3484</v>
      </c>
      <c r="M80" s="8">
        <v>275.42</v>
      </c>
      <c r="N80" s="6">
        <f t="shared" si="11"/>
        <v>959563.28</v>
      </c>
      <c r="O80" s="7">
        <f t="shared" si="7"/>
        <v>8218056.1400000006</v>
      </c>
      <c r="P80" s="7">
        <f t="shared" si="8"/>
        <v>125394.92141163586</v>
      </c>
    </row>
    <row r="81" spans="1:16" x14ac:dyDescent="0.25">
      <c r="A81" s="4" t="s">
        <v>668</v>
      </c>
      <c r="B81" s="4" t="s">
        <v>72</v>
      </c>
      <c r="C81" s="5">
        <v>259</v>
      </c>
      <c r="D81" s="8">
        <v>218.93</v>
      </c>
      <c r="E81" s="6">
        <f t="shared" si="9"/>
        <v>56702.87</v>
      </c>
      <c r="F81" s="5">
        <v>23904</v>
      </c>
      <c r="G81" s="8">
        <v>217.45</v>
      </c>
      <c r="H81" s="7">
        <f t="shared" si="6"/>
        <v>5197924.8</v>
      </c>
      <c r="I81" s="5">
        <v>25</v>
      </c>
      <c r="J81" s="8">
        <v>218.93</v>
      </c>
      <c r="K81" s="6">
        <f t="shared" si="10"/>
        <v>5473.25</v>
      </c>
      <c r="L81" s="5">
        <v>2289</v>
      </c>
      <c r="M81" s="8">
        <v>217.45</v>
      </c>
      <c r="N81" s="6">
        <f t="shared" si="11"/>
        <v>497743.05</v>
      </c>
      <c r="O81" s="7">
        <f t="shared" si="7"/>
        <v>5757843.9699999997</v>
      </c>
      <c r="P81" s="7">
        <f t="shared" si="8"/>
        <v>87855.860293333477</v>
      </c>
    </row>
    <row r="82" spans="1:16" x14ac:dyDescent="0.25">
      <c r="A82" s="4" t="s">
        <v>669</v>
      </c>
      <c r="B82" s="4" t="s">
        <v>73</v>
      </c>
      <c r="C82" s="5">
        <v>0</v>
      </c>
      <c r="D82" s="8">
        <v>241.16</v>
      </c>
      <c r="E82" s="6">
        <f t="shared" si="9"/>
        <v>0</v>
      </c>
      <c r="F82" s="5">
        <v>24708</v>
      </c>
      <c r="G82" s="8">
        <v>238.95</v>
      </c>
      <c r="H82" s="7">
        <f t="shared" si="6"/>
        <v>5903976.5999999996</v>
      </c>
      <c r="I82" s="5">
        <v>0</v>
      </c>
      <c r="J82" s="8">
        <v>241.16</v>
      </c>
      <c r="K82" s="6">
        <f t="shared" si="10"/>
        <v>0</v>
      </c>
      <c r="L82" s="5">
        <v>2668</v>
      </c>
      <c r="M82" s="8">
        <v>238.95</v>
      </c>
      <c r="N82" s="6">
        <f t="shared" si="11"/>
        <v>637518.6</v>
      </c>
      <c r="O82" s="7">
        <f t="shared" si="7"/>
        <v>6541495.1999999993</v>
      </c>
      <c r="P82" s="7">
        <f t="shared" si="8"/>
        <v>99813.175104276306</v>
      </c>
    </row>
    <row r="83" spans="1:16" x14ac:dyDescent="0.25">
      <c r="A83" s="4" t="s">
        <v>670</v>
      </c>
      <c r="B83" s="4" t="s">
        <v>74</v>
      </c>
      <c r="C83" s="5">
        <v>455</v>
      </c>
      <c r="D83" s="8">
        <v>262.12</v>
      </c>
      <c r="E83" s="6">
        <f t="shared" si="9"/>
        <v>119264.6</v>
      </c>
      <c r="F83" s="5">
        <v>26667</v>
      </c>
      <c r="G83" s="8">
        <v>259.75</v>
      </c>
      <c r="H83" s="7">
        <f t="shared" si="6"/>
        <v>6926753.25</v>
      </c>
      <c r="I83" s="5">
        <v>59</v>
      </c>
      <c r="J83" s="8">
        <v>262.12</v>
      </c>
      <c r="K83" s="6">
        <f t="shared" si="10"/>
        <v>15465.08</v>
      </c>
      <c r="L83" s="5">
        <v>3454</v>
      </c>
      <c r="M83" s="8">
        <v>259.75</v>
      </c>
      <c r="N83" s="6">
        <f t="shared" si="11"/>
        <v>897176.5</v>
      </c>
      <c r="O83" s="7">
        <f t="shared" si="7"/>
        <v>7958659.4299999997</v>
      </c>
      <c r="P83" s="7">
        <f t="shared" si="8"/>
        <v>121436.92580893278</v>
      </c>
    </row>
    <row r="84" spans="1:16" x14ac:dyDescent="0.25">
      <c r="A84" s="4" t="s">
        <v>671</v>
      </c>
      <c r="B84" s="4" t="s">
        <v>75</v>
      </c>
      <c r="C84" s="5">
        <v>4161</v>
      </c>
      <c r="D84" s="8">
        <v>211.43</v>
      </c>
      <c r="E84" s="6">
        <f t="shared" si="9"/>
        <v>879760.23</v>
      </c>
      <c r="F84" s="5">
        <v>31708</v>
      </c>
      <c r="G84" s="8">
        <v>209.83</v>
      </c>
      <c r="H84" s="7">
        <f t="shared" si="6"/>
        <v>6653289.6400000006</v>
      </c>
      <c r="I84" s="5">
        <v>913</v>
      </c>
      <c r="J84" s="8">
        <v>211.43</v>
      </c>
      <c r="K84" s="6">
        <f t="shared" si="10"/>
        <v>193035.59</v>
      </c>
      <c r="L84" s="5">
        <v>6961</v>
      </c>
      <c r="M84" s="8">
        <v>209.83</v>
      </c>
      <c r="N84" s="6">
        <f t="shared" si="11"/>
        <v>1460626.6300000001</v>
      </c>
      <c r="O84" s="7">
        <f t="shared" si="7"/>
        <v>9186712.0900000017</v>
      </c>
      <c r="P84" s="7">
        <f t="shared" si="8"/>
        <v>140175.12425473344</v>
      </c>
    </row>
    <row r="85" spans="1:16" x14ac:dyDescent="0.25">
      <c r="A85" s="4" t="s">
        <v>672</v>
      </c>
      <c r="B85" s="4" t="s">
        <v>76</v>
      </c>
      <c r="C85" s="5">
        <v>0</v>
      </c>
      <c r="D85" s="8">
        <v>210.67</v>
      </c>
      <c r="E85" s="6">
        <f t="shared" si="9"/>
        <v>0</v>
      </c>
      <c r="F85" s="5">
        <v>8734</v>
      </c>
      <c r="G85" s="8">
        <v>209.35</v>
      </c>
      <c r="H85" s="7">
        <f t="shared" si="6"/>
        <v>1828462.9</v>
      </c>
      <c r="I85" s="5">
        <v>0</v>
      </c>
      <c r="J85" s="8">
        <v>210.67</v>
      </c>
      <c r="K85" s="6">
        <f t="shared" si="10"/>
        <v>0</v>
      </c>
      <c r="L85" s="5">
        <v>435</v>
      </c>
      <c r="M85" s="8">
        <v>209.35</v>
      </c>
      <c r="N85" s="6">
        <f t="shared" si="11"/>
        <v>91067.25</v>
      </c>
      <c r="O85" s="7">
        <f t="shared" si="7"/>
        <v>1919530.15</v>
      </c>
      <c r="P85" s="7">
        <f t="shared" si="8"/>
        <v>29289.083477411677</v>
      </c>
    </row>
    <row r="86" spans="1:16" x14ac:dyDescent="0.25">
      <c r="A86" s="4" t="s">
        <v>673</v>
      </c>
      <c r="B86" s="4" t="s">
        <v>77</v>
      </c>
      <c r="C86" s="5">
        <v>3993</v>
      </c>
      <c r="D86" s="8">
        <v>220.97</v>
      </c>
      <c r="E86" s="6">
        <f t="shared" si="9"/>
        <v>882333.21</v>
      </c>
      <c r="F86" s="5">
        <v>31079</v>
      </c>
      <c r="G86" s="8">
        <v>218.99</v>
      </c>
      <c r="H86" s="7">
        <f t="shared" si="6"/>
        <v>6805990.21</v>
      </c>
      <c r="I86" s="5">
        <v>553</v>
      </c>
      <c r="J86" s="8">
        <v>220.97</v>
      </c>
      <c r="K86" s="6">
        <f t="shared" si="10"/>
        <v>122196.41</v>
      </c>
      <c r="L86" s="5">
        <v>4300</v>
      </c>
      <c r="M86" s="8">
        <v>218.99</v>
      </c>
      <c r="N86" s="6">
        <f t="shared" si="11"/>
        <v>941657</v>
      </c>
      <c r="O86" s="7">
        <f t="shared" si="7"/>
        <v>8752176.8300000001</v>
      </c>
      <c r="P86" s="7">
        <f t="shared" si="8"/>
        <v>133544.78322882208</v>
      </c>
    </row>
    <row r="87" spans="1:16" x14ac:dyDescent="0.25">
      <c r="A87" s="4" t="s">
        <v>674</v>
      </c>
      <c r="B87" s="4" t="s">
        <v>78</v>
      </c>
      <c r="C87" s="5">
        <v>1462</v>
      </c>
      <c r="D87" s="8">
        <v>215.29</v>
      </c>
      <c r="E87" s="6">
        <f t="shared" si="9"/>
        <v>314753.98</v>
      </c>
      <c r="F87" s="5">
        <v>25861</v>
      </c>
      <c r="G87" s="8">
        <v>213.98</v>
      </c>
      <c r="H87" s="7">
        <f t="shared" si="6"/>
        <v>5533736.7799999993</v>
      </c>
      <c r="I87" s="5">
        <v>87</v>
      </c>
      <c r="J87" s="8">
        <v>215.29</v>
      </c>
      <c r="K87" s="6">
        <f t="shared" si="10"/>
        <v>18730.23</v>
      </c>
      <c r="L87" s="5">
        <v>1536</v>
      </c>
      <c r="M87" s="8">
        <v>213.98</v>
      </c>
      <c r="N87" s="6">
        <f t="shared" si="11"/>
        <v>328673.27999999997</v>
      </c>
      <c r="O87" s="7">
        <f t="shared" si="7"/>
        <v>6195894.2699999996</v>
      </c>
      <c r="P87" s="7">
        <f t="shared" si="8"/>
        <v>94539.835433815228</v>
      </c>
    </row>
    <row r="88" spans="1:16" x14ac:dyDescent="0.25">
      <c r="A88" s="4" t="s">
        <v>675</v>
      </c>
      <c r="B88" s="4" t="s">
        <v>79</v>
      </c>
      <c r="C88" s="5">
        <v>333</v>
      </c>
      <c r="D88" s="8">
        <v>165.96</v>
      </c>
      <c r="E88" s="6">
        <f t="shared" si="9"/>
        <v>55264.68</v>
      </c>
      <c r="F88" s="5">
        <v>15731</v>
      </c>
      <c r="G88" s="8">
        <v>164.61</v>
      </c>
      <c r="H88" s="7">
        <f t="shared" si="6"/>
        <v>2589479.91</v>
      </c>
      <c r="I88" s="5">
        <v>9</v>
      </c>
      <c r="J88" s="8">
        <v>165.96</v>
      </c>
      <c r="K88" s="6">
        <f t="shared" si="10"/>
        <v>1493.64</v>
      </c>
      <c r="L88" s="5">
        <v>433</v>
      </c>
      <c r="M88" s="8">
        <v>164.61</v>
      </c>
      <c r="N88" s="6">
        <f t="shared" si="11"/>
        <v>71276.13</v>
      </c>
      <c r="O88" s="7">
        <f t="shared" si="7"/>
        <v>2717514.3600000003</v>
      </c>
      <c r="P88" s="7">
        <f t="shared" si="8"/>
        <v>41465.097561038558</v>
      </c>
    </row>
    <row r="89" spans="1:16" x14ac:dyDescent="0.25">
      <c r="A89" s="4" t="s">
        <v>676</v>
      </c>
      <c r="B89" s="4" t="s">
        <v>80</v>
      </c>
      <c r="C89" s="5">
        <v>365</v>
      </c>
      <c r="D89" s="8">
        <v>253.98</v>
      </c>
      <c r="E89" s="6">
        <f t="shared" si="9"/>
        <v>92702.7</v>
      </c>
      <c r="F89" s="5">
        <v>39612</v>
      </c>
      <c r="G89" s="8">
        <v>251.75</v>
      </c>
      <c r="H89" s="7">
        <f t="shared" si="6"/>
        <v>9972321</v>
      </c>
      <c r="I89" s="5">
        <v>21</v>
      </c>
      <c r="J89" s="8">
        <v>253.98</v>
      </c>
      <c r="K89" s="6">
        <f t="shared" si="10"/>
        <v>5333.58</v>
      </c>
      <c r="L89" s="5">
        <v>2256</v>
      </c>
      <c r="M89" s="8">
        <v>251.75</v>
      </c>
      <c r="N89" s="6">
        <f t="shared" si="11"/>
        <v>567948</v>
      </c>
      <c r="O89" s="7">
        <f t="shared" si="7"/>
        <v>10638305.279999999</v>
      </c>
      <c r="P89" s="7">
        <f t="shared" si="8"/>
        <v>162324.20803815423</v>
      </c>
    </row>
    <row r="90" spans="1:16" x14ac:dyDescent="0.25">
      <c r="A90" s="4" t="s">
        <v>677</v>
      </c>
      <c r="B90" s="4" t="s">
        <v>81</v>
      </c>
      <c r="C90" s="5">
        <v>1945</v>
      </c>
      <c r="D90" s="8">
        <v>201.04</v>
      </c>
      <c r="E90" s="6">
        <f t="shared" si="9"/>
        <v>391022.8</v>
      </c>
      <c r="F90" s="5">
        <v>36952</v>
      </c>
      <c r="G90" s="8">
        <v>199.33</v>
      </c>
      <c r="H90" s="7">
        <f t="shared" si="6"/>
        <v>7365642.1600000001</v>
      </c>
      <c r="I90" s="5">
        <v>100</v>
      </c>
      <c r="J90" s="8">
        <v>201.04</v>
      </c>
      <c r="K90" s="6">
        <f t="shared" si="10"/>
        <v>20104</v>
      </c>
      <c r="L90" s="5">
        <v>1896</v>
      </c>
      <c r="M90" s="8">
        <v>199.33</v>
      </c>
      <c r="N90" s="6">
        <f t="shared" si="11"/>
        <v>377929.68000000005</v>
      </c>
      <c r="O90" s="7">
        <f t="shared" si="7"/>
        <v>8154698.6399999997</v>
      </c>
      <c r="P90" s="7">
        <f t="shared" si="8"/>
        <v>124428.1832197819</v>
      </c>
    </row>
    <row r="91" spans="1:16" x14ac:dyDescent="0.25">
      <c r="A91" s="4" t="s">
        <v>678</v>
      </c>
      <c r="B91" s="4" t="s">
        <v>82</v>
      </c>
      <c r="C91" s="5">
        <v>0</v>
      </c>
      <c r="D91" s="8">
        <v>166.15</v>
      </c>
      <c r="E91" s="6">
        <f t="shared" si="9"/>
        <v>0</v>
      </c>
      <c r="F91" s="5">
        <v>5423</v>
      </c>
      <c r="G91" s="8">
        <v>165.08</v>
      </c>
      <c r="H91" s="7">
        <f t="shared" si="6"/>
        <v>895228.84000000008</v>
      </c>
      <c r="I91" s="5">
        <v>0</v>
      </c>
      <c r="J91" s="8">
        <v>166.15</v>
      </c>
      <c r="K91" s="6">
        <f t="shared" si="10"/>
        <v>0</v>
      </c>
      <c r="L91" s="5">
        <v>34</v>
      </c>
      <c r="M91" s="8">
        <v>165.08</v>
      </c>
      <c r="N91" s="6">
        <f t="shared" si="11"/>
        <v>5612.72</v>
      </c>
      <c r="O91" s="7">
        <f t="shared" si="7"/>
        <v>900841.56</v>
      </c>
      <c r="P91" s="7">
        <f t="shared" si="8"/>
        <v>13745.459351478154</v>
      </c>
    </row>
    <row r="92" spans="1:16" x14ac:dyDescent="0.25">
      <c r="A92" s="4" t="s">
        <v>679</v>
      </c>
      <c r="B92" s="4" t="s">
        <v>83</v>
      </c>
      <c r="C92" s="5">
        <v>391</v>
      </c>
      <c r="D92" s="8">
        <v>211.25</v>
      </c>
      <c r="E92" s="6">
        <f t="shared" si="9"/>
        <v>82598.75</v>
      </c>
      <c r="F92" s="5">
        <v>12361</v>
      </c>
      <c r="G92" s="8">
        <v>209.39</v>
      </c>
      <c r="H92" s="7">
        <f t="shared" si="6"/>
        <v>2588269.79</v>
      </c>
      <c r="I92" s="5">
        <v>111</v>
      </c>
      <c r="J92" s="8">
        <v>211.25</v>
      </c>
      <c r="K92" s="6">
        <f t="shared" si="10"/>
        <v>23448.75</v>
      </c>
      <c r="L92" s="5">
        <v>3524</v>
      </c>
      <c r="M92" s="8">
        <v>209.39</v>
      </c>
      <c r="N92" s="6">
        <f t="shared" si="11"/>
        <v>737890.36</v>
      </c>
      <c r="O92" s="7">
        <f t="shared" si="7"/>
        <v>3432207.65</v>
      </c>
      <c r="P92" s="7">
        <f t="shared" si="8"/>
        <v>52370.220062790344</v>
      </c>
    </row>
    <row r="93" spans="1:16" x14ac:dyDescent="0.25">
      <c r="A93" s="4" t="s">
        <v>680</v>
      </c>
      <c r="B93" s="4" t="s">
        <v>84</v>
      </c>
      <c r="C93" s="5">
        <v>0</v>
      </c>
      <c r="D93" s="8">
        <v>184.14</v>
      </c>
      <c r="E93" s="6">
        <f t="shared" si="9"/>
        <v>0</v>
      </c>
      <c r="F93" s="5">
        <v>28608</v>
      </c>
      <c r="G93" s="8">
        <v>182.69</v>
      </c>
      <c r="H93" s="7">
        <f t="shared" si="6"/>
        <v>5226395.5199999996</v>
      </c>
      <c r="I93" s="5">
        <v>0</v>
      </c>
      <c r="J93" s="8">
        <v>184.14</v>
      </c>
      <c r="K93" s="6">
        <f t="shared" si="10"/>
        <v>0</v>
      </c>
      <c r="L93" s="5">
        <v>568</v>
      </c>
      <c r="M93" s="8">
        <v>182.69</v>
      </c>
      <c r="N93" s="6">
        <f t="shared" si="11"/>
        <v>103767.92</v>
      </c>
      <c r="O93" s="7">
        <f t="shared" si="7"/>
        <v>5330163.4399999995</v>
      </c>
      <c r="P93" s="7">
        <f t="shared" si="8"/>
        <v>81330.111924737284</v>
      </c>
    </row>
    <row r="94" spans="1:16" x14ac:dyDescent="0.25">
      <c r="A94" s="4" t="s">
        <v>681</v>
      </c>
      <c r="B94" s="4" t="s">
        <v>85</v>
      </c>
      <c r="C94" s="5">
        <v>6155</v>
      </c>
      <c r="D94" s="8">
        <v>269.62</v>
      </c>
      <c r="E94" s="6">
        <f t="shared" si="9"/>
        <v>1659511.1</v>
      </c>
      <c r="F94" s="5">
        <v>20897</v>
      </c>
      <c r="G94" s="8">
        <v>267.27</v>
      </c>
      <c r="H94" s="7">
        <f t="shared" si="6"/>
        <v>5585141.1899999995</v>
      </c>
      <c r="I94" s="5">
        <v>3078</v>
      </c>
      <c r="J94" s="8">
        <v>269.62</v>
      </c>
      <c r="K94" s="6">
        <f t="shared" si="10"/>
        <v>829890.36</v>
      </c>
      <c r="L94" s="5">
        <v>10449</v>
      </c>
      <c r="M94" s="8">
        <v>267.27</v>
      </c>
      <c r="N94" s="6">
        <f t="shared" si="11"/>
        <v>2792704.23</v>
      </c>
      <c r="O94" s="7">
        <f t="shared" si="7"/>
        <v>10867246.879999999</v>
      </c>
      <c r="P94" s="7">
        <f t="shared" si="8"/>
        <v>165817.50541295824</v>
      </c>
    </row>
    <row r="95" spans="1:16" x14ac:dyDescent="0.25">
      <c r="A95" s="4" t="s">
        <v>682</v>
      </c>
      <c r="B95" s="4" t="s">
        <v>86</v>
      </c>
      <c r="C95" s="5">
        <v>1469</v>
      </c>
      <c r="D95" s="8">
        <v>236.61</v>
      </c>
      <c r="E95" s="6">
        <f t="shared" si="9"/>
        <v>347580.09</v>
      </c>
      <c r="F95" s="5">
        <v>21665</v>
      </c>
      <c r="G95" s="8">
        <v>235.01</v>
      </c>
      <c r="H95" s="7">
        <f t="shared" si="6"/>
        <v>5091491.6499999994</v>
      </c>
      <c r="I95" s="5">
        <v>218</v>
      </c>
      <c r="J95" s="8">
        <v>236.61</v>
      </c>
      <c r="K95" s="6">
        <f t="shared" si="10"/>
        <v>51580.98</v>
      </c>
      <c r="L95" s="5">
        <v>3220</v>
      </c>
      <c r="M95" s="8">
        <v>235.01</v>
      </c>
      <c r="N95" s="6">
        <f t="shared" si="11"/>
        <v>756732.2</v>
      </c>
      <c r="O95" s="7">
        <f t="shared" si="7"/>
        <v>6247384.919999999</v>
      </c>
      <c r="P95" s="7">
        <f t="shared" si="8"/>
        <v>95325.503711104946</v>
      </c>
    </row>
    <row r="96" spans="1:16" x14ac:dyDescent="0.25">
      <c r="A96" s="4" t="s">
        <v>683</v>
      </c>
      <c r="B96" s="4" t="s">
        <v>87</v>
      </c>
      <c r="C96" s="5">
        <v>907</v>
      </c>
      <c r="D96" s="8">
        <v>173.91</v>
      </c>
      <c r="E96" s="6">
        <f t="shared" si="9"/>
        <v>157736.37</v>
      </c>
      <c r="F96" s="5">
        <v>19156</v>
      </c>
      <c r="G96" s="8">
        <v>169</v>
      </c>
      <c r="H96" s="7">
        <f t="shared" si="6"/>
        <v>3237364</v>
      </c>
      <c r="I96" s="5">
        <v>20</v>
      </c>
      <c r="J96" s="8">
        <v>173.91</v>
      </c>
      <c r="K96" s="6">
        <f t="shared" si="10"/>
        <v>3478.2</v>
      </c>
      <c r="L96" s="5">
        <v>417</v>
      </c>
      <c r="M96" s="8">
        <v>169</v>
      </c>
      <c r="N96" s="6">
        <f t="shared" si="11"/>
        <v>70473</v>
      </c>
      <c r="O96" s="7">
        <f t="shared" si="7"/>
        <v>3469051.5700000003</v>
      </c>
      <c r="P96" s="7">
        <f t="shared" si="8"/>
        <v>52932.401724023999</v>
      </c>
    </row>
    <row r="97" spans="1:16" x14ac:dyDescent="0.25">
      <c r="A97" s="4" t="s">
        <v>684</v>
      </c>
      <c r="B97" s="4" t="s">
        <v>88</v>
      </c>
      <c r="C97" s="5">
        <v>4667</v>
      </c>
      <c r="D97" s="8">
        <v>296.44</v>
      </c>
      <c r="E97" s="6">
        <f t="shared" si="9"/>
        <v>1383485.48</v>
      </c>
      <c r="F97" s="5">
        <v>65454</v>
      </c>
      <c r="G97" s="8">
        <v>293.77</v>
      </c>
      <c r="H97" s="7">
        <f t="shared" si="6"/>
        <v>19228421.579999998</v>
      </c>
      <c r="I97" s="5">
        <v>851</v>
      </c>
      <c r="J97" s="8">
        <v>296.44</v>
      </c>
      <c r="K97" s="6">
        <f t="shared" si="10"/>
        <v>252270.44</v>
      </c>
      <c r="L97" s="5">
        <v>11937</v>
      </c>
      <c r="M97" s="8">
        <v>293.77</v>
      </c>
      <c r="N97" s="6">
        <f t="shared" si="11"/>
        <v>3506732.4899999998</v>
      </c>
      <c r="O97" s="7">
        <f t="shared" si="7"/>
        <v>24370909.989999998</v>
      </c>
      <c r="P97" s="7">
        <f t="shared" si="8"/>
        <v>371862.67541439558</v>
      </c>
    </row>
    <row r="98" spans="1:16" x14ac:dyDescent="0.25">
      <c r="A98" s="4" t="s">
        <v>685</v>
      </c>
      <c r="B98" s="4" t="s">
        <v>89</v>
      </c>
      <c r="C98" s="5">
        <v>3447</v>
      </c>
      <c r="D98" s="8">
        <v>338.06</v>
      </c>
      <c r="E98" s="6">
        <f t="shared" si="9"/>
        <v>1165292.82</v>
      </c>
      <c r="F98" s="5">
        <v>65408</v>
      </c>
      <c r="G98" s="8">
        <v>335.18</v>
      </c>
      <c r="H98" s="7">
        <f t="shared" si="6"/>
        <v>21923453.440000001</v>
      </c>
      <c r="I98" s="5">
        <v>897</v>
      </c>
      <c r="J98" s="8">
        <v>338.06</v>
      </c>
      <c r="K98" s="6">
        <f t="shared" si="10"/>
        <v>303239.82</v>
      </c>
      <c r="L98" s="5">
        <v>17022</v>
      </c>
      <c r="M98" s="8">
        <v>335.18</v>
      </c>
      <c r="N98" s="6">
        <f t="shared" si="11"/>
        <v>5705433.96</v>
      </c>
      <c r="O98" s="7">
        <f t="shared" si="7"/>
        <v>29097420.040000003</v>
      </c>
      <c r="P98" s="7">
        <f t="shared" si="8"/>
        <v>443981.96325745201</v>
      </c>
    </row>
    <row r="99" spans="1:16" x14ac:dyDescent="0.25">
      <c r="A99" s="4" t="s">
        <v>686</v>
      </c>
      <c r="B99" s="4" t="s">
        <v>90</v>
      </c>
      <c r="C99" s="5">
        <v>10843</v>
      </c>
      <c r="D99" s="8">
        <v>311.39999999999998</v>
      </c>
      <c r="E99" s="6">
        <f t="shared" si="9"/>
        <v>3376510.1999999997</v>
      </c>
      <c r="F99" s="5">
        <v>101475</v>
      </c>
      <c r="G99" s="8">
        <v>308.82</v>
      </c>
      <c r="H99" s="7">
        <f t="shared" si="6"/>
        <v>31337509.5</v>
      </c>
      <c r="I99" s="5">
        <v>0</v>
      </c>
      <c r="J99" s="8">
        <v>311.39999999999998</v>
      </c>
      <c r="K99" s="6">
        <f t="shared" si="10"/>
        <v>0</v>
      </c>
      <c r="L99" s="5">
        <v>0</v>
      </c>
      <c r="M99" s="8">
        <v>308.82</v>
      </c>
      <c r="N99" s="6">
        <f t="shared" si="11"/>
        <v>0</v>
      </c>
      <c r="O99" s="7">
        <f t="shared" si="7"/>
        <v>34714019.700000003</v>
      </c>
      <c r="P99" s="7">
        <f t="shared" si="8"/>
        <v>529682.65219997382</v>
      </c>
    </row>
    <row r="100" spans="1:16" x14ac:dyDescent="0.25">
      <c r="A100" s="4" t="s">
        <v>687</v>
      </c>
      <c r="B100" s="4" t="s">
        <v>91</v>
      </c>
      <c r="C100" s="5">
        <v>48354</v>
      </c>
      <c r="D100" s="8">
        <v>357.29</v>
      </c>
      <c r="E100" s="6">
        <f t="shared" si="9"/>
        <v>17276400.66</v>
      </c>
      <c r="F100" s="5">
        <v>40091</v>
      </c>
      <c r="G100" s="8">
        <v>354.65</v>
      </c>
      <c r="H100" s="7">
        <f t="shared" si="6"/>
        <v>14218273.149999999</v>
      </c>
      <c r="I100" s="5">
        <v>9549</v>
      </c>
      <c r="J100" s="8">
        <v>357.29</v>
      </c>
      <c r="K100" s="6">
        <f t="shared" si="10"/>
        <v>3411762.21</v>
      </c>
      <c r="L100" s="5">
        <v>7918</v>
      </c>
      <c r="M100" s="8">
        <v>354.65</v>
      </c>
      <c r="N100" s="6">
        <f t="shared" si="11"/>
        <v>2808118.6999999997</v>
      </c>
      <c r="O100" s="7">
        <f t="shared" si="7"/>
        <v>37714554.719999999</v>
      </c>
      <c r="P100" s="7">
        <f t="shared" si="8"/>
        <v>575466.21057631762</v>
      </c>
    </row>
    <row r="101" spans="1:16" x14ac:dyDescent="0.25">
      <c r="A101" s="4" t="s">
        <v>688</v>
      </c>
      <c r="B101" s="4" t="s">
        <v>92</v>
      </c>
      <c r="C101" s="5">
        <v>2035</v>
      </c>
      <c r="D101" s="8">
        <v>186.84</v>
      </c>
      <c r="E101" s="6">
        <f t="shared" si="9"/>
        <v>380219.4</v>
      </c>
      <c r="F101" s="5">
        <v>15256</v>
      </c>
      <c r="G101" s="8">
        <v>185.35</v>
      </c>
      <c r="H101" s="7">
        <f t="shared" si="6"/>
        <v>2827699.6</v>
      </c>
      <c r="I101" s="5">
        <v>413</v>
      </c>
      <c r="J101" s="8">
        <v>186.84</v>
      </c>
      <c r="K101" s="6">
        <f t="shared" si="10"/>
        <v>77164.92</v>
      </c>
      <c r="L101" s="5">
        <v>3097</v>
      </c>
      <c r="M101" s="8">
        <v>185.35</v>
      </c>
      <c r="N101" s="6">
        <f t="shared" si="11"/>
        <v>574028.94999999995</v>
      </c>
      <c r="O101" s="7">
        <f t="shared" si="7"/>
        <v>3859112.87</v>
      </c>
      <c r="P101" s="7">
        <f t="shared" si="8"/>
        <v>58884.138390941014</v>
      </c>
    </row>
    <row r="102" spans="1:16" x14ac:dyDescent="0.25">
      <c r="A102" s="4" t="s">
        <v>689</v>
      </c>
      <c r="B102" s="4" t="s">
        <v>93</v>
      </c>
      <c r="C102" s="5">
        <v>2362</v>
      </c>
      <c r="D102" s="8">
        <v>244.66</v>
      </c>
      <c r="E102" s="6">
        <f t="shared" si="9"/>
        <v>577886.92000000004</v>
      </c>
      <c r="F102" s="5">
        <v>24007</v>
      </c>
      <c r="G102" s="8">
        <v>242.56</v>
      </c>
      <c r="H102" s="7">
        <f t="shared" si="6"/>
        <v>5823137.9199999999</v>
      </c>
      <c r="I102" s="5">
        <v>0</v>
      </c>
      <c r="J102" s="8">
        <v>244.66</v>
      </c>
      <c r="K102" s="6">
        <f t="shared" si="10"/>
        <v>0</v>
      </c>
      <c r="L102" s="5">
        <v>0</v>
      </c>
      <c r="M102" s="8">
        <v>242.56</v>
      </c>
      <c r="N102" s="6">
        <f t="shared" si="11"/>
        <v>0</v>
      </c>
      <c r="O102" s="7">
        <f t="shared" si="7"/>
        <v>6401024.8399999999</v>
      </c>
      <c r="P102" s="7">
        <f t="shared" si="8"/>
        <v>97669.813042397756</v>
      </c>
    </row>
    <row r="103" spans="1:16" x14ac:dyDescent="0.25">
      <c r="A103" s="4" t="s">
        <v>690</v>
      </c>
      <c r="B103" s="4" t="s">
        <v>94</v>
      </c>
      <c r="C103" s="5">
        <v>8557</v>
      </c>
      <c r="D103" s="8">
        <v>311.48</v>
      </c>
      <c r="E103" s="6">
        <f t="shared" si="9"/>
        <v>2665334.3600000003</v>
      </c>
      <c r="F103" s="5">
        <v>21045</v>
      </c>
      <c r="G103" s="8">
        <v>308.76</v>
      </c>
      <c r="H103" s="7">
        <f t="shared" si="6"/>
        <v>6497854.2000000002</v>
      </c>
      <c r="I103" s="5">
        <v>2608</v>
      </c>
      <c r="J103" s="8">
        <v>311.48</v>
      </c>
      <c r="K103" s="6">
        <f t="shared" si="10"/>
        <v>812339.84000000008</v>
      </c>
      <c r="L103" s="5">
        <v>6414</v>
      </c>
      <c r="M103" s="8">
        <v>308.76</v>
      </c>
      <c r="N103" s="6">
        <f t="shared" si="11"/>
        <v>1980386.64</v>
      </c>
      <c r="O103" s="7">
        <f t="shared" si="7"/>
        <v>11955915.039999999</v>
      </c>
      <c r="P103" s="7">
        <f t="shared" si="8"/>
        <v>182428.91035361009</v>
      </c>
    </row>
    <row r="104" spans="1:16" x14ac:dyDescent="0.25">
      <c r="A104" s="4" t="s">
        <v>691</v>
      </c>
      <c r="B104" s="4" t="s">
        <v>95</v>
      </c>
      <c r="C104" s="5">
        <v>2195</v>
      </c>
      <c r="D104" s="8">
        <v>358.85</v>
      </c>
      <c r="E104" s="6">
        <f t="shared" si="9"/>
        <v>787675.75</v>
      </c>
      <c r="F104" s="5">
        <v>29512</v>
      </c>
      <c r="G104" s="8">
        <v>356.2</v>
      </c>
      <c r="H104" s="7">
        <f t="shared" si="6"/>
        <v>10512174.4</v>
      </c>
      <c r="I104" s="5">
        <v>1047</v>
      </c>
      <c r="J104" s="8">
        <v>358.85</v>
      </c>
      <c r="K104" s="6">
        <f t="shared" si="10"/>
        <v>375715.95</v>
      </c>
      <c r="L104" s="5">
        <v>14074</v>
      </c>
      <c r="M104" s="8">
        <v>356.2</v>
      </c>
      <c r="N104" s="6">
        <f t="shared" si="11"/>
        <v>5013158.8</v>
      </c>
      <c r="O104" s="7">
        <f t="shared" si="7"/>
        <v>16688724.9</v>
      </c>
      <c r="P104" s="7">
        <f t="shared" si="8"/>
        <v>254644.3236266223</v>
      </c>
    </row>
    <row r="105" spans="1:16" x14ac:dyDescent="0.25">
      <c r="A105" s="4" t="s">
        <v>692</v>
      </c>
      <c r="B105" s="4" t="s">
        <v>96</v>
      </c>
      <c r="C105" s="5">
        <v>0</v>
      </c>
      <c r="D105" s="8">
        <v>227.96</v>
      </c>
      <c r="E105" s="6">
        <f t="shared" si="9"/>
        <v>0</v>
      </c>
      <c r="F105" s="5">
        <v>8727</v>
      </c>
      <c r="G105" s="8">
        <v>226.13</v>
      </c>
      <c r="H105" s="7">
        <f t="shared" si="6"/>
        <v>1973436.51</v>
      </c>
      <c r="I105" s="5">
        <v>0</v>
      </c>
      <c r="J105" s="8">
        <v>227.96</v>
      </c>
      <c r="K105" s="6">
        <f t="shared" si="10"/>
        <v>0</v>
      </c>
      <c r="L105" s="5">
        <v>407</v>
      </c>
      <c r="M105" s="8">
        <v>226.13</v>
      </c>
      <c r="N105" s="6">
        <f t="shared" si="11"/>
        <v>92034.91</v>
      </c>
      <c r="O105" s="7">
        <f t="shared" si="7"/>
        <v>2065471.42</v>
      </c>
      <c r="P105" s="7">
        <f t="shared" si="8"/>
        <v>31515.923227664873</v>
      </c>
    </row>
    <row r="106" spans="1:16" x14ac:dyDescent="0.25">
      <c r="A106" s="4" t="s">
        <v>693</v>
      </c>
      <c r="B106" s="4" t="s">
        <v>97</v>
      </c>
      <c r="C106" s="5">
        <v>286</v>
      </c>
      <c r="D106" s="8">
        <v>274.81</v>
      </c>
      <c r="E106" s="6">
        <f t="shared" si="9"/>
        <v>78595.66</v>
      </c>
      <c r="F106" s="5">
        <v>33531</v>
      </c>
      <c r="G106" s="8">
        <v>272.45999999999998</v>
      </c>
      <c r="H106" s="7">
        <f t="shared" si="6"/>
        <v>9135856.2599999998</v>
      </c>
      <c r="I106" s="5">
        <v>44</v>
      </c>
      <c r="J106" s="8">
        <v>274.81</v>
      </c>
      <c r="K106" s="6">
        <f t="shared" si="10"/>
        <v>12091.64</v>
      </c>
      <c r="L106" s="5">
        <v>5148</v>
      </c>
      <c r="M106" s="8">
        <v>272.45999999999998</v>
      </c>
      <c r="N106" s="6">
        <f t="shared" si="11"/>
        <v>1402624.0799999998</v>
      </c>
      <c r="O106" s="7">
        <f t="shared" si="7"/>
        <v>10629167.640000001</v>
      </c>
      <c r="P106" s="7">
        <f t="shared" si="8"/>
        <v>162184.78167866386</v>
      </c>
    </row>
    <row r="107" spans="1:16" x14ac:dyDescent="0.25">
      <c r="A107" s="4" t="s">
        <v>694</v>
      </c>
      <c r="B107" s="4" t="s">
        <v>98</v>
      </c>
      <c r="C107" s="5">
        <v>365</v>
      </c>
      <c r="D107" s="8">
        <v>238.7</v>
      </c>
      <c r="E107" s="6">
        <f t="shared" si="9"/>
        <v>87125.5</v>
      </c>
      <c r="F107" s="5">
        <v>28510</v>
      </c>
      <c r="G107" s="8">
        <v>236.85</v>
      </c>
      <c r="H107" s="7">
        <f t="shared" si="6"/>
        <v>6752593.5</v>
      </c>
      <c r="I107" s="5">
        <v>53</v>
      </c>
      <c r="J107" s="8">
        <v>238.7</v>
      </c>
      <c r="K107" s="6">
        <f t="shared" si="10"/>
        <v>12651.099999999999</v>
      </c>
      <c r="L107" s="5">
        <v>4132</v>
      </c>
      <c r="M107" s="8">
        <v>236.85</v>
      </c>
      <c r="N107" s="6">
        <f t="shared" si="11"/>
        <v>978664.2</v>
      </c>
      <c r="O107" s="7">
        <f t="shared" si="7"/>
        <v>7831034.2999999998</v>
      </c>
      <c r="P107" s="7">
        <f t="shared" si="8"/>
        <v>119489.56223853743</v>
      </c>
    </row>
    <row r="108" spans="1:16" x14ac:dyDescent="0.25">
      <c r="A108" s="4" t="s">
        <v>695</v>
      </c>
      <c r="B108" s="4" t="s">
        <v>99</v>
      </c>
      <c r="C108" s="5">
        <v>123</v>
      </c>
      <c r="D108" s="8">
        <v>185.18</v>
      </c>
      <c r="E108" s="6">
        <f t="shared" si="9"/>
        <v>22777.14</v>
      </c>
      <c r="F108" s="5">
        <v>19209</v>
      </c>
      <c r="G108" s="8">
        <v>183.64</v>
      </c>
      <c r="H108" s="7">
        <f t="shared" si="6"/>
        <v>3527540.76</v>
      </c>
      <c r="I108" s="5">
        <v>3</v>
      </c>
      <c r="J108" s="8">
        <v>185.18</v>
      </c>
      <c r="K108" s="6">
        <f t="shared" si="10"/>
        <v>555.54</v>
      </c>
      <c r="L108" s="5">
        <v>390</v>
      </c>
      <c r="M108" s="8">
        <v>183.64</v>
      </c>
      <c r="N108" s="6">
        <f t="shared" si="11"/>
        <v>71619.599999999991</v>
      </c>
      <c r="O108" s="7">
        <f t="shared" si="7"/>
        <v>3622493.04</v>
      </c>
      <c r="P108" s="7">
        <f t="shared" si="8"/>
        <v>55273.68301295126</v>
      </c>
    </row>
    <row r="109" spans="1:16" x14ac:dyDescent="0.25">
      <c r="A109" s="4" t="s">
        <v>696</v>
      </c>
      <c r="B109" s="4" t="s">
        <v>100</v>
      </c>
      <c r="C109" s="5">
        <v>8046</v>
      </c>
      <c r="D109" s="8">
        <v>232.5</v>
      </c>
      <c r="E109" s="6">
        <f t="shared" si="9"/>
        <v>1870695</v>
      </c>
      <c r="F109" s="5">
        <v>5110</v>
      </c>
      <c r="G109" s="8">
        <v>230.85</v>
      </c>
      <c r="H109" s="7">
        <f t="shared" si="6"/>
        <v>1179643.5</v>
      </c>
      <c r="I109" s="5">
        <v>0</v>
      </c>
      <c r="J109" s="8">
        <v>232.5</v>
      </c>
      <c r="K109" s="6">
        <f t="shared" si="10"/>
        <v>0</v>
      </c>
      <c r="L109" s="5">
        <v>0</v>
      </c>
      <c r="M109" s="8">
        <v>230.85</v>
      </c>
      <c r="N109" s="6">
        <f t="shared" si="11"/>
        <v>0</v>
      </c>
      <c r="O109" s="7">
        <f t="shared" si="7"/>
        <v>3050338.5</v>
      </c>
      <c r="P109" s="7">
        <f t="shared" si="8"/>
        <v>46543.483029356277</v>
      </c>
    </row>
    <row r="110" spans="1:16" x14ac:dyDescent="0.25">
      <c r="A110" s="4" t="s">
        <v>697</v>
      </c>
      <c r="B110" s="4" t="s">
        <v>101</v>
      </c>
      <c r="C110" s="5">
        <v>0</v>
      </c>
      <c r="D110" s="8">
        <v>300.26</v>
      </c>
      <c r="E110" s="6">
        <f t="shared" si="9"/>
        <v>0</v>
      </c>
      <c r="F110" s="5">
        <v>19223</v>
      </c>
      <c r="G110" s="8">
        <v>297.64</v>
      </c>
      <c r="H110" s="7">
        <f t="shared" si="6"/>
        <v>5721533.7199999997</v>
      </c>
      <c r="I110" s="5">
        <v>0</v>
      </c>
      <c r="J110" s="8">
        <v>300.26</v>
      </c>
      <c r="K110" s="6">
        <f t="shared" si="10"/>
        <v>0</v>
      </c>
      <c r="L110" s="5">
        <v>1863</v>
      </c>
      <c r="M110" s="8">
        <v>297.64</v>
      </c>
      <c r="N110" s="6">
        <f t="shared" si="11"/>
        <v>554503.31999999995</v>
      </c>
      <c r="O110" s="7">
        <f t="shared" si="7"/>
        <v>6276037.04</v>
      </c>
      <c r="P110" s="7">
        <f t="shared" si="8"/>
        <v>95762.691079318378</v>
      </c>
    </row>
    <row r="111" spans="1:16" x14ac:dyDescent="0.25">
      <c r="A111" s="4" t="s">
        <v>698</v>
      </c>
      <c r="B111" s="4" t="s">
        <v>102</v>
      </c>
      <c r="C111" s="5">
        <v>61</v>
      </c>
      <c r="D111" s="8">
        <v>206.4</v>
      </c>
      <c r="E111" s="6">
        <f t="shared" si="9"/>
        <v>12590.4</v>
      </c>
      <c r="F111" s="5">
        <v>12971</v>
      </c>
      <c r="G111" s="8">
        <v>204.57</v>
      </c>
      <c r="H111" s="7">
        <f t="shared" si="6"/>
        <v>2653477.4699999997</v>
      </c>
      <c r="I111" s="5">
        <v>2</v>
      </c>
      <c r="J111" s="8">
        <v>206.4</v>
      </c>
      <c r="K111" s="6">
        <f t="shared" si="10"/>
        <v>412.8</v>
      </c>
      <c r="L111" s="5">
        <v>434</v>
      </c>
      <c r="M111" s="8">
        <v>204.57</v>
      </c>
      <c r="N111" s="6">
        <f t="shared" si="11"/>
        <v>88783.37999999999</v>
      </c>
      <c r="O111" s="7">
        <f t="shared" si="7"/>
        <v>2755264.05</v>
      </c>
      <c r="P111" s="7">
        <f t="shared" si="8"/>
        <v>42041.099882052578</v>
      </c>
    </row>
    <row r="112" spans="1:16" x14ac:dyDescent="0.25">
      <c r="A112" s="4" t="s">
        <v>699</v>
      </c>
      <c r="B112" s="4" t="s">
        <v>103</v>
      </c>
      <c r="C112" s="5">
        <v>0</v>
      </c>
      <c r="D112" s="8">
        <v>223.71</v>
      </c>
      <c r="E112" s="6">
        <f t="shared" si="9"/>
        <v>0</v>
      </c>
      <c r="F112" s="5">
        <v>18434</v>
      </c>
      <c r="G112" s="8">
        <v>221.87</v>
      </c>
      <c r="H112" s="7">
        <f t="shared" si="6"/>
        <v>4089951.58</v>
      </c>
      <c r="I112" s="5">
        <v>0</v>
      </c>
      <c r="J112" s="8">
        <v>223.71</v>
      </c>
      <c r="K112" s="6">
        <f t="shared" si="10"/>
        <v>0</v>
      </c>
      <c r="L112" s="5">
        <v>696</v>
      </c>
      <c r="M112" s="8">
        <v>221.87</v>
      </c>
      <c r="N112" s="6">
        <f t="shared" si="11"/>
        <v>154421.51999999999</v>
      </c>
      <c r="O112" s="7">
        <f t="shared" si="7"/>
        <v>4244373.0999999996</v>
      </c>
      <c r="P112" s="7">
        <f t="shared" si="8"/>
        <v>64762.618099632644</v>
      </c>
    </row>
    <row r="113" spans="1:16" x14ac:dyDescent="0.25">
      <c r="A113" s="4" t="s">
        <v>700</v>
      </c>
      <c r="B113" s="4" t="s">
        <v>104</v>
      </c>
      <c r="C113" s="5">
        <v>8687</v>
      </c>
      <c r="D113" s="8">
        <v>365.39</v>
      </c>
      <c r="E113" s="6">
        <f t="shared" si="9"/>
        <v>3174142.9299999997</v>
      </c>
      <c r="F113" s="5">
        <v>52166</v>
      </c>
      <c r="G113" s="8">
        <v>362.5</v>
      </c>
      <c r="H113" s="7">
        <f t="shared" si="6"/>
        <v>18910175</v>
      </c>
      <c r="I113" s="5">
        <v>2225</v>
      </c>
      <c r="J113" s="8">
        <v>365.39</v>
      </c>
      <c r="K113" s="6">
        <f t="shared" si="10"/>
        <v>812992.75</v>
      </c>
      <c r="L113" s="5">
        <v>13364</v>
      </c>
      <c r="M113" s="8">
        <v>362.5</v>
      </c>
      <c r="N113" s="6">
        <f t="shared" si="11"/>
        <v>4844450</v>
      </c>
      <c r="O113" s="7">
        <f t="shared" si="7"/>
        <v>27741760.68</v>
      </c>
      <c r="P113" s="7">
        <f t="shared" si="8"/>
        <v>423296.68245476467</v>
      </c>
    </row>
    <row r="114" spans="1:16" x14ac:dyDescent="0.25">
      <c r="A114" s="4" t="s">
        <v>701</v>
      </c>
      <c r="B114" s="4" t="s">
        <v>105</v>
      </c>
      <c r="C114" s="5">
        <v>2063</v>
      </c>
      <c r="D114" s="8">
        <v>188.37</v>
      </c>
      <c r="E114" s="6">
        <f t="shared" si="9"/>
        <v>388607.31</v>
      </c>
      <c r="F114" s="5">
        <v>36664</v>
      </c>
      <c r="G114" s="8">
        <v>186.99</v>
      </c>
      <c r="H114" s="7">
        <f t="shared" si="6"/>
        <v>6855801.3600000003</v>
      </c>
      <c r="I114" s="5">
        <v>215</v>
      </c>
      <c r="J114" s="8">
        <v>188.37</v>
      </c>
      <c r="K114" s="6">
        <f t="shared" si="10"/>
        <v>40499.550000000003</v>
      </c>
      <c r="L114" s="5">
        <v>3829</v>
      </c>
      <c r="M114" s="8">
        <v>186.99</v>
      </c>
      <c r="N114" s="6">
        <f t="shared" si="11"/>
        <v>715984.71000000008</v>
      </c>
      <c r="O114" s="7">
        <f t="shared" si="7"/>
        <v>8000892.9299999997</v>
      </c>
      <c r="P114" s="7">
        <f t="shared" si="8"/>
        <v>122081.34418758824</v>
      </c>
    </row>
    <row r="115" spans="1:16" x14ac:dyDescent="0.25">
      <c r="A115" s="4" t="s">
        <v>702</v>
      </c>
      <c r="B115" s="4" t="s">
        <v>106</v>
      </c>
      <c r="C115" s="5">
        <v>364</v>
      </c>
      <c r="D115" s="8">
        <v>188.25</v>
      </c>
      <c r="E115" s="6">
        <f t="shared" si="9"/>
        <v>68523</v>
      </c>
      <c r="F115" s="5">
        <v>11264</v>
      </c>
      <c r="G115" s="8">
        <v>186.93</v>
      </c>
      <c r="H115" s="7">
        <f t="shared" si="6"/>
        <v>2105579.52</v>
      </c>
      <c r="I115" s="5">
        <v>27</v>
      </c>
      <c r="J115" s="8">
        <v>188.25</v>
      </c>
      <c r="K115" s="6">
        <f t="shared" si="10"/>
        <v>5082.75</v>
      </c>
      <c r="L115" s="5">
        <v>841</v>
      </c>
      <c r="M115" s="8">
        <v>186.93</v>
      </c>
      <c r="N115" s="6">
        <f t="shared" si="11"/>
        <v>157208.13</v>
      </c>
      <c r="O115" s="7">
        <f t="shared" si="7"/>
        <v>2336393.4</v>
      </c>
      <c r="P115" s="7">
        <f t="shared" si="8"/>
        <v>35649.776758481072</v>
      </c>
    </row>
    <row r="116" spans="1:16" x14ac:dyDescent="0.25">
      <c r="A116" s="4" t="s">
        <v>703</v>
      </c>
      <c r="B116" s="4" t="s">
        <v>107</v>
      </c>
      <c r="C116" s="5">
        <v>4518</v>
      </c>
      <c r="D116" s="8">
        <v>289.08999999999997</v>
      </c>
      <c r="E116" s="6">
        <f t="shared" si="9"/>
        <v>1306108.6199999999</v>
      </c>
      <c r="F116" s="5">
        <v>49012</v>
      </c>
      <c r="G116" s="8">
        <v>286.32</v>
      </c>
      <c r="H116" s="7">
        <f t="shared" si="6"/>
        <v>14033115.84</v>
      </c>
      <c r="I116" s="5">
        <v>1392</v>
      </c>
      <c r="J116" s="8">
        <v>289.08999999999997</v>
      </c>
      <c r="K116" s="6">
        <f t="shared" si="10"/>
        <v>402413.27999999997</v>
      </c>
      <c r="L116" s="5">
        <v>15098</v>
      </c>
      <c r="M116" s="8">
        <v>286.32</v>
      </c>
      <c r="N116" s="6">
        <f t="shared" si="11"/>
        <v>4322859.3600000003</v>
      </c>
      <c r="O116" s="7">
        <f t="shared" si="7"/>
        <v>20064497.100000001</v>
      </c>
      <c r="P116" s="7">
        <f t="shared" si="8"/>
        <v>306153.42535473302</v>
      </c>
    </row>
    <row r="117" spans="1:16" x14ac:dyDescent="0.25">
      <c r="A117" s="4" t="s">
        <v>704</v>
      </c>
      <c r="B117" s="4" t="s">
        <v>108</v>
      </c>
      <c r="C117" s="5">
        <v>317</v>
      </c>
      <c r="D117" s="8">
        <v>271</v>
      </c>
      <c r="E117" s="6">
        <f t="shared" si="9"/>
        <v>85907</v>
      </c>
      <c r="F117" s="5">
        <v>20378</v>
      </c>
      <c r="G117" s="8">
        <v>268.56</v>
      </c>
      <c r="H117" s="7">
        <f t="shared" si="6"/>
        <v>5472715.6799999997</v>
      </c>
      <c r="I117" s="5">
        <v>34</v>
      </c>
      <c r="J117" s="8">
        <v>271</v>
      </c>
      <c r="K117" s="6">
        <f t="shared" si="10"/>
        <v>9214</v>
      </c>
      <c r="L117" s="5">
        <v>2162</v>
      </c>
      <c r="M117" s="8">
        <v>268.56</v>
      </c>
      <c r="N117" s="6">
        <f t="shared" si="11"/>
        <v>580626.72</v>
      </c>
      <c r="O117" s="7">
        <f t="shared" si="7"/>
        <v>6148463.3999999994</v>
      </c>
      <c r="P117" s="7">
        <f t="shared" si="8"/>
        <v>93816.11316728231</v>
      </c>
    </row>
    <row r="118" spans="1:16" x14ac:dyDescent="0.25">
      <c r="A118" s="4" t="s">
        <v>705</v>
      </c>
      <c r="B118" s="4" t="s">
        <v>109</v>
      </c>
      <c r="C118" s="5">
        <v>276</v>
      </c>
      <c r="D118" s="8">
        <v>198.5</v>
      </c>
      <c r="E118" s="6">
        <f t="shared" si="9"/>
        <v>54786</v>
      </c>
      <c r="F118" s="5">
        <v>34521</v>
      </c>
      <c r="G118" s="8">
        <v>196.95</v>
      </c>
      <c r="H118" s="7">
        <f t="shared" si="6"/>
        <v>6798910.9499999993</v>
      </c>
      <c r="I118" s="5">
        <v>9</v>
      </c>
      <c r="J118" s="8">
        <v>198.5</v>
      </c>
      <c r="K118" s="6">
        <f t="shared" si="10"/>
        <v>1786.5</v>
      </c>
      <c r="L118" s="5">
        <v>1140</v>
      </c>
      <c r="M118" s="8">
        <v>196.95</v>
      </c>
      <c r="N118" s="6">
        <f t="shared" si="11"/>
        <v>224523</v>
      </c>
      <c r="O118" s="7">
        <f t="shared" si="7"/>
        <v>7080006.4499999993</v>
      </c>
      <c r="P118" s="7">
        <f t="shared" si="8"/>
        <v>108030.03012724915</v>
      </c>
    </row>
    <row r="119" spans="1:16" x14ac:dyDescent="0.25">
      <c r="A119" s="4" t="s">
        <v>706</v>
      </c>
      <c r="B119" s="4" t="s">
        <v>110</v>
      </c>
      <c r="C119" s="5">
        <v>694</v>
      </c>
      <c r="D119" s="8">
        <v>294.36</v>
      </c>
      <c r="E119" s="6">
        <f t="shared" si="9"/>
        <v>204285.84</v>
      </c>
      <c r="F119" s="5">
        <v>14374</v>
      </c>
      <c r="G119" s="8">
        <v>292.41000000000003</v>
      </c>
      <c r="H119" s="7">
        <f t="shared" si="6"/>
        <v>4203101.3400000008</v>
      </c>
      <c r="I119" s="5">
        <v>78</v>
      </c>
      <c r="J119" s="8">
        <v>294.36</v>
      </c>
      <c r="K119" s="6">
        <f t="shared" si="10"/>
        <v>22960.080000000002</v>
      </c>
      <c r="L119" s="5">
        <v>1620</v>
      </c>
      <c r="M119" s="8">
        <v>292.41000000000003</v>
      </c>
      <c r="N119" s="6">
        <f t="shared" si="11"/>
        <v>473704.2</v>
      </c>
      <c r="O119" s="7">
        <f t="shared" si="7"/>
        <v>4904051.4600000009</v>
      </c>
      <c r="P119" s="7">
        <f t="shared" si="8"/>
        <v>74828.29722130837</v>
      </c>
    </row>
    <row r="120" spans="1:16" x14ac:dyDescent="0.25">
      <c r="A120" s="4" t="s">
        <v>707</v>
      </c>
      <c r="B120" s="4" t="s">
        <v>111</v>
      </c>
      <c r="C120" s="5">
        <v>1287</v>
      </c>
      <c r="D120" s="8">
        <v>265.7</v>
      </c>
      <c r="E120" s="6">
        <f t="shared" si="9"/>
        <v>341955.89999999997</v>
      </c>
      <c r="F120" s="5">
        <v>33231</v>
      </c>
      <c r="G120" s="8">
        <v>263.56</v>
      </c>
      <c r="H120" s="7">
        <f t="shared" si="6"/>
        <v>8758362.3599999994</v>
      </c>
      <c r="I120" s="5">
        <v>136</v>
      </c>
      <c r="J120" s="8">
        <v>265.7</v>
      </c>
      <c r="K120" s="6">
        <f t="shared" si="10"/>
        <v>36135.199999999997</v>
      </c>
      <c r="L120" s="5">
        <v>3518</v>
      </c>
      <c r="M120" s="8">
        <v>263.56</v>
      </c>
      <c r="N120" s="6">
        <f t="shared" si="11"/>
        <v>927204.08</v>
      </c>
      <c r="O120" s="7">
        <f t="shared" si="7"/>
        <v>10063657.539999999</v>
      </c>
      <c r="P120" s="7">
        <f t="shared" si="8"/>
        <v>153555.96564979374</v>
      </c>
    </row>
    <row r="121" spans="1:16" x14ac:dyDescent="0.25">
      <c r="A121" s="4" t="s">
        <v>1305</v>
      </c>
      <c r="B121" s="4" t="s">
        <v>112</v>
      </c>
      <c r="C121" s="5">
        <v>1005</v>
      </c>
      <c r="D121" s="8">
        <v>221.23</v>
      </c>
      <c r="E121" s="6">
        <f t="shared" si="9"/>
        <v>222336.15</v>
      </c>
      <c r="F121" s="5">
        <v>26228</v>
      </c>
      <c r="G121" s="8">
        <v>219.3</v>
      </c>
      <c r="H121" s="7">
        <f t="shared" si="6"/>
        <v>5751800.4000000004</v>
      </c>
      <c r="I121" s="5">
        <v>92</v>
      </c>
      <c r="J121" s="8">
        <v>221.23</v>
      </c>
      <c r="K121" s="6">
        <f t="shared" si="10"/>
        <v>20353.16</v>
      </c>
      <c r="L121" s="5">
        <v>2402</v>
      </c>
      <c r="M121" s="8">
        <v>219.3</v>
      </c>
      <c r="N121" s="6">
        <f t="shared" si="11"/>
        <v>526758.6</v>
      </c>
      <c r="O121" s="7">
        <f t="shared" si="7"/>
        <v>6521248.3100000005</v>
      </c>
      <c r="P121" s="7">
        <f t="shared" si="8"/>
        <v>99504.238643253309</v>
      </c>
    </row>
    <row r="122" spans="1:16" x14ac:dyDescent="0.25">
      <c r="A122" s="4" t="s">
        <v>708</v>
      </c>
      <c r="B122" s="4" t="s">
        <v>113</v>
      </c>
      <c r="C122" s="5">
        <v>35</v>
      </c>
      <c r="D122" s="8">
        <v>300.83</v>
      </c>
      <c r="E122" s="6">
        <f t="shared" si="9"/>
        <v>10529.05</v>
      </c>
      <c r="F122" s="5">
        <v>22169</v>
      </c>
      <c r="G122" s="8">
        <v>298.17</v>
      </c>
      <c r="H122" s="7">
        <f t="shared" si="6"/>
        <v>6610130.7300000004</v>
      </c>
      <c r="I122" s="5">
        <v>0</v>
      </c>
      <c r="J122" s="8">
        <v>300.83</v>
      </c>
      <c r="K122" s="6">
        <f t="shared" si="10"/>
        <v>0</v>
      </c>
      <c r="L122" s="5">
        <v>78</v>
      </c>
      <c r="M122" s="8">
        <v>298.17</v>
      </c>
      <c r="N122" s="6">
        <f t="shared" si="11"/>
        <v>23257.260000000002</v>
      </c>
      <c r="O122" s="7">
        <f t="shared" si="7"/>
        <v>6643917.04</v>
      </c>
      <c r="P122" s="7">
        <f t="shared" si="8"/>
        <v>101375.97515806557</v>
      </c>
    </row>
    <row r="123" spans="1:16" x14ac:dyDescent="0.25">
      <c r="A123" s="4" t="s">
        <v>709</v>
      </c>
      <c r="B123" s="4" t="s">
        <v>114</v>
      </c>
      <c r="C123" s="5">
        <v>0</v>
      </c>
      <c r="D123" s="8">
        <v>343.24</v>
      </c>
      <c r="E123" s="6">
        <f t="shared" si="9"/>
        <v>0</v>
      </c>
      <c r="F123" s="5">
        <v>54580</v>
      </c>
      <c r="G123" s="8">
        <v>340.31</v>
      </c>
      <c r="H123" s="7">
        <f t="shared" si="6"/>
        <v>18574119.800000001</v>
      </c>
      <c r="I123" s="5">
        <v>0</v>
      </c>
      <c r="J123" s="8">
        <v>343.24</v>
      </c>
      <c r="K123" s="6">
        <f t="shared" si="10"/>
        <v>0</v>
      </c>
      <c r="L123" s="5">
        <v>19037</v>
      </c>
      <c r="M123" s="8">
        <v>340.31</v>
      </c>
      <c r="N123" s="6">
        <f t="shared" si="11"/>
        <v>6478481.4699999997</v>
      </c>
      <c r="O123" s="7">
        <f t="shared" si="7"/>
        <v>25052601.27</v>
      </c>
      <c r="P123" s="7">
        <f t="shared" si="8"/>
        <v>382264.2379039161</v>
      </c>
    </row>
    <row r="124" spans="1:16" x14ac:dyDescent="0.25">
      <c r="A124" s="4" t="s">
        <v>710</v>
      </c>
      <c r="B124" s="4" t="s">
        <v>115</v>
      </c>
      <c r="C124" s="5">
        <v>21851</v>
      </c>
      <c r="D124" s="8">
        <v>327.18</v>
      </c>
      <c r="E124" s="6">
        <f t="shared" si="9"/>
        <v>7149210.1799999997</v>
      </c>
      <c r="F124" s="5">
        <v>48177</v>
      </c>
      <c r="G124" s="8">
        <v>324.60000000000002</v>
      </c>
      <c r="H124" s="7">
        <f t="shared" si="6"/>
        <v>15638254.200000001</v>
      </c>
      <c r="I124" s="5">
        <v>4797</v>
      </c>
      <c r="J124" s="8">
        <v>327.18</v>
      </c>
      <c r="K124" s="6">
        <f t="shared" si="10"/>
        <v>1569482.46</v>
      </c>
      <c r="L124" s="5">
        <v>10577</v>
      </c>
      <c r="M124" s="8">
        <v>324.60000000000002</v>
      </c>
      <c r="N124" s="6">
        <f t="shared" si="11"/>
        <v>3433294.2</v>
      </c>
      <c r="O124" s="7">
        <f t="shared" si="7"/>
        <v>27790241.039999999</v>
      </c>
      <c r="P124" s="7">
        <f t="shared" si="8"/>
        <v>424036.41832765786</v>
      </c>
    </row>
    <row r="125" spans="1:16" x14ac:dyDescent="0.25">
      <c r="A125" s="4" t="s">
        <v>711</v>
      </c>
      <c r="B125" s="4" t="s">
        <v>116</v>
      </c>
      <c r="C125" s="5">
        <v>0</v>
      </c>
      <c r="D125" s="8">
        <v>337.95</v>
      </c>
      <c r="E125" s="6">
        <f t="shared" si="9"/>
        <v>0</v>
      </c>
      <c r="F125" s="5">
        <v>50499</v>
      </c>
      <c r="G125" s="8">
        <v>334.91</v>
      </c>
      <c r="H125" s="7">
        <f t="shared" si="6"/>
        <v>16912620.09</v>
      </c>
      <c r="I125" s="5">
        <v>0</v>
      </c>
      <c r="J125" s="8">
        <v>337.95</v>
      </c>
      <c r="K125" s="6">
        <f t="shared" si="10"/>
        <v>0</v>
      </c>
      <c r="L125" s="5">
        <v>7511</v>
      </c>
      <c r="M125" s="8">
        <v>334.91</v>
      </c>
      <c r="N125" s="6">
        <f t="shared" si="11"/>
        <v>2515509.0100000002</v>
      </c>
      <c r="O125" s="7">
        <f t="shared" si="7"/>
        <v>19428129.100000001</v>
      </c>
      <c r="P125" s="7">
        <f t="shared" si="8"/>
        <v>296443.42654364195</v>
      </c>
    </row>
    <row r="126" spans="1:16" x14ac:dyDescent="0.25">
      <c r="A126" s="4" t="s">
        <v>712</v>
      </c>
      <c r="B126" s="4" t="s">
        <v>117</v>
      </c>
      <c r="C126" s="5">
        <v>2294</v>
      </c>
      <c r="D126" s="8">
        <v>312.76</v>
      </c>
      <c r="E126" s="6">
        <f t="shared" si="9"/>
        <v>717471.44</v>
      </c>
      <c r="F126" s="5">
        <v>34477</v>
      </c>
      <c r="G126" s="8">
        <v>310.14999999999998</v>
      </c>
      <c r="H126" s="7">
        <f t="shared" si="6"/>
        <v>10693041.549999999</v>
      </c>
      <c r="I126" s="5">
        <v>259</v>
      </c>
      <c r="J126" s="8">
        <v>312.76</v>
      </c>
      <c r="K126" s="6">
        <f t="shared" si="10"/>
        <v>81004.84</v>
      </c>
      <c r="L126" s="5">
        <v>3896</v>
      </c>
      <c r="M126" s="8">
        <v>310.14999999999998</v>
      </c>
      <c r="N126" s="6">
        <f t="shared" si="11"/>
        <v>1208344.3999999999</v>
      </c>
      <c r="O126" s="7">
        <f t="shared" si="7"/>
        <v>12699862.229999999</v>
      </c>
      <c r="P126" s="7">
        <f t="shared" si="8"/>
        <v>193780.40246260137</v>
      </c>
    </row>
    <row r="127" spans="1:16" x14ac:dyDescent="0.25">
      <c r="A127" s="4" t="s">
        <v>713</v>
      </c>
      <c r="B127" s="4" t="s">
        <v>118</v>
      </c>
      <c r="C127" s="5">
        <v>1026</v>
      </c>
      <c r="D127" s="8">
        <v>218.42</v>
      </c>
      <c r="E127" s="6">
        <f t="shared" si="9"/>
        <v>224098.91999999998</v>
      </c>
      <c r="F127" s="5">
        <v>7672</v>
      </c>
      <c r="G127" s="8">
        <v>216.48</v>
      </c>
      <c r="H127" s="7">
        <f t="shared" si="6"/>
        <v>1660834.5599999998</v>
      </c>
      <c r="I127" s="5">
        <v>111</v>
      </c>
      <c r="J127" s="8">
        <v>218.42</v>
      </c>
      <c r="K127" s="6">
        <f t="shared" si="10"/>
        <v>24244.62</v>
      </c>
      <c r="L127" s="5">
        <v>826</v>
      </c>
      <c r="M127" s="8">
        <v>216.48</v>
      </c>
      <c r="N127" s="6">
        <f t="shared" si="11"/>
        <v>178812.47999999998</v>
      </c>
      <c r="O127" s="7">
        <f t="shared" si="7"/>
        <v>2087990.5799999996</v>
      </c>
      <c r="P127" s="7">
        <f t="shared" si="8"/>
        <v>31859.531040796213</v>
      </c>
    </row>
    <row r="128" spans="1:16" x14ac:dyDescent="0.25">
      <c r="A128" s="4" t="s">
        <v>1306</v>
      </c>
      <c r="B128" s="4" t="s">
        <v>1296</v>
      </c>
      <c r="C128" s="5">
        <v>317</v>
      </c>
      <c r="D128" s="8">
        <v>333.7</v>
      </c>
      <c r="E128" s="6">
        <f t="shared" si="9"/>
        <v>105782.9</v>
      </c>
      <c r="F128" s="5">
        <v>18962</v>
      </c>
      <c r="G128" s="8">
        <v>330.94</v>
      </c>
      <c r="H128" s="7">
        <f t="shared" si="6"/>
        <v>6275284.2800000003</v>
      </c>
      <c r="I128" s="5">
        <v>35</v>
      </c>
      <c r="J128" s="8">
        <v>333.7</v>
      </c>
      <c r="K128" s="6">
        <f t="shared" si="10"/>
        <v>11679.5</v>
      </c>
      <c r="L128" s="5">
        <v>2110</v>
      </c>
      <c r="M128" s="8">
        <v>330.94</v>
      </c>
      <c r="N128" s="6">
        <f t="shared" si="11"/>
        <v>698283.4</v>
      </c>
      <c r="O128" s="7">
        <f t="shared" si="7"/>
        <v>7091030.080000001</v>
      </c>
      <c r="P128" s="7">
        <f t="shared" si="8"/>
        <v>108198.23379901442</v>
      </c>
    </row>
    <row r="129" spans="1:16" x14ac:dyDescent="0.25">
      <c r="A129" s="4" t="s">
        <v>714</v>
      </c>
      <c r="B129" s="4" t="s">
        <v>119</v>
      </c>
      <c r="C129" s="5">
        <v>15746</v>
      </c>
      <c r="D129" s="8">
        <v>246.56</v>
      </c>
      <c r="E129" s="6">
        <f t="shared" si="9"/>
        <v>3882333.7600000002</v>
      </c>
      <c r="F129" s="5">
        <v>31012</v>
      </c>
      <c r="G129" s="8">
        <v>244.4</v>
      </c>
      <c r="H129" s="7">
        <f t="shared" si="6"/>
        <v>7579332.7999999998</v>
      </c>
      <c r="I129" s="5">
        <v>5041</v>
      </c>
      <c r="J129" s="8">
        <v>246.56</v>
      </c>
      <c r="K129" s="6">
        <f t="shared" si="10"/>
        <v>1242908.96</v>
      </c>
      <c r="L129" s="5">
        <v>9929</v>
      </c>
      <c r="M129" s="8">
        <v>244.4</v>
      </c>
      <c r="N129" s="6">
        <f t="shared" si="11"/>
        <v>2426647.6</v>
      </c>
      <c r="O129" s="7">
        <f t="shared" si="7"/>
        <v>15131223.119999999</v>
      </c>
      <c r="P129" s="7">
        <f t="shared" si="8"/>
        <v>230879.23733681472</v>
      </c>
    </row>
    <row r="130" spans="1:16" x14ac:dyDescent="0.25">
      <c r="A130" s="4" t="s">
        <v>715</v>
      </c>
      <c r="B130" s="4" t="s">
        <v>120</v>
      </c>
      <c r="C130" s="5">
        <v>0</v>
      </c>
      <c r="D130" s="8">
        <v>306.12</v>
      </c>
      <c r="E130" s="6">
        <f t="shared" si="9"/>
        <v>0</v>
      </c>
      <c r="F130" s="5">
        <v>49139</v>
      </c>
      <c r="G130" s="8">
        <v>303.39999999999998</v>
      </c>
      <c r="H130" s="7">
        <f t="shared" si="6"/>
        <v>14908772.6</v>
      </c>
      <c r="I130" s="5">
        <v>0</v>
      </c>
      <c r="J130" s="8">
        <v>306.12</v>
      </c>
      <c r="K130" s="6">
        <f t="shared" si="10"/>
        <v>0</v>
      </c>
      <c r="L130" s="5">
        <v>7144</v>
      </c>
      <c r="M130" s="8">
        <v>303.39999999999998</v>
      </c>
      <c r="N130" s="6">
        <f t="shared" si="11"/>
        <v>2167489.5999999996</v>
      </c>
      <c r="O130" s="7">
        <f t="shared" si="7"/>
        <v>17076262.199999999</v>
      </c>
      <c r="P130" s="7">
        <f t="shared" si="8"/>
        <v>260557.54792805394</v>
      </c>
    </row>
    <row r="131" spans="1:16" x14ac:dyDescent="0.25">
      <c r="A131" s="4" t="s">
        <v>716</v>
      </c>
      <c r="B131" s="4" t="s">
        <v>121</v>
      </c>
      <c r="C131" s="5">
        <v>130</v>
      </c>
      <c r="D131" s="8">
        <v>190.47</v>
      </c>
      <c r="E131" s="6">
        <f t="shared" si="9"/>
        <v>24761.1</v>
      </c>
      <c r="F131" s="5">
        <v>13472</v>
      </c>
      <c r="G131" s="8">
        <v>188.85</v>
      </c>
      <c r="H131" s="7">
        <f t="shared" si="6"/>
        <v>2544187.1999999997</v>
      </c>
      <c r="I131" s="5">
        <v>12</v>
      </c>
      <c r="J131" s="8">
        <v>190.47</v>
      </c>
      <c r="K131" s="6">
        <f t="shared" si="10"/>
        <v>2285.64</v>
      </c>
      <c r="L131" s="5">
        <v>1223</v>
      </c>
      <c r="M131" s="8">
        <v>188.85</v>
      </c>
      <c r="N131" s="6">
        <f t="shared" si="11"/>
        <v>230963.55</v>
      </c>
      <c r="O131" s="7">
        <f t="shared" si="7"/>
        <v>2802197.4899999998</v>
      </c>
      <c r="P131" s="7">
        <f t="shared" si="8"/>
        <v>42757.232130374956</v>
      </c>
    </row>
    <row r="132" spans="1:16" x14ac:dyDescent="0.25">
      <c r="A132" s="4" t="s">
        <v>717</v>
      </c>
      <c r="B132" s="4" t="s">
        <v>122</v>
      </c>
      <c r="C132" s="5">
        <v>10600</v>
      </c>
      <c r="D132" s="8">
        <v>295.79000000000002</v>
      </c>
      <c r="E132" s="6">
        <f t="shared" si="9"/>
        <v>3135374</v>
      </c>
      <c r="F132" s="5">
        <v>21804</v>
      </c>
      <c r="G132" s="8">
        <v>292.97000000000003</v>
      </c>
      <c r="H132" s="7">
        <f t="shared" si="6"/>
        <v>6387917.8800000008</v>
      </c>
      <c r="I132" s="5">
        <v>3046</v>
      </c>
      <c r="J132" s="8">
        <v>295.79000000000002</v>
      </c>
      <c r="K132" s="6">
        <f t="shared" si="10"/>
        <v>900976.34000000008</v>
      </c>
      <c r="L132" s="5">
        <v>6265</v>
      </c>
      <c r="M132" s="8">
        <v>292.97000000000003</v>
      </c>
      <c r="N132" s="6">
        <f t="shared" si="11"/>
        <v>1835457.0500000003</v>
      </c>
      <c r="O132" s="7">
        <f t="shared" si="7"/>
        <v>12259725.270000001</v>
      </c>
      <c r="P132" s="7">
        <f t="shared" si="8"/>
        <v>187064.58809368711</v>
      </c>
    </row>
    <row r="133" spans="1:16" x14ac:dyDescent="0.25">
      <c r="A133" s="4" t="s">
        <v>718</v>
      </c>
      <c r="B133" s="4" t="s">
        <v>123</v>
      </c>
      <c r="C133" s="5">
        <v>0</v>
      </c>
      <c r="D133" s="8">
        <v>176.13</v>
      </c>
      <c r="E133" s="6">
        <f t="shared" si="9"/>
        <v>0</v>
      </c>
      <c r="F133" s="5">
        <v>8853</v>
      </c>
      <c r="G133" s="8">
        <v>174.94</v>
      </c>
      <c r="H133" s="7">
        <f t="shared" si="6"/>
        <v>1548743.82</v>
      </c>
      <c r="I133" s="5">
        <v>0</v>
      </c>
      <c r="J133" s="8">
        <v>176.13</v>
      </c>
      <c r="K133" s="6">
        <f t="shared" si="10"/>
        <v>0</v>
      </c>
      <c r="L133" s="5">
        <v>455</v>
      </c>
      <c r="M133" s="8">
        <v>174.94</v>
      </c>
      <c r="N133" s="6">
        <f t="shared" si="11"/>
        <v>79597.7</v>
      </c>
      <c r="O133" s="7">
        <f t="shared" si="7"/>
        <v>1628341.52</v>
      </c>
      <c r="P133" s="7">
        <f t="shared" si="8"/>
        <v>24845.991978305428</v>
      </c>
    </row>
    <row r="134" spans="1:16" x14ac:dyDescent="0.25">
      <c r="A134" s="4" t="s">
        <v>719</v>
      </c>
      <c r="B134" s="4" t="s">
        <v>124</v>
      </c>
      <c r="C134" s="5">
        <v>506</v>
      </c>
      <c r="D134" s="8">
        <v>216.07</v>
      </c>
      <c r="E134" s="6">
        <f t="shared" si="9"/>
        <v>109331.42</v>
      </c>
      <c r="F134" s="5">
        <v>16338</v>
      </c>
      <c r="G134" s="8">
        <v>214.16</v>
      </c>
      <c r="H134" s="7">
        <f t="shared" si="6"/>
        <v>3498946.08</v>
      </c>
      <c r="I134" s="5">
        <v>33</v>
      </c>
      <c r="J134" s="8">
        <v>216.07</v>
      </c>
      <c r="K134" s="6">
        <f t="shared" si="10"/>
        <v>7130.3099999999995</v>
      </c>
      <c r="L134" s="5">
        <v>1072</v>
      </c>
      <c r="M134" s="8">
        <v>214.16</v>
      </c>
      <c r="N134" s="6">
        <f t="shared" si="11"/>
        <v>229579.51999999999</v>
      </c>
      <c r="O134" s="7">
        <f t="shared" si="7"/>
        <v>3844987.33</v>
      </c>
      <c r="P134" s="7">
        <f t="shared" si="8"/>
        <v>58668.604334222226</v>
      </c>
    </row>
    <row r="135" spans="1:16" x14ac:dyDescent="0.25">
      <c r="A135" s="4" t="s">
        <v>720</v>
      </c>
      <c r="B135" s="4" t="s">
        <v>125</v>
      </c>
      <c r="C135" s="5">
        <v>264</v>
      </c>
      <c r="D135" s="8">
        <v>193.48</v>
      </c>
      <c r="E135" s="6">
        <f t="shared" si="9"/>
        <v>51078.719999999994</v>
      </c>
      <c r="F135" s="5">
        <v>14407</v>
      </c>
      <c r="G135" s="8">
        <v>191.88</v>
      </c>
      <c r="H135" s="7">
        <f t="shared" si="6"/>
        <v>2764415.16</v>
      </c>
      <c r="I135" s="5">
        <v>10</v>
      </c>
      <c r="J135" s="8">
        <v>193.48</v>
      </c>
      <c r="K135" s="6">
        <f t="shared" si="10"/>
        <v>1934.8</v>
      </c>
      <c r="L135" s="5">
        <v>552</v>
      </c>
      <c r="M135" s="8">
        <v>191.88</v>
      </c>
      <c r="N135" s="6">
        <f t="shared" si="11"/>
        <v>105917.75999999999</v>
      </c>
      <c r="O135" s="7">
        <f t="shared" si="7"/>
        <v>2923346.4400000004</v>
      </c>
      <c r="P135" s="7">
        <f t="shared" si="8"/>
        <v>44605.779135354693</v>
      </c>
    </row>
    <row r="136" spans="1:16" x14ac:dyDescent="0.25">
      <c r="A136" s="4" t="s">
        <v>721</v>
      </c>
      <c r="B136" s="4" t="s">
        <v>126</v>
      </c>
      <c r="C136" s="5">
        <v>783</v>
      </c>
      <c r="D136" s="8">
        <v>222.82</v>
      </c>
      <c r="E136" s="6">
        <f t="shared" si="9"/>
        <v>174468.06</v>
      </c>
      <c r="F136" s="5">
        <v>30553</v>
      </c>
      <c r="G136" s="8">
        <v>221.16</v>
      </c>
      <c r="H136" s="7">
        <f t="shared" ref="H136:H199" si="12">G136*F136</f>
        <v>6757101.4799999995</v>
      </c>
      <c r="I136" s="5">
        <v>11</v>
      </c>
      <c r="J136" s="8">
        <v>222.82</v>
      </c>
      <c r="K136" s="6">
        <f t="shared" si="10"/>
        <v>2451.02</v>
      </c>
      <c r="L136" s="5">
        <v>444</v>
      </c>
      <c r="M136" s="8">
        <v>221.16</v>
      </c>
      <c r="N136" s="6">
        <f t="shared" si="11"/>
        <v>98195.04</v>
      </c>
      <c r="O136" s="7">
        <f t="shared" ref="O136:O199" si="13">N136+K136+H136+E136</f>
        <v>7032215.5999999987</v>
      </c>
      <c r="P136" s="7">
        <f t="shared" ref="P136:P199" si="14">(O136/$O$7)*$P$7</f>
        <v>107300.81511851042</v>
      </c>
    </row>
    <row r="137" spans="1:16" x14ac:dyDescent="0.25">
      <c r="A137" s="4" t="s">
        <v>722</v>
      </c>
      <c r="B137" s="4" t="s">
        <v>127</v>
      </c>
      <c r="C137" s="5">
        <v>0</v>
      </c>
      <c r="D137" s="8">
        <v>214.75</v>
      </c>
      <c r="E137" s="6">
        <f t="shared" ref="E137:E200" si="15">D137*C137</f>
        <v>0</v>
      </c>
      <c r="F137" s="5">
        <v>3635</v>
      </c>
      <c r="G137" s="8">
        <v>213.04</v>
      </c>
      <c r="H137" s="7">
        <f t="shared" si="12"/>
        <v>774400.4</v>
      </c>
      <c r="I137" s="5">
        <v>0</v>
      </c>
      <c r="J137" s="8">
        <v>214.75</v>
      </c>
      <c r="K137" s="6">
        <f t="shared" ref="K137:K200" si="16">J137*I137</f>
        <v>0</v>
      </c>
      <c r="L137" s="5">
        <v>0</v>
      </c>
      <c r="M137" s="8">
        <v>213.04</v>
      </c>
      <c r="N137" s="6">
        <f t="shared" ref="N137:N200" si="17">M137*L137</f>
        <v>0</v>
      </c>
      <c r="O137" s="7">
        <f t="shared" si="13"/>
        <v>774400.4</v>
      </c>
      <c r="P137" s="7">
        <f t="shared" si="14"/>
        <v>11816.161345806939</v>
      </c>
    </row>
    <row r="138" spans="1:16" x14ac:dyDescent="0.25">
      <c r="A138" s="4" t="s">
        <v>723</v>
      </c>
      <c r="B138" s="4" t="s">
        <v>128</v>
      </c>
      <c r="C138" s="5">
        <v>333</v>
      </c>
      <c r="D138" s="8">
        <v>212.46</v>
      </c>
      <c r="E138" s="6">
        <f t="shared" si="15"/>
        <v>70749.180000000008</v>
      </c>
      <c r="F138" s="5">
        <v>6886</v>
      </c>
      <c r="G138" s="8">
        <v>210.56</v>
      </c>
      <c r="H138" s="7">
        <f t="shared" si="12"/>
        <v>1449916.16</v>
      </c>
      <c r="I138" s="5">
        <v>9</v>
      </c>
      <c r="J138" s="8">
        <v>212.46</v>
      </c>
      <c r="K138" s="6">
        <f t="shared" si="16"/>
        <v>1912.14</v>
      </c>
      <c r="L138" s="5">
        <v>189</v>
      </c>
      <c r="M138" s="8">
        <v>210.56</v>
      </c>
      <c r="N138" s="6">
        <f t="shared" si="17"/>
        <v>39795.840000000004</v>
      </c>
      <c r="O138" s="7">
        <f t="shared" si="13"/>
        <v>1562373.3199999998</v>
      </c>
      <c r="P138" s="7">
        <f t="shared" si="14"/>
        <v>23839.418512056618</v>
      </c>
    </row>
    <row r="139" spans="1:16" x14ac:dyDescent="0.25">
      <c r="A139" s="4" t="s">
        <v>724</v>
      </c>
      <c r="B139" s="4" t="s">
        <v>129</v>
      </c>
      <c r="C139" s="5">
        <v>21</v>
      </c>
      <c r="D139" s="8">
        <v>196.91</v>
      </c>
      <c r="E139" s="6">
        <f t="shared" si="15"/>
        <v>4135.1099999999997</v>
      </c>
      <c r="F139" s="5">
        <v>27102</v>
      </c>
      <c r="G139" s="8">
        <v>195.37</v>
      </c>
      <c r="H139" s="7">
        <f t="shared" si="12"/>
        <v>5294917.74</v>
      </c>
      <c r="I139" s="5">
        <v>1</v>
      </c>
      <c r="J139" s="8">
        <v>196.91</v>
      </c>
      <c r="K139" s="6">
        <f t="shared" si="16"/>
        <v>196.91</v>
      </c>
      <c r="L139" s="5">
        <v>926</v>
      </c>
      <c r="M139" s="8">
        <v>195.37</v>
      </c>
      <c r="N139" s="6">
        <f t="shared" si="17"/>
        <v>180912.62</v>
      </c>
      <c r="O139" s="7">
        <f t="shared" si="13"/>
        <v>5480162.3800000008</v>
      </c>
      <c r="P139" s="7">
        <f t="shared" si="14"/>
        <v>83618.865490386321</v>
      </c>
    </row>
    <row r="140" spans="1:16" x14ac:dyDescent="0.25">
      <c r="A140" s="4" t="s">
        <v>725</v>
      </c>
      <c r="B140" s="4" t="s">
        <v>130</v>
      </c>
      <c r="C140" s="5">
        <v>0</v>
      </c>
      <c r="D140" s="8">
        <v>265.38</v>
      </c>
      <c r="E140" s="6">
        <f t="shared" si="15"/>
        <v>0</v>
      </c>
      <c r="F140" s="5">
        <v>60843</v>
      </c>
      <c r="G140" s="8">
        <v>263.18</v>
      </c>
      <c r="H140" s="7">
        <f t="shared" si="12"/>
        <v>16012660.74</v>
      </c>
      <c r="I140" s="5">
        <v>0</v>
      </c>
      <c r="J140" s="8">
        <v>265.38</v>
      </c>
      <c r="K140" s="6">
        <f t="shared" si="16"/>
        <v>0</v>
      </c>
      <c r="L140" s="5">
        <v>5298</v>
      </c>
      <c r="M140" s="8">
        <v>263.18</v>
      </c>
      <c r="N140" s="6">
        <f t="shared" si="17"/>
        <v>1394327.6400000001</v>
      </c>
      <c r="O140" s="7">
        <f t="shared" si="13"/>
        <v>17406988.379999999</v>
      </c>
      <c r="P140" s="7">
        <f t="shared" si="14"/>
        <v>265603.92174728541</v>
      </c>
    </row>
    <row r="141" spans="1:16" x14ac:dyDescent="0.25">
      <c r="A141" s="4" t="s">
        <v>726</v>
      </c>
      <c r="B141" s="4" t="s">
        <v>131</v>
      </c>
      <c r="C141" s="5">
        <v>730</v>
      </c>
      <c r="D141" s="8">
        <v>206.81</v>
      </c>
      <c r="E141" s="6">
        <f t="shared" si="15"/>
        <v>150971.29999999999</v>
      </c>
      <c r="F141" s="5">
        <v>67719</v>
      </c>
      <c r="G141" s="8">
        <v>205.24</v>
      </c>
      <c r="H141" s="7">
        <f t="shared" si="12"/>
        <v>13898647.560000001</v>
      </c>
      <c r="I141" s="5">
        <v>57</v>
      </c>
      <c r="J141" s="8">
        <v>206.81</v>
      </c>
      <c r="K141" s="6">
        <f t="shared" si="16"/>
        <v>11788.17</v>
      </c>
      <c r="L141" s="5">
        <v>5315</v>
      </c>
      <c r="M141" s="8">
        <v>205.24</v>
      </c>
      <c r="N141" s="6">
        <f t="shared" si="17"/>
        <v>1090850.6000000001</v>
      </c>
      <c r="O141" s="7">
        <f t="shared" si="13"/>
        <v>15152257.630000001</v>
      </c>
      <c r="P141" s="7">
        <f t="shared" si="14"/>
        <v>231200.19166998653</v>
      </c>
    </row>
    <row r="142" spans="1:16" x14ac:dyDescent="0.25">
      <c r="A142" s="4" t="s">
        <v>727</v>
      </c>
      <c r="B142" s="4" t="s">
        <v>132</v>
      </c>
      <c r="C142" s="5">
        <v>0</v>
      </c>
      <c r="D142" s="8">
        <v>220.21</v>
      </c>
      <c r="E142" s="6">
        <f t="shared" si="15"/>
        <v>0</v>
      </c>
      <c r="F142" s="5">
        <v>11284</v>
      </c>
      <c r="G142" s="8">
        <v>218.43</v>
      </c>
      <c r="H142" s="7">
        <f t="shared" si="12"/>
        <v>2464764.12</v>
      </c>
      <c r="I142" s="5">
        <v>0</v>
      </c>
      <c r="J142" s="8">
        <v>220.21</v>
      </c>
      <c r="K142" s="6">
        <f t="shared" si="16"/>
        <v>0</v>
      </c>
      <c r="L142" s="5">
        <v>949</v>
      </c>
      <c r="M142" s="8">
        <v>218.43</v>
      </c>
      <c r="N142" s="6">
        <f t="shared" si="17"/>
        <v>207290.07</v>
      </c>
      <c r="O142" s="7">
        <f t="shared" si="13"/>
        <v>2672054.19</v>
      </c>
      <c r="P142" s="7">
        <f t="shared" si="14"/>
        <v>40771.445151344793</v>
      </c>
    </row>
    <row r="143" spans="1:16" x14ac:dyDescent="0.25">
      <c r="A143" s="4" t="s">
        <v>728</v>
      </c>
      <c r="B143" s="4" t="s">
        <v>133</v>
      </c>
      <c r="C143" s="5">
        <v>0</v>
      </c>
      <c r="D143" s="8">
        <v>214.76</v>
      </c>
      <c r="E143" s="6">
        <f t="shared" si="15"/>
        <v>0</v>
      </c>
      <c r="F143" s="5">
        <v>28297</v>
      </c>
      <c r="G143" s="8">
        <v>213.01</v>
      </c>
      <c r="H143" s="7">
        <f t="shared" si="12"/>
        <v>6027543.9699999997</v>
      </c>
      <c r="I143" s="5">
        <v>0</v>
      </c>
      <c r="J143" s="8">
        <v>214.76</v>
      </c>
      <c r="K143" s="6">
        <f t="shared" si="16"/>
        <v>0</v>
      </c>
      <c r="L143" s="5">
        <v>1651</v>
      </c>
      <c r="M143" s="8">
        <v>213.01</v>
      </c>
      <c r="N143" s="6">
        <f t="shared" si="17"/>
        <v>351679.51</v>
      </c>
      <c r="O143" s="7">
        <f t="shared" si="13"/>
        <v>6379223.4799999995</v>
      </c>
      <c r="P143" s="7">
        <f t="shared" si="14"/>
        <v>97337.157755393739</v>
      </c>
    </row>
    <row r="144" spans="1:16" x14ac:dyDescent="0.25">
      <c r="A144" s="4" t="s">
        <v>729</v>
      </c>
      <c r="B144" s="4" t="s">
        <v>134</v>
      </c>
      <c r="C144" s="5">
        <v>0</v>
      </c>
      <c r="D144" s="8">
        <v>209.73</v>
      </c>
      <c r="E144" s="6">
        <f t="shared" si="15"/>
        <v>0</v>
      </c>
      <c r="F144" s="5">
        <v>14544</v>
      </c>
      <c r="G144" s="8">
        <v>207.95</v>
      </c>
      <c r="H144" s="7">
        <f t="shared" si="12"/>
        <v>3024424.8</v>
      </c>
      <c r="I144" s="5">
        <v>0</v>
      </c>
      <c r="J144" s="8">
        <v>209.73</v>
      </c>
      <c r="K144" s="6">
        <f t="shared" si="16"/>
        <v>0</v>
      </c>
      <c r="L144" s="5">
        <v>1297</v>
      </c>
      <c r="M144" s="8">
        <v>207.95</v>
      </c>
      <c r="N144" s="6">
        <f t="shared" si="17"/>
        <v>269711.14999999997</v>
      </c>
      <c r="O144" s="7">
        <f t="shared" si="13"/>
        <v>3294135.9499999997</v>
      </c>
      <c r="P144" s="7">
        <f t="shared" si="14"/>
        <v>50263.457870402715</v>
      </c>
    </row>
    <row r="145" spans="1:16" x14ac:dyDescent="0.25">
      <c r="A145" s="4" t="s">
        <v>730</v>
      </c>
      <c r="B145" s="4" t="s">
        <v>135</v>
      </c>
      <c r="C145" s="5">
        <v>0</v>
      </c>
      <c r="D145" s="8">
        <v>219.81</v>
      </c>
      <c r="E145" s="6">
        <f t="shared" si="15"/>
        <v>0</v>
      </c>
      <c r="F145" s="5">
        <v>24844</v>
      </c>
      <c r="G145" s="8">
        <v>217.97</v>
      </c>
      <c r="H145" s="7">
        <f t="shared" si="12"/>
        <v>5415246.6799999997</v>
      </c>
      <c r="I145" s="5">
        <v>0</v>
      </c>
      <c r="J145" s="8">
        <v>219.81</v>
      </c>
      <c r="K145" s="6">
        <f t="shared" si="16"/>
        <v>0</v>
      </c>
      <c r="L145" s="5">
        <v>990</v>
      </c>
      <c r="M145" s="8">
        <v>217.97</v>
      </c>
      <c r="N145" s="6">
        <f t="shared" si="17"/>
        <v>215790.3</v>
      </c>
      <c r="O145" s="7">
        <f t="shared" si="13"/>
        <v>5631036.9799999995</v>
      </c>
      <c r="P145" s="7">
        <f t="shared" si="14"/>
        <v>85920.980283436613</v>
      </c>
    </row>
    <row r="146" spans="1:16" x14ac:dyDescent="0.25">
      <c r="A146" s="4" t="s">
        <v>731</v>
      </c>
      <c r="B146" s="4" t="s">
        <v>136</v>
      </c>
      <c r="C146" s="5">
        <v>0</v>
      </c>
      <c r="D146" s="8">
        <v>215.96</v>
      </c>
      <c r="E146" s="6">
        <f t="shared" si="15"/>
        <v>0</v>
      </c>
      <c r="F146" s="5">
        <v>23078</v>
      </c>
      <c r="G146" s="8">
        <v>214.34</v>
      </c>
      <c r="H146" s="7">
        <f t="shared" si="12"/>
        <v>4946538.5200000005</v>
      </c>
      <c r="I146" s="5">
        <v>0</v>
      </c>
      <c r="J146" s="8">
        <v>215.96</v>
      </c>
      <c r="K146" s="6">
        <f t="shared" si="16"/>
        <v>0</v>
      </c>
      <c r="L146" s="5">
        <v>2514</v>
      </c>
      <c r="M146" s="8">
        <v>214.34</v>
      </c>
      <c r="N146" s="6">
        <f t="shared" si="17"/>
        <v>538850.76</v>
      </c>
      <c r="O146" s="7">
        <f t="shared" si="13"/>
        <v>5485389.2800000003</v>
      </c>
      <c r="P146" s="7">
        <f t="shared" si="14"/>
        <v>83698.619960733165</v>
      </c>
    </row>
    <row r="147" spans="1:16" x14ac:dyDescent="0.25">
      <c r="A147" s="4" t="s">
        <v>732</v>
      </c>
      <c r="B147" s="4" t="s">
        <v>137</v>
      </c>
      <c r="C147" s="5">
        <v>16</v>
      </c>
      <c r="D147" s="8">
        <v>225.77</v>
      </c>
      <c r="E147" s="6">
        <f t="shared" si="15"/>
        <v>3612.32</v>
      </c>
      <c r="F147" s="5">
        <v>13116</v>
      </c>
      <c r="G147" s="8">
        <v>223.84</v>
      </c>
      <c r="H147" s="7">
        <f t="shared" si="12"/>
        <v>2935885.44</v>
      </c>
      <c r="I147" s="5">
        <v>0</v>
      </c>
      <c r="J147" s="8">
        <v>225.77</v>
      </c>
      <c r="K147" s="6">
        <f t="shared" si="16"/>
        <v>0</v>
      </c>
      <c r="L147" s="5">
        <v>305</v>
      </c>
      <c r="M147" s="8">
        <v>223.84</v>
      </c>
      <c r="N147" s="6">
        <f t="shared" si="17"/>
        <v>68271.199999999997</v>
      </c>
      <c r="O147" s="7">
        <f t="shared" si="13"/>
        <v>3007768.96</v>
      </c>
      <c r="P147" s="7">
        <f t="shared" si="14"/>
        <v>45893.937196145474</v>
      </c>
    </row>
    <row r="148" spans="1:16" x14ac:dyDescent="0.25">
      <c r="A148" s="4" t="s">
        <v>733</v>
      </c>
      <c r="B148" s="4" t="s">
        <v>138</v>
      </c>
      <c r="C148" s="5">
        <v>0</v>
      </c>
      <c r="D148" s="8">
        <v>225.09</v>
      </c>
      <c r="E148" s="6">
        <f t="shared" si="15"/>
        <v>0</v>
      </c>
      <c r="F148" s="5">
        <v>23278</v>
      </c>
      <c r="G148" s="8">
        <v>223.39</v>
      </c>
      <c r="H148" s="7">
        <f t="shared" si="12"/>
        <v>5200072.42</v>
      </c>
      <c r="I148" s="5">
        <v>0</v>
      </c>
      <c r="J148" s="8">
        <v>225.09</v>
      </c>
      <c r="K148" s="6">
        <f t="shared" si="16"/>
        <v>0</v>
      </c>
      <c r="L148" s="5">
        <v>247</v>
      </c>
      <c r="M148" s="8">
        <v>223.39</v>
      </c>
      <c r="N148" s="6">
        <f t="shared" si="17"/>
        <v>55177.329999999994</v>
      </c>
      <c r="O148" s="7">
        <f t="shared" si="13"/>
        <v>5255249.75</v>
      </c>
      <c r="P148" s="7">
        <f t="shared" si="14"/>
        <v>80187.044013034567</v>
      </c>
    </row>
    <row r="149" spans="1:16" x14ac:dyDescent="0.25">
      <c r="A149" s="4" t="s">
        <v>734</v>
      </c>
      <c r="B149" s="4" t="s">
        <v>139</v>
      </c>
      <c r="C149" s="5">
        <v>0</v>
      </c>
      <c r="D149" s="8">
        <v>218.83</v>
      </c>
      <c r="E149" s="6">
        <f t="shared" si="15"/>
        <v>0</v>
      </c>
      <c r="F149" s="5">
        <v>22648</v>
      </c>
      <c r="G149" s="8">
        <v>217.02</v>
      </c>
      <c r="H149" s="7">
        <f t="shared" si="12"/>
        <v>4915068.96</v>
      </c>
      <c r="I149" s="5">
        <v>0</v>
      </c>
      <c r="J149" s="8">
        <v>218.83</v>
      </c>
      <c r="K149" s="6">
        <f t="shared" si="16"/>
        <v>0</v>
      </c>
      <c r="L149" s="5">
        <v>929</v>
      </c>
      <c r="M149" s="8">
        <v>217.02</v>
      </c>
      <c r="N149" s="6">
        <f t="shared" si="17"/>
        <v>201611.58000000002</v>
      </c>
      <c r="O149" s="7">
        <f t="shared" si="13"/>
        <v>5116680.54</v>
      </c>
      <c r="P149" s="7">
        <f t="shared" si="14"/>
        <v>78072.690581759205</v>
      </c>
    </row>
    <row r="150" spans="1:16" x14ac:dyDescent="0.25">
      <c r="A150" s="4" t="s">
        <v>735</v>
      </c>
      <c r="B150" s="4" t="s">
        <v>140</v>
      </c>
      <c r="C150" s="5">
        <v>365</v>
      </c>
      <c r="D150" s="8">
        <v>193.17</v>
      </c>
      <c r="E150" s="6">
        <f t="shared" si="15"/>
        <v>70507.049999999988</v>
      </c>
      <c r="F150" s="5">
        <v>14751</v>
      </c>
      <c r="G150" s="8">
        <v>191.59</v>
      </c>
      <c r="H150" s="7">
        <f t="shared" si="12"/>
        <v>2826144.09</v>
      </c>
      <c r="I150" s="5">
        <v>11</v>
      </c>
      <c r="J150" s="8">
        <v>193.17</v>
      </c>
      <c r="K150" s="6">
        <f t="shared" si="16"/>
        <v>2124.87</v>
      </c>
      <c r="L150" s="5">
        <v>444</v>
      </c>
      <c r="M150" s="8">
        <v>191.59</v>
      </c>
      <c r="N150" s="6">
        <f t="shared" si="17"/>
        <v>85065.96</v>
      </c>
      <c r="O150" s="7">
        <f t="shared" si="13"/>
        <v>2983841.9699999997</v>
      </c>
      <c r="P150" s="7">
        <f t="shared" si="14"/>
        <v>45528.848058330572</v>
      </c>
    </row>
    <row r="151" spans="1:16" x14ac:dyDescent="0.25">
      <c r="A151" s="4" t="s">
        <v>736</v>
      </c>
      <c r="B151" s="4" t="s">
        <v>141</v>
      </c>
      <c r="C151" s="5">
        <v>7</v>
      </c>
      <c r="D151" s="8">
        <v>202.31</v>
      </c>
      <c r="E151" s="6">
        <f t="shared" si="15"/>
        <v>1416.17</v>
      </c>
      <c r="F151" s="5">
        <v>18602</v>
      </c>
      <c r="G151" s="8">
        <v>200.73</v>
      </c>
      <c r="H151" s="7">
        <f t="shared" si="12"/>
        <v>3733979.46</v>
      </c>
      <c r="I151" s="5">
        <v>0</v>
      </c>
      <c r="J151" s="8">
        <v>202.31</v>
      </c>
      <c r="K151" s="6">
        <f t="shared" si="16"/>
        <v>0</v>
      </c>
      <c r="L151" s="5">
        <v>1096</v>
      </c>
      <c r="M151" s="8">
        <v>200.73</v>
      </c>
      <c r="N151" s="6">
        <f t="shared" si="17"/>
        <v>220000.08</v>
      </c>
      <c r="O151" s="7">
        <f t="shared" si="13"/>
        <v>3955395.71</v>
      </c>
      <c r="P151" s="7">
        <f t="shared" si="14"/>
        <v>60353.266728520008</v>
      </c>
    </row>
    <row r="152" spans="1:16" x14ac:dyDescent="0.25">
      <c r="A152" s="4" t="s">
        <v>737</v>
      </c>
      <c r="B152" s="4" t="s">
        <v>142</v>
      </c>
      <c r="C152" s="5">
        <v>0</v>
      </c>
      <c r="D152" s="8">
        <v>219.75</v>
      </c>
      <c r="E152" s="6">
        <f t="shared" si="15"/>
        <v>0</v>
      </c>
      <c r="F152" s="5">
        <v>43129</v>
      </c>
      <c r="G152" s="8">
        <v>217.99</v>
      </c>
      <c r="H152" s="7">
        <f t="shared" si="12"/>
        <v>9401690.7100000009</v>
      </c>
      <c r="I152" s="5">
        <v>0</v>
      </c>
      <c r="J152" s="8">
        <v>219.75</v>
      </c>
      <c r="K152" s="6">
        <f t="shared" si="16"/>
        <v>0</v>
      </c>
      <c r="L152" s="5">
        <v>469</v>
      </c>
      <c r="M152" s="8">
        <v>217.99</v>
      </c>
      <c r="N152" s="6">
        <f t="shared" si="17"/>
        <v>102237.31</v>
      </c>
      <c r="O152" s="7">
        <f t="shared" si="13"/>
        <v>9503928.0200000014</v>
      </c>
      <c r="P152" s="7">
        <f t="shared" si="14"/>
        <v>145015.3523981334</v>
      </c>
    </row>
    <row r="153" spans="1:16" x14ac:dyDescent="0.25">
      <c r="A153" s="4" t="s">
        <v>738</v>
      </c>
      <c r="B153" s="4" t="s">
        <v>143</v>
      </c>
      <c r="C153" s="5">
        <v>92</v>
      </c>
      <c r="D153" s="8">
        <v>212.37</v>
      </c>
      <c r="E153" s="6">
        <f t="shared" si="15"/>
        <v>19538.04</v>
      </c>
      <c r="F153" s="5">
        <v>21016</v>
      </c>
      <c r="G153" s="8">
        <v>210.63</v>
      </c>
      <c r="H153" s="7">
        <f t="shared" si="12"/>
        <v>4426600.08</v>
      </c>
      <c r="I153" s="5">
        <v>5</v>
      </c>
      <c r="J153" s="8">
        <v>212.37</v>
      </c>
      <c r="K153" s="6">
        <f t="shared" si="16"/>
        <v>1061.8499999999999</v>
      </c>
      <c r="L153" s="5">
        <v>1094</v>
      </c>
      <c r="M153" s="8">
        <v>210.63</v>
      </c>
      <c r="N153" s="6">
        <f t="shared" si="17"/>
        <v>230429.22</v>
      </c>
      <c r="O153" s="7">
        <f t="shared" si="13"/>
        <v>4677629.1900000004</v>
      </c>
      <c r="P153" s="7">
        <f t="shared" si="14"/>
        <v>71373.440954958467</v>
      </c>
    </row>
    <row r="154" spans="1:16" x14ac:dyDescent="0.25">
      <c r="A154" s="4" t="s">
        <v>739</v>
      </c>
      <c r="B154" s="4" t="s">
        <v>144</v>
      </c>
      <c r="C154" s="5">
        <v>0</v>
      </c>
      <c r="D154" s="8">
        <v>223.16</v>
      </c>
      <c r="E154" s="6">
        <f t="shared" si="15"/>
        <v>0</v>
      </c>
      <c r="F154" s="5">
        <v>30920</v>
      </c>
      <c r="G154" s="8">
        <v>221.17</v>
      </c>
      <c r="H154" s="7">
        <f t="shared" si="12"/>
        <v>6838576.3999999994</v>
      </c>
      <c r="I154" s="5">
        <v>0</v>
      </c>
      <c r="J154" s="8">
        <v>223.16</v>
      </c>
      <c r="K154" s="6">
        <f t="shared" si="16"/>
        <v>0</v>
      </c>
      <c r="L154" s="5">
        <v>1591</v>
      </c>
      <c r="M154" s="8">
        <v>221.17</v>
      </c>
      <c r="N154" s="6">
        <f t="shared" si="17"/>
        <v>351881.47</v>
      </c>
      <c r="O154" s="7">
        <f t="shared" si="13"/>
        <v>7190457.8699999992</v>
      </c>
      <c r="P154" s="7">
        <f t="shared" si="14"/>
        <v>109715.34924587756</v>
      </c>
    </row>
    <row r="155" spans="1:16" x14ac:dyDescent="0.25">
      <c r="A155" s="4" t="s">
        <v>740</v>
      </c>
      <c r="B155" s="4" t="s">
        <v>145</v>
      </c>
      <c r="C155" s="5">
        <v>0</v>
      </c>
      <c r="D155" s="8">
        <v>238.24</v>
      </c>
      <c r="E155" s="6">
        <f t="shared" si="15"/>
        <v>0</v>
      </c>
      <c r="F155" s="5">
        <v>20770</v>
      </c>
      <c r="G155" s="8">
        <v>236.27</v>
      </c>
      <c r="H155" s="7">
        <f t="shared" si="12"/>
        <v>4907327.9000000004</v>
      </c>
      <c r="I155" s="5">
        <v>0</v>
      </c>
      <c r="J155" s="8">
        <v>238.24</v>
      </c>
      <c r="K155" s="6">
        <f t="shared" si="16"/>
        <v>0</v>
      </c>
      <c r="L155" s="5">
        <v>839</v>
      </c>
      <c r="M155" s="8">
        <v>236.27</v>
      </c>
      <c r="N155" s="6">
        <f t="shared" si="17"/>
        <v>198230.53</v>
      </c>
      <c r="O155" s="7">
        <f t="shared" si="13"/>
        <v>5105558.4300000006</v>
      </c>
      <c r="P155" s="7">
        <f t="shared" si="14"/>
        <v>77902.984256367592</v>
      </c>
    </row>
    <row r="156" spans="1:16" x14ac:dyDescent="0.25">
      <c r="A156" s="4" t="s">
        <v>741</v>
      </c>
      <c r="B156" s="4" t="s">
        <v>146</v>
      </c>
      <c r="C156" s="5">
        <v>0</v>
      </c>
      <c r="D156" s="8">
        <v>208.02</v>
      </c>
      <c r="E156" s="6">
        <f t="shared" si="15"/>
        <v>0</v>
      </c>
      <c r="F156" s="5">
        <v>22573</v>
      </c>
      <c r="G156" s="8">
        <v>206.22</v>
      </c>
      <c r="H156" s="7">
        <f t="shared" si="12"/>
        <v>4655004.0599999996</v>
      </c>
      <c r="I156" s="5">
        <v>0</v>
      </c>
      <c r="J156" s="8">
        <v>208.02</v>
      </c>
      <c r="K156" s="6">
        <f t="shared" si="16"/>
        <v>0</v>
      </c>
      <c r="L156" s="5">
        <v>427</v>
      </c>
      <c r="M156" s="8">
        <v>206.22</v>
      </c>
      <c r="N156" s="6">
        <f t="shared" si="17"/>
        <v>88055.94</v>
      </c>
      <c r="O156" s="7">
        <f t="shared" si="13"/>
        <v>4743060</v>
      </c>
      <c r="P156" s="7">
        <f t="shared" si="14"/>
        <v>72371.814674738096</v>
      </c>
    </row>
    <row r="157" spans="1:16" x14ac:dyDescent="0.25">
      <c r="A157" s="4" t="s">
        <v>742</v>
      </c>
      <c r="B157" s="4" t="s">
        <v>147</v>
      </c>
      <c r="C157" s="5">
        <v>365</v>
      </c>
      <c r="D157" s="8">
        <v>167.76</v>
      </c>
      <c r="E157" s="6">
        <f t="shared" si="15"/>
        <v>61232.399999999994</v>
      </c>
      <c r="F157" s="5">
        <v>15065</v>
      </c>
      <c r="G157" s="8">
        <v>166.57</v>
      </c>
      <c r="H157" s="7">
        <f t="shared" si="12"/>
        <v>2509377.0499999998</v>
      </c>
      <c r="I157" s="5">
        <v>3</v>
      </c>
      <c r="J157" s="8">
        <v>167.76</v>
      </c>
      <c r="K157" s="6">
        <f t="shared" si="16"/>
        <v>503.28</v>
      </c>
      <c r="L157" s="5">
        <v>118</v>
      </c>
      <c r="M157" s="8">
        <v>166.57</v>
      </c>
      <c r="N157" s="6">
        <f t="shared" si="17"/>
        <v>19655.259999999998</v>
      </c>
      <c r="O157" s="7">
        <f t="shared" si="13"/>
        <v>2590767.9899999998</v>
      </c>
      <c r="P157" s="7">
        <f t="shared" si="14"/>
        <v>39531.142519285801</v>
      </c>
    </row>
    <row r="158" spans="1:16" x14ac:dyDescent="0.25">
      <c r="A158" s="4" t="s">
        <v>743</v>
      </c>
      <c r="B158" s="4" t="s">
        <v>148</v>
      </c>
      <c r="C158" s="5">
        <v>5982</v>
      </c>
      <c r="D158" s="8">
        <v>247.73</v>
      </c>
      <c r="E158" s="6">
        <f t="shared" si="15"/>
        <v>1481920.8599999999</v>
      </c>
      <c r="F158" s="5">
        <v>25387</v>
      </c>
      <c r="G158" s="8">
        <v>245.75</v>
      </c>
      <c r="H158" s="7">
        <f t="shared" si="12"/>
        <v>6238855.25</v>
      </c>
      <c r="I158" s="5">
        <v>2840</v>
      </c>
      <c r="J158" s="8">
        <v>247.73</v>
      </c>
      <c r="K158" s="6">
        <f t="shared" si="16"/>
        <v>703553.2</v>
      </c>
      <c r="L158" s="5">
        <v>12053</v>
      </c>
      <c r="M158" s="8">
        <v>245.75</v>
      </c>
      <c r="N158" s="6">
        <f t="shared" si="17"/>
        <v>2962024.75</v>
      </c>
      <c r="O158" s="7">
        <f t="shared" si="13"/>
        <v>11386354.059999999</v>
      </c>
      <c r="P158" s="7">
        <f t="shared" si="14"/>
        <v>173738.28411432108</v>
      </c>
    </row>
    <row r="159" spans="1:16" x14ac:dyDescent="0.25">
      <c r="A159" s="4" t="s">
        <v>744</v>
      </c>
      <c r="B159" s="4" t="s">
        <v>149</v>
      </c>
      <c r="C159" s="5">
        <v>11278</v>
      </c>
      <c r="D159" s="8">
        <v>298.7</v>
      </c>
      <c r="E159" s="6">
        <f t="shared" si="15"/>
        <v>3368738.6</v>
      </c>
      <c r="F159" s="5">
        <v>0</v>
      </c>
      <c r="G159" s="8">
        <v>296.69</v>
      </c>
      <c r="H159" s="7">
        <f t="shared" si="12"/>
        <v>0</v>
      </c>
      <c r="I159" s="5">
        <v>1411</v>
      </c>
      <c r="J159" s="8">
        <v>298.7</v>
      </c>
      <c r="K159" s="6">
        <f t="shared" si="16"/>
        <v>421465.7</v>
      </c>
      <c r="L159" s="5">
        <v>0</v>
      </c>
      <c r="M159" s="8">
        <v>296.69</v>
      </c>
      <c r="N159" s="6">
        <f t="shared" si="17"/>
        <v>0</v>
      </c>
      <c r="O159" s="7">
        <f t="shared" si="13"/>
        <v>3790204.3000000003</v>
      </c>
      <c r="P159" s="7">
        <f t="shared" si="14"/>
        <v>57832.699392163602</v>
      </c>
    </row>
    <row r="160" spans="1:16" x14ac:dyDescent="0.25">
      <c r="A160" s="4" t="s">
        <v>745</v>
      </c>
      <c r="B160" s="4" t="s">
        <v>150</v>
      </c>
      <c r="C160" s="5">
        <v>371</v>
      </c>
      <c r="D160" s="8">
        <v>193.08</v>
      </c>
      <c r="E160" s="6">
        <f t="shared" si="15"/>
        <v>71632.680000000008</v>
      </c>
      <c r="F160" s="5">
        <v>9248</v>
      </c>
      <c r="G160" s="8">
        <v>191.6</v>
      </c>
      <c r="H160" s="7">
        <f t="shared" si="12"/>
        <v>1771916.8</v>
      </c>
      <c r="I160" s="5">
        <v>39</v>
      </c>
      <c r="J160" s="8">
        <v>193.08</v>
      </c>
      <c r="K160" s="6">
        <f t="shared" si="16"/>
        <v>7530.1200000000008</v>
      </c>
      <c r="L160" s="5">
        <v>964</v>
      </c>
      <c r="M160" s="8">
        <v>191.6</v>
      </c>
      <c r="N160" s="6">
        <f t="shared" si="17"/>
        <v>184702.4</v>
      </c>
      <c r="O160" s="7">
        <f t="shared" si="13"/>
        <v>2035782</v>
      </c>
      <c r="P160" s="7">
        <f t="shared" si="14"/>
        <v>31062.908253778718</v>
      </c>
    </row>
    <row r="161" spans="1:16" x14ac:dyDescent="0.25">
      <c r="A161" s="4" t="s">
        <v>746</v>
      </c>
      <c r="B161" s="4" t="s">
        <v>151</v>
      </c>
      <c r="C161" s="5">
        <v>6132</v>
      </c>
      <c r="D161" s="8">
        <v>283.10000000000002</v>
      </c>
      <c r="E161" s="6">
        <f t="shared" si="15"/>
        <v>1735969.2000000002</v>
      </c>
      <c r="F161" s="5">
        <v>42269</v>
      </c>
      <c r="G161" s="8">
        <v>280.83999999999997</v>
      </c>
      <c r="H161" s="7">
        <f t="shared" si="12"/>
        <v>11870825.959999999</v>
      </c>
      <c r="I161" s="5">
        <v>948</v>
      </c>
      <c r="J161" s="8">
        <v>283.10000000000002</v>
      </c>
      <c r="K161" s="6">
        <f t="shared" si="16"/>
        <v>268378.80000000005</v>
      </c>
      <c r="L161" s="5">
        <v>6532</v>
      </c>
      <c r="M161" s="8">
        <v>280.83999999999997</v>
      </c>
      <c r="N161" s="6">
        <f t="shared" si="17"/>
        <v>1834446.88</v>
      </c>
      <c r="O161" s="7">
        <f t="shared" si="13"/>
        <v>15709620.84</v>
      </c>
      <c r="P161" s="7">
        <f t="shared" si="14"/>
        <v>239704.69866349647</v>
      </c>
    </row>
    <row r="162" spans="1:16" x14ac:dyDescent="0.25">
      <c r="A162" s="4" t="s">
        <v>747</v>
      </c>
      <c r="B162" s="4" t="s">
        <v>152</v>
      </c>
      <c r="C162" s="5">
        <v>0</v>
      </c>
      <c r="D162" s="8">
        <v>264.82</v>
      </c>
      <c r="E162" s="6">
        <f t="shared" si="15"/>
        <v>0</v>
      </c>
      <c r="F162" s="5">
        <v>8805</v>
      </c>
      <c r="G162" s="8">
        <v>262.60000000000002</v>
      </c>
      <c r="H162" s="7">
        <f t="shared" si="12"/>
        <v>2312193</v>
      </c>
      <c r="I162" s="5">
        <v>0</v>
      </c>
      <c r="J162" s="8">
        <v>264.82</v>
      </c>
      <c r="K162" s="6">
        <f t="shared" si="16"/>
        <v>0</v>
      </c>
      <c r="L162" s="5">
        <v>2</v>
      </c>
      <c r="M162" s="8">
        <v>262.60000000000002</v>
      </c>
      <c r="N162" s="6">
        <f t="shared" si="17"/>
        <v>525.20000000000005</v>
      </c>
      <c r="O162" s="7">
        <f t="shared" si="13"/>
        <v>2312718.2000000002</v>
      </c>
      <c r="P162" s="7">
        <f t="shared" si="14"/>
        <v>35288.529549551109</v>
      </c>
    </row>
    <row r="163" spans="1:16" x14ac:dyDescent="0.25">
      <c r="A163" s="4" t="s">
        <v>748</v>
      </c>
      <c r="B163" s="4" t="s">
        <v>153</v>
      </c>
      <c r="C163" s="5">
        <v>727</v>
      </c>
      <c r="D163" s="8">
        <v>295.11</v>
      </c>
      <c r="E163" s="6">
        <f t="shared" si="15"/>
        <v>214544.97</v>
      </c>
      <c r="F163" s="5">
        <v>21855</v>
      </c>
      <c r="G163" s="8">
        <v>292.58999999999997</v>
      </c>
      <c r="H163" s="7">
        <f t="shared" si="12"/>
        <v>6394554.4499999993</v>
      </c>
      <c r="I163" s="5">
        <v>131</v>
      </c>
      <c r="J163" s="8">
        <v>295.11</v>
      </c>
      <c r="K163" s="6">
        <f t="shared" si="16"/>
        <v>38659.410000000003</v>
      </c>
      <c r="L163" s="5">
        <v>3937</v>
      </c>
      <c r="M163" s="8">
        <v>292.58999999999997</v>
      </c>
      <c r="N163" s="6">
        <f t="shared" si="17"/>
        <v>1151926.8299999998</v>
      </c>
      <c r="O163" s="7">
        <f t="shared" si="13"/>
        <v>7799685.6599999992</v>
      </c>
      <c r="P163" s="7">
        <f t="shared" si="14"/>
        <v>119011.23011446878</v>
      </c>
    </row>
    <row r="164" spans="1:16" x14ac:dyDescent="0.25">
      <c r="A164" s="4" t="s">
        <v>749</v>
      </c>
      <c r="B164" s="4" t="s">
        <v>154</v>
      </c>
      <c r="C164" s="5">
        <v>3758</v>
      </c>
      <c r="D164" s="8">
        <v>219.86</v>
      </c>
      <c r="E164" s="6">
        <f t="shared" si="15"/>
        <v>826233.88</v>
      </c>
      <c r="F164" s="5">
        <v>60412</v>
      </c>
      <c r="G164" s="8">
        <v>218.24</v>
      </c>
      <c r="H164" s="7">
        <f t="shared" si="12"/>
        <v>13184314.880000001</v>
      </c>
      <c r="I164" s="5">
        <v>266</v>
      </c>
      <c r="J164" s="8">
        <v>219.86</v>
      </c>
      <c r="K164" s="6">
        <f t="shared" si="16"/>
        <v>58482.76</v>
      </c>
      <c r="L164" s="5">
        <v>4281</v>
      </c>
      <c r="M164" s="8">
        <v>218.24</v>
      </c>
      <c r="N164" s="6">
        <f t="shared" si="17"/>
        <v>934285.44000000006</v>
      </c>
      <c r="O164" s="7">
        <f t="shared" si="13"/>
        <v>15003316.960000001</v>
      </c>
      <c r="P164" s="7">
        <f t="shared" si="14"/>
        <v>228927.5856800199</v>
      </c>
    </row>
    <row r="165" spans="1:16" x14ac:dyDescent="0.25">
      <c r="A165" s="4" t="s">
        <v>750</v>
      </c>
      <c r="B165" s="4" t="s">
        <v>155</v>
      </c>
      <c r="C165" s="5">
        <v>45</v>
      </c>
      <c r="D165" s="8">
        <v>247.15</v>
      </c>
      <c r="E165" s="6">
        <f t="shared" si="15"/>
        <v>11121.75</v>
      </c>
      <c r="F165" s="5">
        <v>10461</v>
      </c>
      <c r="G165" s="8">
        <v>245.05</v>
      </c>
      <c r="H165" s="7">
        <f t="shared" si="12"/>
        <v>2563468.0500000003</v>
      </c>
      <c r="I165" s="5">
        <v>0</v>
      </c>
      <c r="J165" s="8">
        <v>247.15</v>
      </c>
      <c r="K165" s="6">
        <f t="shared" si="16"/>
        <v>0</v>
      </c>
      <c r="L165" s="5">
        <v>17</v>
      </c>
      <c r="M165" s="8">
        <v>245.05</v>
      </c>
      <c r="N165" s="6">
        <f t="shared" si="17"/>
        <v>4165.8500000000004</v>
      </c>
      <c r="O165" s="7">
        <f t="shared" si="13"/>
        <v>2578755.6500000004</v>
      </c>
      <c r="P165" s="7">
        <f t="shared" si="14"/>
        <v>39347.852650658817</v>
      </c>
    </row>
    <row r="166" spans="1:16" x14ac:dyDescent="0.25">
      <c r="A166" s="4" t="s">
        <v>751</v>
      </c>
      <c r="B166" s="4" t="s">
        <v>156</v>
      </c>
      <c r="C166" s="5">
        <v>0</v>
      </c>
      <c r="D166" s="8">
        <v>191.43</v>
      </c>
      <c r="E166" s="6">
        <f t="shared" si="15"/>
        <v>0</v>
      </c>
      <c r="F166" s="5">
        <v>21180</v>
      </c>
      <c r="G166" s="8">
        <v>189.98</v>
      </c>
      <c r="H166" s="7">
        <f t="shared" si="12"/>
        <v>4023776.4</v>
      </c>
      <c r="I166" s="5">
        <v>0</v>
      </c>
      <c r="J166" s="8">
        <v>191.43</v>
      </c>
      <c r="K166" s="6">
        <f t="shared" si="16"/>
        <v>0</v>
      </c>
      <c r="L166" s="5">
        <v>90</v>
      </c>
      <c r="M166" s="8">
        <v>189.98</v>
      </c>
      <c r="N166" s="6">
        <f t="shared" si="17"/>
        <v>17098.2</v>
      </c>
      <c r="O166" s="7">
        <f t="shared" si="13"/>
        <v>4040874.6</v>
      </c>
      <c r="P166" s="7">
        <f t="shared" si="14"/>
        <v>61657.543373909764</v>
      </c>
    </row>
    <row r="167" spans="1:16" x14ac:dyDescent="0.25">
      <c r="A167" s="4" t="s">
        <v>752</v>
      </c>
      <c r="B167" s="4" t="s">
        <v>157</v>
      </c>
      <c r="C167" s="5">
        <v>4873</v>
      </c>
      <c r="D167" s="8">
        <v>421.99</v>
      </c>
      <c r="E167" s="6">
        <f t="shared" si="15"/>
        <v>2056357.27</v>
      </c>
      <c r="F167" s="5">
        <v>19150</v>
      </c>
      <c r="G167" s="8">
        <v>417.6</v>
      </c>
      <c r="H167" s="7">
        <f t="shared" si="12"/>
        <v>7997040</v>
      </c>
      <c r="I167" s="5">
        <v>2814</v>
      </c>
      <c r="J167" s="8">
        <v>421.99</v>
      </c>
      <c r="K167" s="6">
        <f t="shared" si="16"/>
        <v>1187479.8600000001</v>
      </c>
      <c r="L167" s="5">
        <v>11057</v>
      </c>
      <c r="M167" s="8">
        <v>417.6</v>
      </c>
      <c r="N167" s="6">
        <f t="shared" si="17"/>
        <v>4617403.2</v>
      </c>
      <c r="O167" s="7">
        <f t="shared" si="13"/>
        <v>15858280.33</v>
      </c>
      <c r="P167" s="7">
        <f t="shared" si="14"/>
        <v>241973.01427829391</v>
      </c>
    </row>
    <row r="168" spans="1:16" x14ac:dyDescent="0.25">
      <c r="A168" s="4" t="s">
        <v>753</v>
      </c>
      <c r="B168" s="4" t="s">
        <v>158</v>
      </c>
      <c r="C168" s="5">
        <v>4859</v>
      </c>
      <c r="D168" s="8">
        <v>243.43</v>
      </c>
      <c r="E168" s="6">
        <f t="shared" si="15"/>
        <v>1182826.3700000001</v>
      </c>
      <c r="F168" s="5">
        <v>19658</v>
      </c>
      <c r="G168" s="8">
        <v>241.2</v>
      </c>
      <c r="H168" s="7">
        <f t="shared" si="12"/>
        <v>4741509.5999999996</v>
      </c>
      <c r="I168" s="5">
        <v>1198</v>
      </c>
      <c r="J168" s="8">
        <v>243.43</v>
      </c>
      <c r="K168" s="6">
        <f t="shared" si="16"/>
        <v>291629.14</v>
      </c>
      <c r="L168" s="5">
        <v>4845</v>
      </c>
      <c r="M168" s="8">
        <v>241.2</v>
      </c>
      <c r="N168" s="6">
        <f t="shared" si="17"/>
        <v>1168614</v>
      </c>
      <c r="O168" s="7">
        <f t="shared" si="13"/>
        <v>7384579.1100000003</v>
      </c>
      <c r="P168" s="7">
        <f t="shared" si="14"/>
        <v>112677.34137874335</v>
      </c>
    </row>
    <row r="169" spans="1:16" x14ac:dyDescent="0.25">
      <c r="A169" s="4" t="s">
        <v>754</v>
      </c>
      <c r="B169" s="4" t="s">
        <v>159</v>
      </c>
      <c r="C169" s="5">
        <v>48</v>
      </c>
      <c r="D169" s="8">
        <v>189.95</v>
      </c>
      <c r="E169" s="6">
        <f t="shared" si="15"/>
        <v>9117.5999999999985</v>
      </c>
      <c r="F169" s="5">
        <v>26339</v>
      </c>
      <c r="G169" s="8">
        <v>188.52</v>
      </c>
      <c r="H169" s="7">
        <f t="shared" si="12"/>
        <v>4965428.28</v>
      </c>
      <c r="I169" s="5">
        <v>2</v>
      </c>
      <c r="J169" s="8">
        <v>189.95</v>
      </c>
      <c r="K169" s="6">
        <f t="shared" si="16"/>
        <v>379.9</v>
      </c>
      <c r="L169" s="5">
        <v>971</v>
      </c>
      <c r="M169" s="8">
        <v>188.52</v>
      </c>
      <c r="N169" s="6">
        <f t="shared" si="17"/>
        <v>183052.92</v>
      </c>
      <c r="O169" s="7">
        <f t="shared" si="13"/>
        <v>5157978.7</v>
      </c>
      <c r="P169" s="7">
        <f t="shared" si="14"/>
        <v>78702.837107826286</v>
      </c>
    </row>
    <row r="170" spans="1:16" x14ac:dyDescent="0.25">
      <c r="A170" s="4" t="s">
        <v>755</v>
      </c>
      <c r="B170" s="4" t="s">
        <v>160</v>
      </c>
      <c r="C170" s="5">
        <v>3643</v>
      </c>
      <c r="D170" s="8">
        <v>244.81</v>
      </c>
      <c r="E170" s="6">
        <f t="shared" si="15"/>
        <v>891842.83</v>
      </c>
      <c r="F170" s="5">
        <v>59187</v>
      </c>
      <c r="G170" s="8">
        <v>242.7</v>
      </c>
      <c r="H170" s="7">
        <f t="shared" si="12"/>
        <v>14364684.899999999</v>
      </c>
      <c r="I170" s="5">
        <v>431</v>
      </c>
      <c r="J170" s="8">
        <v>244.81</v>
      </c>
      <c r="K170" s="6">
        <f t="shared" si="16"/>
        <v>105513.11</v>
      </c>
      <c r="L170" s="5">
        <v>7004</v>
      </c>
      <c r="M170" s="8">
        <v>242.7</v>
      </c>
      <c r="N170" s="6">
        <f t="shared" si="17"/>
        <v>1699870.7999999998</v>
      </c>
      <c r="O170" s="7">
        <f t="shared" si="13"/>
        <v>17061911.639999997</v>
      </c>
      <c r="P170" s="7">
        <f t="shared" si="14"/>
        <v>260338.58041155638</v>
      </c>
    </row>
    <row r="171" spans="1:16" x14ac:dyDescent="0.25">
      <c r="A171" s="4" t="s">
        <v>756</v>
      </c>
      <c r="B171" s="4" t="s">
        <v>161</v>
      </c>
      <c r="C171" s="5">
        <v>1179</v>
      </c>
      <c r="D171" s="8">
        <v>196.66</v>
      </c>
      <c r="E171" s="6">
        <f t="shared" si="15"/>
        <v>231862.13999999998</v>
      </c>
      <c r="F171" s="5">
        <v>17093</v>
      </c>
      <c r="G171" s="8">
        <v>194.89</v>
      </c>
      <c r="H171" s="7">
        <f t="shared" si="12"/>
        <v>3331254.7699999996</v>
      </c>
      <c r="I171" s="5">
        <v>63</v>
      </c>
      <c r="J171" s="8">
        <v>196.66</v>
      </c>
      <c r="K171" s="6">
        <f t="shared" si="16"/>
        <v>12389.58</v>
      </c>
      <c r="L171" s="5">
        <v>916</v>
      </c>
      <c r="M171" s="8">
        <v>194.89</v>
      </c>
      <c r="N171" s="6">
        <f t="shared" si="17"/>
        <v>178519.24</v>
      </c>
      <c r="O171" s="7">
        <f t="shared" si="13"/>
        <v>3754025.7299999995</v>
      </c>
      <c r="P171" s="7">
        <f t="shared" si="14"/>
        <v>57280.669950571653</v>
      </c>
    </row>
    <row r="172" spans="1:16" x14ac:dyDescent="0.25">
      <c r="A172" s="4" t="s">
        <v>757</v>
      </c>
      <c r="B172" s="4" t="s">
        <v>162</v>
      </c>
      <c r="C172" s="5">
        <v>9729</v>
      </c>
      <c r="D172" s="8">
        <v>311.38</v>
      </c>
      <c r="E172" s="6">
        <f t="shared" si="15"/>
        <v>3029416.02</v>
      </c>
      <c r="F172" s="5">
        <v>25456</v>
      </c>
      <c r="G172" s="8">
        <v>308.20999999999998</v>
      </c>
      <c r="H172" s="7">
        <f t="shared" si="12"/>
        <v>7845793.7599999998</v>
      </c>
      <c r="I172" s="5">
        <v>3931</v>
      </c>
      <c r="J172" s="8">
        <v>311.38</v>
      </c>
      <c r="K172" s="6">
        <f t="shared" si="16"/>
        <v>1224034.78</v>
      </c>
      <c r="L172" s="5">
        <v>10287</v>
      </c>
      <c r="M172" s="8">
        <v>308.20999999999998</v>
      </c>
      <c r="N172" s="6">
        <f t="shared" si="17"/>
        <v>3170556.27</v>
      </c>
      <c r="O172" s="7">
        <f t="shared" si="13"/>
        <v>15269800.829999998</v>
      </c>
      <c r="P172" s="7">
        <f t="shared" si="14"/>
        <v>232993.72046504196</v>
      </c>
    </row>
    <row r="173" spans="1:16" x14ac:dyDescent="0.25">
      <c r="A173" s="4" t="s">
        <v>758</v>
      </c>
      <c r="B173" s="4" t="s">
        <v>163</v>
      </c>
      <c r="C173" s="5">
        <v>453</v>
      </c>
      <c r="D173" s="8">
        <v>214.78</v>
      </c>
      <c r="E173" s="6">
        <f t="shared" si="15"/>
        <v>97295.34</v>
      </c>
      <c r="F173" s="5">
        <v>16976</v>
      </c>
      <c r="G173" s="8">
        <v>213.26</v>
      </c>
      <c r="H173" s="7">
        <f t="shared" si="12"/>
        <v>3620301.76</v>
      </c>
      <c r="I173" s="5">
        <v>0</v>
      </c>
      <c r="J173" s="8">
        <v>214.78</v>
      </c>
      <c r="K173" s="6">
        <f t="shared" si="16"/>
        <v>0</v>
      </c>
      <c r="L173" s="5">
        <v>0</v>
      </c>
      <c r="M173" s="8">
        <v>213.26</v>
      </c>
      <c r="N173" s="6">
        <f t="shared" si="17"/>
        <v>0</v>
      </c>
      <c r="O173" s="7">
        <f t="shared" si="13"/>
        <v>3717597.0999999996</v>
      </c>
      <c r="P173" s="7">
        <f t="shared" si="14"/>
        <v>56724.824977239121</v>
      </c>
    </row>
    <row r="174" spans="1:16" x14ac:dyDescent="0.25">
      <c r="A174" s="4" t="s">
        <v>759</v>
      </c>
      <c r="B174" s="4" t="s">
        <v>164</v>
      </c>
      <c r="C174" s="5">
        <v>1915</v>
      </c>
      <c r="D174" s="8">
        <v>238.81</v>
      </c>
      <c r="E174" s="6">
        <f t="shared" si="15"/>
        <v>457321.15</v>
      </c>
      <c r="F174" s="5">
        <v>31038</v>
      </c>
      <c r="G174" s="8">
        <v>236.85</v>
      </c>
      <c r="H174" s="7">
        <f t="shared" si="12"/>
        <v>7351350.2999999998</v>
      </c>
      <c r="I174" s="5">
        <v>230</v>
      </c>
      <c r="J174" s="8">
        <v>238.81</v>
      </c>
      <c r="K174" s="6">
        <f t="shared" si="16"/>
        <v>54926.3</v>
      </c>
      <c r="L174" s="5">
        <v>3734</v>
      </c>
      <c r="M174" s="8">
        <v>236.85</v>
      </c>
      <c r="N174" s="6">
        <f t="shared" si="17"/>
        <v>884397.9</v>
      </c>
      <c r="O174" s="7">
        <f t="shared" si="13"/>
        <v>8747995.6500000004</v>
      </c>
      <c r="P174" s="7">
        <f t="shared" si="14"/>
        <v>133480.98484042267</v>
      </c>
    </row>
    <row r="175" spans="1:16" x14ac:dyDescent="0.25">
      <c r="A175" s="4" t="s">
        <v>760</v>
      </c>
      <c r="B175" s="4" t="s">
        <v>165</v>
      </c>
      <c r="C175" s="5">
        <v>2717</v>
      </c>
      <c r="D175" s="8">
        <v>178.61</v>
      </c>
      <c r="E175" s="6">
        <f t="shared" si="15"/>
        <v>485283.37000000005</v>
      </c>
      <c r="F175" s="5">
        <v>35847</v>
      </c>
      <c r="G175" s="8">
        <v>177.2</v>
      </c>
      <c r="H175" s="7">
        <f t="shared" si="12"/>
        <v>6352088.3999999994</v>
      </c>
      <c r="I175" s="5">
        <v>302</v>
      </c>
      <c r="J175" s="8">
        <v>178.61</v>
      </c>
      <c r="K175" s="6">
        <f t="shared" si="16"/>
        <v>53940.22</v>
      </c>
      <c r="L175" s="5">
        <v>3984</v>
      </c>
      <c r="M175" s="8">
        <v>177.2</v>
      </c>
      <c r="N175" s="6">
        <f t="shared" si="17"/>
        <v>705964.79999999993</v>
      </c>
      <c r="O175" s="7">
        <f t="shared" si="13"/>
        <v>7597276.7899999991</v>
      </c>
      <c r="P175" s="7">
        <f t="shared" si="14"/>
        <v>115922.78146988845</v>
      </c>
    </row>
    <row r="176" spans="1:16" x14ac:dyDescent="0.25">
      <c r="A176" s="4" t="s">
        <v>761</v>
      </c>
      <c r="B176" s="4" t="s">
        <v>166</v>
      </c>
      <c r="C176" s="5">
        <v>28</v>
      </c>
      <c r="D176" s="8">
        <v>269.93</v>
      </c>
      <c r="E176" s="6">
        <f t="shared" si="15"/>
        <v>7558.04</v>
      </c>
      <c r="F176" s="5">
        <v>50714</v>
      </c>
      <c r="G176" s="8">
        <v>267.48</v>
      </c>
      <c r="H176" s="7">
        <f t="shared" si="12"/>
        <v>13564980.720000001</v>
      </c>
      <c r="I176" s="5">
        <v>8</v>
      </c>
      <c r="J176" s="8">
        <v>269.93</v>
      </c>
      <c r="K176" s="6">
        <f t="shared" si="16"/>
        <v>2159.44</v>
      </c>
      <c r="L176" s="5">
        <v>15055</v>
      </c>
      <c r="M176" s="8">
        <v>267.48</v>
      </c>
      <c r="N176" s="6">
        <f t="shared" si="17"/>
        <v>4026911.4000000004</v>
      </c>
      <c r="O176" s="7">
        <f t="shared" si="13"/>
        <v>17601609.600000001</v>
      </c>
      <c r="P176" s="7">
        <f t="shared" si="14"/>
        <v>268573.54280744732</v>
      </c>
    </row>
    <row r="177" spans="1:16" x14ac:dyDescent="0.25">
      <c r="A177" s="4" t="s">
        <v>762</v>
      </c>
      <c r="B177" s="4" t="s">
        <v>167</v>
      </c>
      <c r="C177" s="5">
        <v>1171</v>
      </c>
      <c r="D177" s="8">
        <v>287.48</v>
      </c>
      <c r="E177" s="6">
        <f t="shared" si="15"/>
        <v>336639.08</v>
      </c>
      <c r="F177" s="5">
        <v>15851</v>
      </c>
      <c r="G177" s="8">
        <v>284.77</v>
      </c>
      <c r="H177" s="7">
        <f t="shared" si="12"/>
        <v>4513889.2699999996</v>
      </c>
      <c r="I177" s="5">
        <v>182</v>
      </c>
      <c r="J177" s="8">
        <v>287.48</v>
      </c>
      <c r="K177" s="6">
        <f t="shared" si="16"/>
        <v>52321.36</v>
      </c>
      <c r="L177" s="5">
        <v>2465</v>
      </c>
      <c r="M177" s="8">
        <v>284.77</v>
      </c>
      <c r="N177" s="6">
        <f t="shared" si="17"/>
        <v>701958.04999999993</v>
      </c>
      <c r="O177" s="7">
        <f t="shared" si="13"/>
        <v>5604807.7599999998</v>
      </c>
      <c r="P177" s="7">
        <f t="shared" si="14"/>
        <v>85520.762649904063</v>
      </c>
    </row>
    <row r="178" spans="1:16" x14ac:dyDescent="0.25">
      <c r="A178" s="4" t="s">
        <v>763</v>
      </c>
      <c r="B178" s="4" t="s">
        <v>168</v>
      </c>
      <c r="C178" s="5">
        <v>2916</v>
      </c>
      <c r="D178" s="8">
        <v>242.3</v>
      </c>
      <c r="E178" s="6">
        <f t="shared" si="15"/>
        <v>706546.8</v>
      </c>
      <c r="F178" s="5">
        <v>20652</v>
      </c>
      <c r="G178" s="8">
        <v>240.26</v>
      </c>
      <c r="H178" s="7">
        <f t="shared" si="12"/>
        <v>4961849.5199999996</v>
      </c>
      <c r="I178" s="5">
        <v>989</v>
      </c>
      <c r="J178" s="8">
        <v>242.3</v>
      </c>
      <c r="K178" s="6">
        <f t="shared" si="16"/>
        <v>239634.7</v>
      </c>
      <c r="L178" s="5">
        <v>7007</v>
      </c>
      <c r="M178" s="8">
        <v>240.26</v>
      </c>
      <c r="N178" s="6">
        <f t="shared" si="17"/>
        <v>1683501.8199999998</v>
      </c>
      <c r="O178" s="7">
        <f t="shared" si="13"/>
        <v>7591532.8399999989</v>
      </c>
      <c r="P178" s="7">
        <f t="shared" si="14"/>
        <v>115835.13761024909</v>
      </c>
    </row>
    <row r="179" spans="1:16" x14ac:dyDescent="0.25">
      <c r="A179" s="4" t="s">
        <v>764</v>
      </c>
      <c r="B179" s="4" t="s">
        <v>169</v>
      </c>
      <c r="C179" s="5">
        <v>0</v>
      </c>
      <c r="D179" s="8">
        <v>191.26</v>
      </c>
      <c r="E179" s="6">
        <f t="shared" si="15"/>
        <v>0</v>
      </c>
      <c r="F179" s="5">
        <v>51912</v>
      </c>
      <c r="G179" s="8">
        <v>189.69</v>
      </c>
      <c r="H179" s="7">
        <f t="shared" si="12"/>
        <v>9847187.2799999993</v>
      </c>
      <c r="I179" s="5">
        <v>0</v>
      </c>
      <c r="J179" s="8">
        <v>191.26</v>
      </c>
      <c r="K179" s="6">
        <f t="shared" si="16"/>
        <v>0</v>
      </c>
      <c r="L179" s="5">
        <v>2028</v>
      </c>
      <c r="M179" s="8">
        <v>189.69</v>
      </c>
      <c r="N179" s="6">
        <f t="shared" si="17"/>
        <v>384691.32</v>
      </c>
      <c r="O179" s="7">
        <f t="shared" si="13"/>
        <v>10231878.6</v>
      </c>
      <c r="P179" s="7">
        <f t="shared" si="14"/>
        <v>156122.7607944278</v>
      </c>
    </row>
    <row r="180" spans="1:16" x14ac:dyDescent="0.25">
      <c r="A180" s="4" t="s">
        <v>765</v>
      </c>
      <c r="B180" s="4" t="s">
        <v>170</v>
      </c>
      <c r="C180" s="5">
        <v>8032</v>
      </c>
      <c r="D180" s="8">
        <v>319.66000000000003</v>
      </c>
      <c r="E180" s="6">
        <f t="shared" si="15"/>
        <v>2567509.12</v>
      </c>
      <c r="F180" s="5">
        <v>34581</v>
      </c>
      <c r="G180" s="8">
        <v>316.64</v>
      </c>
      <c r="H180" s="7">
        <f t="shared" si="12"/>
        <v>10949727.84</v>
      </c>
      <c r="I180" s="5">
        <v>3694</v>
      </c>
      <c r="J180" s="8">
        <v>319.66000000000003</v>
      </c>
      <c r="K180" s="6">
        <f t="shared" si="16"/>
        <v>1180824.04</v>
      </c>
      <c r="L180" s="5">
        <v>15904</v>
      </c>
      <c r="M180" s="8">
        <v>316.64</v>
      </c>
      <c r="N180" s="6">
        <f t="shared" si="17"/>
        <v>5035842.5599999996</v>
      </c>
      <c r="O180" s="7">
        <f t="shared" si="13"/>
        <v>19733903.559999999</v>
      </c>
      <c r="P180" s="7">
        <f t="shared" si="14"/>
        <v>301109.07541828993</v>
      </c>
    </row>
    <row r="181" spans="1:16" x14ac:dyDescent="0.25">
      <c r="A181" s="4" t="s">
        <v>766</v>
      </c>
      <c r="B181" s="4" t="s">
        <v>171</v>
      </c>
      <c r="C181" s="5">
        <v>1951</v>
      </c>
      <c r="D181" s="8">
        <v>308.45999999999998</v>
      </c>
      <c r="E181" s="6">
        <f t="shared" si="15"/>
        <v>601805.46</v>
      </c>
      <c r="F181" s="5">
        <v>38962</v>
      </c>
      <c r="G181" s="8">
        <v>305.79000000000002</v>
      </c>
      <c r="H181" s="7">
        <f t="shared" si="12"/>
        <v>11914189.98</v>
      </c>
      <c r="I181" s="5">
        <v>713</v>
      </c>
      <c r="J181" s="8">
        <v>308.45999999999998</v>
      </c>
      <c r="K181" s="6">
        <f t="shared" si="16"/>
        <v>219931.97999999998</v>
      </c>
      <c r="L181" s="5">
        <v>14234</v>
      </c>
      <c r="M181" s="8">
        <v>305.79000000000002</v>
      </c>
      <c r="N181" s="6">
        <f t="shared" si="17"/>
        <v>4352614.8600000003</v>
      </c>
      <c r="O181" s="7">
        <f t="shared" si="13"/>
        <v>17088542.280000001</v>
      </c>
      <c r="P181" s="7">
        <f t="shared" si="14"/>
        <v>260744.92309808152</v>
      </c>
    </row>
    <row r="182" spans="1:16" x14ac:dyDescent="0.25">
      <c r="A182" s="4" t="s">
        <v>767</v>
      </c>
      <c r="B182" s="4" t="s">
        <v>172</v>
      </c>
      <c r="C182" s="5">
        <v>0</v>
      </c>
      <c r="D182" s="8">
        <v>185.16</v>
      </c>
      <c r="E182" s="6">
        <f t="shared" si="15"/>
        <v>0</v>
      </c>
      <c r="F182" s="5">
        <v>1766</v>
      </c>
      <c r="G182" s="8">
        <v>183.92</v>
      </c>
      <c r="H182" s="7">
        <f t="shared" si="12"/>
        <v>324802.71999999997</v>
      </c>
      <c r="I182" s="5">
        <v>0</v>
      </c>
      <c r="J182" s="8">
        <v>185.16</v>
      </c>
      <c r="K182" s="6">
        <f t="shared" si="16"/>
        <v>0</v>
      </c>
      <c r="L182" s="5">
        <v>0</v>
      </c>
      <c r="M182" s="8">
        <v>183.92</v>
      </c>
      <c r="N182" s="6">
        <f t="shared" si="17"/>
        <v>0</v>
      </c>
      <c r="O182" s="7">
        <f t="shared" si="13"/>
        <v>324802.71999999997</v>
      </c>
      <c r="P182" s="7">
        <f t="shared" si="14"/>
        <v>4955.9909125524127</v>
      </c>
    </row>
    <row r="183" spans="1:16" x14ac:dyDescent="0.25">
      <c r="A183" s="4" t="s">
        <v>768</v>
      </c>
      <c r="B183" s="4" t="s">
        <v>173</v>
      </c>
      <c r="C183" s="5">
        <v>23922</v>
      </c>
      <c r="D183" s="8">
        <v>363.18</v>
      </c>
      <c r="E183" s="6">
        <f t="shared" si="15"/>
        <v>8687991.9600000009</v>
      </c>
      <c r="F183" s="5">
        <v>37896</v>
      </c>
      <c r="G183" s="8">
        <v>359.85</v>
      </c>
      <c r="H183" s="7">
        <f t="shared" si="12"/>
        <v>13636875.600000001</v>
      </c>
      <c r="I183" s="5">
        <v>7670</v>
      </c>
      <c r="J183" s="8">
        <v>363.18</v>
      </c>
      <c r="K183" s="6">
        <f t="shared" si="16"/>
        <v>2785590.6</v>
      </c>
      <c r="L183" s="5">
        <v>12151</v>
      </c>
      <c r="M183" s="8">
        <v>359.85</v>
      </c>
      <c r="N183" s="6">
        <f t="shared" si="17"/>
        <v>4372537.3500000006</v>
      </c>
      <c r="O183" s="7">
        <f t="shared" si="13"/>
        <v>29482995.510000005</v>
      </c>
      <c r="P183" s="7">
        <f t="shared" si="14"/>
        <v>449865.25304462854</v>
      </c>
    </row>
    <row r="184" spans="1:16" x14ac:dyDescent="0.25">
      <c r="A184" s="4" t="s">
        <v>769</v>
      </c>
      <c r="B184" s="4" t="s">
        <v>174</v>
      </c>
      <c r="C184" s="5">
        <v>2227</v>
      </c>
      <c r="D184" s="8">
        <v>315.33999999999997</v>
      </c>
      <c r="E184" s="6">
        <f t="shared" si="15"/>
        <v>702262.17999999993</v>
      </c>
      <c r="F184" s="5">
        <v>24496</v>
      </c>
      <c r="G184" s="8">
        <v>312.37</v>
      </c>
      <c r="H184" s="7">
        <f t="shared" si="12"/>
        <v>7651815.5200000005</v>
      </c>
      <c r="I184" s="5">
        <v>773</v>
      </c>
      <c r="J184" s="8">
        <v>315.33999999999997</v>
      </c>
      <c r="K184" s="6">
        <f t="shared" si="16"/>
        <v>243757.81999999998</v>
      </c>
      <c r="L184" s="5">
        <v>8507</v>
      </c>
      <c r="M184" s="8">
        <v>312.37</v>
      </c>
      <c r="N184" s="6">
        <f t="shared" si="17"/>
        <v>2657331.59</v>
      </c>
      <c r="O184" s="7">
        <f t="shared" si="13"/>
        <v>11255167.109999999</v>
      </c>
      <c r="P184" s="7">
        <f t="shared" si="14"/>
        <v>171736.57263836585</v>
      </c>
    </row>
    <row r="185" spans="1:16" x14ac:dyDescent="0.25">
      <c r="A185" s="4" t="s">
        <v>770</v>
      </c>
      <c r="B185" s="4" t="s">
        <v>175</v>
      </c>
      <c r="C185" s="5">
        <v>2345</v>
      </c>
      <c r="D185" s="8">
        <v>250.74</v>
      </c>
      <c r="E185" s="6">
        <f t="shared" si="15"/>
        <v>587985.30000000005</v>
      </c>
      <c r="F185" s="5">
        <v>36402</v>
      </c>
      <c r="G185" s="8">
        <v>248.65</v>
      </c>
      <c r="H185" s="7">
        <f t="shared" si="12"/>
        <v>9051357.3000000007</v>
      </c>
      <c r="I185" s="5">
        <v>635</v>
      </c>
      <c r="J185" s="8">
        <v>250.74</v>
      </c>
      <c r="K185" s="6">
        <f t="shared" si="16"/>
        <v>159219.9</v>
      </c>
      <c r="L185" s="5">
        <v>9855</v>
      </c>
      <c r="M185" s="8">
        <v>248.65</v>
      </c>
      <c r="N185" s="6">
        <f t="shared" si="17"/>
        <v>2450445.75</v>
      </c>
      <c r="O185" s="7">
        <f t="shared" si="13"/>
        <v>12249008.250000002</v>
      </c>
      <c r="P185" s="7">
        <f t="shared" si="14"/>
        <v>186901.0628198543</v>
      </c>
    </row>
    <row r="186" spans="1:16" x14ac:dyDescent="0.25">
      <c r="A186" s="4" t="s">
        <v>771</v>
      </c>
      <c r="B186" s="4" t="s">
        <v>176</v>
      </c>
      <c r="C186" s="5">
        <v>1971</v>
      </c>
      <c r="D186" s="8">
        <v>256.10000000000002</v>
      </c>
      <c r="E186" s="6">
        <f t="shared" si="15"/>
        <v>504773.10000000003</v>
      </c>
      <c r="F186" s="5">
        <v>41269</v>
      </c>
      <c r="G186" s="8">
        <v>254.11</v>
      </c>
      <c r="H186" s="7">
        <f t="shared" si="12"/>
        <v>10486865.59</v>
      </c>
      <c r="I186" s="5">
        <v>0</v>
      </c>
      <c r="J186" s="8">
        <v>256.10000000000002</v>
      </c>
      <c r="K186" s="6">
        <f t="shared" si="16"/>
        <v>0</v>
      </c>
      <c r="L186" s="5">
        <v>0</v>
      </c>
      <c r="M186" s="8">
        <v>254.11</v>
      </c>
      <c r="N186" s="6">
        <f t="shared" si="17"/>
        <v>0</v>
      </c>
      <c r="O186" s="7">
        <f t="shared" si="13"/>
        <v>10991638.689999999</v>
      </c>
      <c r="P186" s="7">
        <f t="shared" si="14"/>
        <v>167715.53348352353</v>
      </c>
    </row>
    <row r="187" spans="1:16" x14ac:dyDescent="0.25">
      <c r="A187" s="4" t="s">
        <v>772</v>
      </c>
      <c r="B187" s="4" t="s">
        <v>177</v>
      </c>
      <c r="C187" s="5">
        <v>1449</v>
      </c>
      <c r="D187" s="8">
        <v>330.19</v>
      </c>
      <c r="E187" s="6">
        <f t="shared" si="15"/>
        <v>478445.31</v>
      </c>
      <c r="F187" s="5">
        <v>19515</v>
      </c>
      <c r="G187" s="8">
        <v>326.89</v>
      </c>
      <c r="H187" s="7">
        <f t="shared" si="12"/>
        <v>6379258.3499999996</v>
      </c>
      <c r="I187" s="5">
        <v>301</v>
      </c>
      <c r="J187" s="8">
        <v>330.19</v>
      </c>
      <c r="K187" s="6">
        <f t="shared" si="16"/>
        <v>99387.19</v>
      </c>
      <c r="L187" s="5">
        <v>4047</v>
      </c>
      <c r="M187" s="8">
        <v>326.89</v>
      </c>
      <c r="N187" s="6">
        <f t="shared" si="17"/>
        <v>1322923.8299999998</v>
      </c>
      <c r="O187" s="7">
        <f t="shared" si="13"/>
        <v>8280014.6799999988</v>
      </c>
      <c r="P187" s="7">
        <f t="shared" si="14"/>
        <v>126340.31362139016</v>
      </c>
    </row>
    <row r="188" spans="1:16" x14ac:dyDescent="0.25">
      <c r="A188" s="4" t="s">
        <v>773</v>
      </c>
      <c r="B188" s="4" t="s">
        <v>178</v>
      </c>
      <c r="C188" s="5">
        <v>0</v>
      </c>
      <c r="D188" s="8">
        <v>229.95</v>
      </c>
      <c r="E188" s="6">
        <f t="shared" si="15"/>
        <v>0</v>
      </c>
      <c r="F188" s="5">
        <v>35347</v>
      </c>
      <c r="G188" s="8">
        <v>228.01</v>
      </c>
      <c r="H188" s="7">
        <f t="shared" si="12"/>
        <v>8059469.4699999997</v>
      </c>
      <c r="I188" s="5">
        <v>0</v>
      </c>
      <c r="J188" s="8">
        <v>229.95</v>
      </c>
      <c r="K188" s="6">
        <f t="shared" si="16"/>
        <v>0</v>
      </c>
      <c r="L188" s="5">
        <v>3745</v>
      </c>
      <c r="M188" s="8">
        <v>228.01</v>
      </c>
      <c r="N188" s="6">
        <f t="shared" si="17"/>
        <v>853897.45</v>
      </c>
      <c r="O188" s="7">
        <f t="shared" si="13"/>
        <v>8913366.9199999999</v>
      </c>
      <c r="P188" s="7">
        <f t="shared" si="14"/>
        <v>136004.29656428154</v>
      </c>
    </row>
    <row r="189" spans="1:16" x14ac:dyDescent="0.25">
      <c r="A189" s="4" t="s">
        <v>774</v>
      </c>
      <c r="B189" s="4" t="s">
        <v>179</v>
      </c>
      <c r="C189" s="5">
        <v>113</v>
      </c>
      <c r="D189" s="8">
        <v>241.07</v>
      </c>
      <c r="E189" s="6">
        <f t="shared" si="15"/>
        <v>27240.91</v>
      </c>
      <c r="F189" s="5">
        <v>22549</v>
      </c>
      <c r="G189" s="8">
        <v>239.15</v>
      </c>
      <c r="H189" s="7">
        <f t="shared" si="12"/>
        <v>5392593.3500000006</v>
      </c>
      <c r="I189" s="5">
        <v>7</v>
      </c>
      <c r="J189" s="8">
        <v>241.07</v>
      </c>
      <c r="K189" s="6">
        <f t="shared" si="16"/>
        <v>1687.49</v>
      </c>
      <c r="L189" s="5">
        <v>1372</v>
      </c>
      <c r="M189" s="8">
        <v>239.15</v>
      </c>
      <c r="N189" s="6">
        <f t="shared" si="17"/>
        <v>328113.8</v>
      </c>
      <c r="O189" s="7">
        <f t="shared" si="13"/>
        <v>5749635.5500000007</v>
      </c>
      <c r="P189" s="7">
        <f t="shared" si="14"/>
        <v>87730.61240462611</v>
      </c>
    </row>
    <row r="190" spans="1:16" x14ac:dyDescent="0.25">
      <c r="A190" s="4" t="s">
        <v>775</v>
      </c>
      <c r="B190" s="4" t="s">
        <v>180</v>
      </c>
      <c r="C190" s="5">
        <v>0</v>
      </c>
      <c r="D190" s="8">
        <v>249.59</v>
      </c>
      <c r="E190" s="6">
        <f t="shared" si="15"/>
        <v>0</v>
      </c>
      <c r="F190" s="5">
        <v>1581</v>
      </c>
      <c r="G190" s="8">
        <v>247.22</v>
      </c>
      <c r="H190" s="7">
        <f t="shared" si="12"/>
        <v>390854.82</v>
      </c>
      <c r="I190" s="5">
        <v>0</v>
      </c>
      <c r="J190" s="8">
        <v>249.59</v>
      </c>
      <c r="K190" s="6">
        <f t="shared" si="16"/>
        <v>0</v>
      </c>
      <c r="L190" s="5">
        <v>0</v>
      </c>
      <c r="M190" s="8">
        <v>247.22</v>
      </c>
      <c r="N190" s="6">
        <f t="shared" si="17"/>
        <v>0</v>
      </c>
      <c r="O190" s="7">
        <f t="shared" si="13"/>
        <v>390854.82</v>
      </c>
      <c r="P190" s="7">
        <f t="shared" si="14"/>
        <v>5963.8445640089139</v>
      </c>
    </row>
    <row r="191" spans="1:16" x14ac:dyDescent="0.25">
      <c r="A191" s="4" t="s">
        <v>776</v>
      </c>
      <c r="B191" s="4" t="s">
        <v>181</v>
      </c>
      <c r="C191" s="5">
        <v>0</v>
      </c>
      <c r="D191" s="8">
        <v>252.79</v>
      </c>
      <c r="E191" s="6">
        <f t="shared" si="15"/>
        <v>0</v>
      </c>
      <c r="F191" s="5">
        <v>14995</v>
      </c>
      <c r="G191" s="8">
        <v>250.59</v>
      </c>
      <c r="H191" s="7">
        <f t="shared" si="12"/>
        <v>3757597.0500000003</v>
      </c>
      <c r="I191" s="5">
        <v>0</v>
      </c>
      <c r="J191" s="8">
        <v>252.79</v>
      </c>
      <c r="K191" s="6">
        <f t="shared" si="16"/>
        <v>0</v>
      </c>
      <c r="L191" s="5">
        <v>7</v>
      </c>
      <c r="M191" s="8">
        <v>250.59</v>
      </c>
      <c r="N191" s="6">
        <f t="shared" si="17"/>
        <v>1754.13</v>
      </c>
      <c r="O191" s="7">
        <f t="shared" si="13"/>
        <v>3759351.18</v>
      </c>
      <c r="P191" s="7">
        <f t="shared" si="14"/>
        <v>57361.928142637458</v>
      </c>
    </row>
    <row r="192" spans="1:16" x14ac:dyDescent="0.25">
      <c r="A192" s="4" t="s">
        <v>777</v>
      </c>
      <c r="B192" s="4" t="s">
        <v>182</v>
      </c>
      <c r="C192" s="5">
        <v>20981</v>
      </c>
      <c r="D192" s="8">
        <v>254.91</v>
      </c>
      <c r="E192" s="6">
        <f t="shared" si="15"/>
        <v>5348266.71</v>
      </c>
      <c r="F192" s="5">
        <v>21573</v>
      </c>
      <c r="G192" s="8">
        <v>252.54</v>
      </c>
      <c r="H192" s="7">
        <f t="shared" si="12"/>
        <v>5448045.4199999999</v>
      </c>
      <c r="I192" s="5">
        <v>1799</v>
      </c>
      <c r="J192" s="8">
        <v>254.91</v>
      </c>
      <c r="K192" s="6">
        <f t="shared" si="16"/>
        <v>458583.08999999997</v>
      </c>
      <c r="L192" s="5">
        <v>1849</v>
      </c>
      <c r="M192" s="8">
        <v>252.54</v>
      </c>
      <c r="N192" s="6">
        <f t="shared" si="17"/>
        <v>466946.45999999996</v>
      </c>
      <c r="O192" s="7">
        <f t="shared" si="13"/>
        <v>11721841.68</v>
      </c>
      <c r="P192" s="7">
        <f t="shared" si="14"/>
        <v>178857.31019881272</v>
      </c>
    </row>
    <row r="193" spans="1:16" x14ac:dyDescent="0.25">
      <c r="A193" s="4" t="s">
        <v>778</v>
      </c>
      <c r="B193" s="4" t="s">
        <v>183</v>
      </c>
      <c r="C193" s="5">
        <v>387</v>
      </c>
      <c r="D193" s="8">
        <v>259.16000000000003</v>
      </c>
      <c r="E193" s="6">
        <f t="shared" si="15"/>
        <v>100294.92000000001</v>
      </c>
      <c r="F193" s="5">
        <v>44849</v>
      </c>
      <c r="G193" s="8">
        <v>257.27</v>
      </c>
      <c r="H193" s="7">
        <f t="shared" si="12"/>
        <v>11538302.229999999</v>
      </c>
      <c r="I193" s="5">
        <v>0</v>
      </c>
      <c r="J193" s="8">
        <v>259.16000000000003</v>
      </c>
      <c r="K193" s="6">
        <f t="shared" si="16"/>
        <v>0</v>
      </c>
      <c r="L193" s="5">
        <v>0</v>
      </c>
      <c r="M193" s="8">
        <v>257.27</v>
      </c>
      <c r="N193" s="6">
        <f t="shared" si="17"/>
        <v>0</v>
      </c>
      <c r="O193" s="7">
        <f t="shared" si="13"/>
        <v>11638597.149999999</v>
      </c>
      <c r="P193" s="7">
        <f t="shared" si="14"/>
        <v>177587.12645712576</v>
      </c>
    </row>
    <row r="194" spans="1:16" x14ac:dyDescent="0.25">
      <c r="A194" s="4" t="s">
        <v>779</v>
      </c>
      <c r="B194" s="4" t="s">
        <v>184</v>
      </c>
      <c r="C194" s="5">
        <v>1632</v>
      </c>
      <c r="D194" s="8">
        <v>288.99</v>
      </c>
      <c r="E194" s="6">
        <f t="shared" si="15"/>
        <v>471631.68</v>
      </c>
      <c r="F194" s="5">
        <v>35930</v>
      </c>
      <c r="G194" s="8">
        <v>286.37</v>
      </c>
      <c r="H194" s="7">
        <f t="shared" si="12"/>
        <v>10289274.1</v>
      </c>
      <c r="I194" s="5">
        <v>233</v>
      </c>
      <c r="J194" s="8">
        <v>288.99</v>
      </c>
      <c r="K194" s="6">
        <f t="shared" si="16"/>
        <v>67334.67</v>
      </c>
      <c r="L194" s="5">
        <v>5122</v>
      </c>
      <c r="M194" s="8">
        <v>286.37</v>
      </c>
      <c r="N194" s="6">
        <f t="shared" si="17"/>
        <v>1466787.1400000001</v>
      </c>
      <c r="O194" s="7">
        <f t="shared" si="13"/>
        <v>12295027.59</v>
      </c>
      <c r="P194" s="7">
        <f t="shared" si="14"/>
        <v>187603.24730538341</v>
      </c>
    </row>
    <row r="195" spans="1:16" x14ac:dyDescent="0.25">
      <c r="A195" s="4" t="s">
        <v>780</v>
      </c>
      <c r="B195" s="4" t="s">
        <v>185</v>
      </c>
      <c r="C195" s="5">
        <v>113</v>
      </c>
      <c r="D195" s="8">
        <v>204.08</v>
      </c>
      <c r="E195" s="6">
        <f t="shared" si="15"/>
        <v>23061.040000000001</v>
      </c>
      <c r="F195" s="5">
        <v>24268</v>
      </c>
      <c r="G195" s="8">
        <v>202.33</v>
      </c>
      <c r="H195" s="7">
        <f t="shared" si="12"/>
        <v>4910144.4400000004</v>
      </c>
      <c r="I195" s="5">
        <v>6</v>
      </c>
      <c r="J195" s="8">
        <v>204.08</v>
      </c>
      <c r="K195" s="6">
        <f t="shared" si="16"/>
        <v>1224.48</v>
      </c>
      <c r="L195" s="5">
        <v>1338</v>
      </c>
      <c r="M195" s="8">
        <v>202.33</v>
      </c>
      <c r="N195" s="6">
        <f t="shared" si="17"/>
        <v>270717.54000000004</v>
      </c>
      <c r="O195" s="7">
        <f t="shared" si="13"/>
        <v>5205147.5000000009</v>
      </c>
      <c r="P195" s="7">
        <f t="shared" si="14"/>
        <v>79422.560588454799</v>
      </c>
    </row>
    <row r="196" spans="1:16" x14ac:dyDescent="0.25">
      <c r="A196" s="4" t="s">
        <v>781</v>
      </c>
      <c r="B196" s="4" t="s">
        <v>186</v>
      </c>
      <c r="C196" s="5">
        <v>6986</v>
      </c>
      <c r="D196" s="8">
        <v>294.33</v>
      </c>
      <c r="E196" s="6">
        <f t="shared" si="15"/>
        <v>2056189.38</v>
      </c>
      <c r="F196" s="5">
        <v>29283</v>
      </c>
      <c r="G196" s="8">
        <v>291.49</v>
      </c>
      <c r="H196" s="7">
        <f t="shared" si="12"/>
        <v>8535701.6699999999</v>
      </c>
      <c r="I196" s="5">
        <v>1636</v>
      </c>
      <c r="J196" s="8">
        <v>294.33</v>
      </c>
      <c r="K196" s="6">
        <f t="shared" si="16"/>
        <v>481523.87999999995</v>
      </c>
      <c r="L196" s="5">
        <v>6859</v>
      </c>
      <c r="M196" s="8">
        <v>291.49</v>
      </c>
      <c r="N196" s="6">
        <f t="shared" si="17"/>
        <v>1999329.9100000001</v>
      </c>
      <c r="O196" s="7">
        <f t="shared" si="13"/>
        <v>13072744.84</v>
      </c>
      <c r="P196" s="7">
        <f t="shared" si="14"/>
        <v>199470.0186905961</v>
      </c>
    </row>
    <row r="197" spans="1:16" x14ac:dyDescent="0.25">
      <c r="A197" s="4" t="s">
        <v>782</v>
      </c>
      <c r="B197" s="4" t="s">
        <v>187</v>
      </c>
      <c r="C197" s="5">
        <v>4130</v>
      </c>
      <c r="D197" s="8">
        <v>291.49</v>
      </c>
      <c r="E197" s="6">
        <f t="shared" si="15"/>
        <v>1203853.7</v>
      </c>
      <c r="F197" s="5">
        <v>38654</v>
      </c>
      <c r="G197" s="8">
        <v>288.72000000000003</v>
      </c>
      <c r="H197" s="7">
        <f t="shared" si="12"/>
        <v>11160182.880000001</v>
      </c>
      <c r="I197" s="5">
        <v>937</v>
      </c>
      <c r="J197" s="8">
        <v>291.49</v>
      </c>
      <c r="K197" s="6">
        <f t="shared" si="16"/>
        <v>273126.13</v>
      </c>
      <c r="L197" s="5">
        <v>8770</v>
      </c>
      <c r="M197" s="8">
        <v>288.72000000000003</v>
      </c>
      <c r="N197" s="6">
        <f t="shared" si="17"/>
        <v>2532074.4000000004</v>
      </c>
      <c r="O197" s="7">
        <f t="shared" si="13"/>
        <v>15169237.109999999</v>
      </c>
      <c r="P197" s="7">
        <f t="shared" si="14"/>
        <v>231459.27247010995</v>
      </c>
    </row>
    <row r="198" spans="1:16" x14ac:dyDescent="0.25">
      <c r="A198" s="4" t="s">
        <v>783</v>
      </c>
      <c r="B198" s="4" t="s">
        <v>188</v>
      </c>
      <c r="C198" s="5">
        <v>1859</v>
      </c>
      <c r="D198" s="8">
        <v>270.97000000000003</v>
      </c>
      <c r="E198" s="6">
        <f t="shared" si="15"/>
        <v>503733.23000000004</v>
      </c>
      <c r="F198" s="5">
        <v>49836</v>
      </c>
      <c r="G198" s="8">
        <v>268.52999999999997</v>
      </c>
      <c r="H198" s="7">
        <f t="shared" si="12"/>
        <v>13382461.079999998</v>
      </c>
      <c r="I198" s="5">
        <v>243</v>
      </c>
      <c r="J198" s="8">
        <v>270.97000000000003</v>
      </c>
      <c r="K198" s="6">
        <f t="shared" si="16"/>
        <v>65845.710000000006</v>
      </c>
      <c r="L198" s="5">
        <v>6526</v>
      </c>
      <c r="M198" s="8">
        <v>268.52999999999997</v>
      </c>
      <c r="N198" s="6">
        <f t="shared" si="17"/>
        <v>1752426.7799999998</v>
      </c>
      <c r="O198" s="7">
        <f t="shared" si="13"/>
        <v>15704466.799999999</v>
      </c>
      <c r="P198" s="7">
        <f t="shared" si="14"/>
        <v>239626.05592490442</v>
      </c>
    </row>
    <row r="199" spans="1:16" x14ac:dyDescent="0.25">
      <c r="A199" s="4" t="s">
        <v>784</v>
      </c>
      <c r="B199" s="4" t="s">
        <v>189</v>
      </c>
      <c r="C199" s="5">
        <v>0</v>
      </c>
      <c r="D199" s="8">
        <v>249.39</v>
      </c>
      <c r="E199" s="6">
        <f t="shared" si="15"/>
        <v>0</v>
      </c>
      <c r="F199" s="5">
        <v>18987</v>
      </c>
      <c r="G199" s="8">
        <v>247.21</v>
      </c>
      <c r="H199" s="7">
        <f t="shared" si="12"/>
        <v>4693776.2700000005</v>
      </c>
      <c r="I199" s="5">
        <v>0</v>
      </c>
      <c r="J199" s="8">
        <v>249.39</v>
      </c>
      <c r="K199" s="6">
        <f t="shared" si="16"/>
        <v>0</v>
      </c>
      <c r="L199" s="5">
        <v>0</v>
      </c>
      <c r="M199" s="8">
        <v>247.21</v>
      </c>
      <c r="N199" s="6">
        <f t="shared" si="17"/>
        <v>0</v>
      </c>
      <c r="O199" s="7">
        <f t="shared" si="13"/>
        <v>4693776.2700000005</v>
      </c>
      <c r="P199" s="7">
        <f t="shared" si="14"/>
        <v>71619.820608873488</v>
      </c>
    </row>
    <row r="200" spans="1:16" x14ac:dyDescent="0.25">
      <c r="A200" s="4" t="s">
        <v>785</v>
      </c>
      <c r="B200" s="4" t="s">
        <v>190</v>
      </c>
      <c r="C200" s="5">
        <v>0</v>
      </c>
      <c r="D200" s="8">
        <v>168.1</v>
      </c>
      <c r="E200" s="6">
        <f t="shared" si="15"/>
        <v>0</v>
      </c>
      <c r="F200" s="5">
        <v>503</v>
      </c>
      <c r="G200" s="8">
        <v>166.93</v>
      </c>
      <c r="H200" s="7">
        <f t="shared" ref="H200:H263" si="18">G200*F200</f>
        <v>83965.790000000008</v>
      </c>
      <c r="I200" s="5">
        <v>0</v>
      </c>
      <c r="J200" s="8">
        <v>168.1</v>
      </c>
      <c r="K200" s="6">
        <f t="shared" si="16"/>
        <v>0</v>
      </c>
      <c r="L200" s="5">
        <v>0</v>
      </c>
      <c r="M200" s="8">
        <v>166.93</v>
      </c>
      <c r="N200" s="6">
        <f t="shared" si="17"/>
        <v>0</v>
      </c>
      <c r="O200" s="7">
        <f t="shared" ref="O200:O263" si="19">N200+K200+H200+E200</f>
        <v>83965.790000000008</v>
      </c>
      <c r="P200" s="7">
        <f t="shared" ref="P200:P263" si="20">(O200/$O$7)*$P$7</f>
        <v>1281.1890621029415</v>
      </c>
    </row>
    <row r="201" spans="1:16" x14ac:dyDescent="0.25">
      <c r="A201" s="4" t="s">
        <v>786</v>
      </c>
      <c r="B201" s="4" t="s">
        <v>191</v>
      </c>
      <c r="C201" s="5">
        <v>0</v>
      </c>
      <c r="D201" s="8">
        <v>174.18</v>
      </c>
      <c r="E201" s="6">
        <f t="shared" ref="E201:E264" si="21">D201*C201</f>
        <v>0</v>
      </c>
      <c r="F201" s="5">
        <v>6853</v>
      </c>
      <c r="G201" s="8">
        <v>172.94</v>
      </c>
      <c r="H201" s="7">
        <f t="shared" si="18"/>
        <v>1185157.82</v>
      </c>
      <c r="I201" s="5">
        <v>0</v>
      </c>
      <c r="J201" s="8">
        <v>174.18</v>
      </c>
      <c r="K201" s="6">
        <f t="shared" ref="K201:K219" si="22">J201*I201</f>
        <v>0</v>
      </c>
      <c r="L201" s="5">
        <v>47</v>
      </c>
      <c r="M201" s="8">
        <v>172.94</v>
      </c>
      <c r="N201" s="6">
        <f t="shared" ref="N201:N219" si="23">M201*L201</f>
        <v>8128.18</v>
      </c>
      <c r="O201" s="7">
        <f t="shared" si="19"/>
        <v>1193286</v>
      </c>
      <c r="P201" s="7">
        <f t="shared" si="20"/>
        <v>18207.712583429162</v>
      </c>
    </row>
    <row r="202" spans="1:16" x14ac:dyDescent="0.25">
      <c r="A202" s="4" t="s">
        <v>787</v>
      </c>
      <c r="B202" s="4" t="s">
        <v>192</v>
      </c>
      <c r="C202" s="5">
        <v>2552</v>
      </c>
      <c r="D202" s="8">
        <v>239.59</v>
      </c>
      <c r="E202" s="6">
        <f t="shared" si="21"/>
        <v>611433.68000000005</v>
      </c>
      <c r="F202" s="5">
        <v>26991</v>
      </c>
      <c r="G202" s="8">
        <v>237.47</v>
      </c>
      <c r="H202" s="7">
        <f t="shared" si="18"/>
        <v>6409552.7699999996</v>
      </c>
      <c r="I202" s="5">
        <v>241</v>
      </c>
      <c r="J202" s="8">
        <v>239.59</v>
      </c>
      <c r="K202" s="6">
        <f t="shared" si="22"/>
        <v>57741.19</v>
      </c>
      <c r="L202" s="5">
        <v>2550</v>
      </c>
      <c r="M202" s="8">
        <v>237.47</v>
      </c>
      <c r="N202" s="6">
        <f t="shared" si="23"/>
        <v>605548.5</v>
      </c>
      <c r="O202" s="7">
        <f t="shared" si="19"/>
        <v>7684276.1399999987</v>
      </c>
      <c r="P202" s="7">
        <f t="shared" si="20"/>
        <v>117250.2580008669</v>
      </c>
    </row>
    <row r="203" spans="1:16" x14ac:dyDescent="0.25">
      <c r="A203" s="4" t="s">
        <v>788</v>
      </c>
      <c r="B203" s="4" t="s">
        <v>193</v>
      </c>
      <c r="C203" s="5">
        <v>10788</v>
      </c>
      <c r="D203" s="8">
        <v>224.29</v>
      </c>
      <c r="E203" s="6">
        <f t="shared" si="21"/>
        <v>2419640.52</v>
      </c>
      <c r="F203" s="5">
        <v>41996</v>
      </c>
      <c r="G203" s="8">
        <v>222.32</v>
      </c>
      <c r="H203" s="7">
        <f t="shared" si="18"/>
        <v>9336550.7199999988</v>
      </c>
      <c r="I203" s="5">
        <v>2880</v>
      </c>
      <c r="J203" s="8">
        <v>224.29</v>
      </c>
      <c r="K203" s="6">
        <f t="shared" si="22"/>
        <v>645955.19999999995</v>
      </c>
      <c r="L203" s="5">
        <v>11212</v>
      </c>
      <c r="M203" s="8">
        <v>222.32</v>
      </c>
      <c r="N203" s="6">
        <f t="shared" si="23"/>
        <v>2492651.84</v>
      </c>
      <c r="O203" s="7">
        <f t="shared" si="19"/>
        <v>14894798.279999997</v>
      </c>
      <c r="P203" s="7">
        <f t="shared" si="20"/>
        <v>227271.75720690179</v>
      </c>
    </row>
    <row r="204" spans="1:16" x14ac:dyDescent="0.25">
      <c r="A204" s="4" t="s">
        <v>789</v>
      </c>
      <c r="B204" s="4" t="s">
        <v>194</v>
      </c>
      <c r="C204" s="5">
        <v>5327</v>
      </c>
      <c r="D204" s="8">
        <v>271.76</v>
      </c>
      <c r="E204" s="6">
        <f t="shared" si="21"/>
        <v>1447665.52</v>
      </c>
      <c r="F204" s="5">
        <v>47748</v>
      </c>
      <c r="G204" s="8">
        <v>269.39999999999998</v>
      </c>
      <c r="H204" s="7">
        <f t="shared" si="18"/>
        <v>12863311.199999999</v>
      </c>
      <c r="I204" s="5">
        <v>547</v>
      </c>
      <c r="J204" s="8">
        <v>271.76</v>
      </c>
      <c r="K204" s="6">
        <f t="shared" si="22"/>
        <v>148652.72</v>
      </c>
      <c r="L204" s="5">
        <v>4900</v>
      </c>
      <c r="M204" s="8">
        <v>269.39999999999998</v>
      </c>
      <c r="N204" s="6">
        <f t="shared" si="23"/>
        <v>1320060</v>
      </c>
      <c r="O204" s="7">
        <f t="shared" si="19"/>
        <v>15779689.439999999</v>
      </c>
      <c r="P204" s="7">
        <f t="shared" si="20"/>
        <v>240773.83793934758</v>
      </c>
    </row>
    <row r="205" spans="1:16" x14ac:dyDescent="0.25">
      <c r="A205" s="4" t="s">
        <v>790</v>
      </c>
      <c r="B205" s="4" t="s">
        <v>195</v>
      </c>
      <c r="C205" s="5">
        <v>552</v>
      </c>
      <c r="D205" s="8">
        <v>219.41</v>
      </c>
      <c r="E205" s="6">
        <f t="shared" si="21"/>
        <v>121114.31999999999</v>
      </c>
      <c r="F205" s="5">
        <v>17183</v>
      </c>
      <c r="G205" s="8">
        <v>217.69</v>
      </c>
      <c r="H205" s="7">
        <f t="shared" si="18"/>
        <v>3740567.27</v>
      </c>
      <c r="I205" s="5">
        <v>129</v>
      </c>
      <c r="J205" s="8">
        <v>219.41</v>
      </c>
      <c r="K205" s="6">
        <f t="shared" si="22"/>
        <v>28303.89</v>
      </c>
      <c r="L205" s="5">
        <v>4029</v>
      </c>
      <c r="M205" s="8">
        <v>217.69</v>
      </c>
      <c r="N205" s="6">
        <f t="shared" si="23"/>
        <v>877073.01</v>
      </c>
      <c r="O205" s="7">
        <f t="shared" si="19"/>
        <v>4767058.49</v>
      </c>
      <c r="P205" s="7">
        <f t="shared" si="20"/>
        <v>72737.994792795551</v>
      </c>
    </row>
    <row r="206" spans="1:16" x14ac:dyDescent="0.25">
      <c r="A206" s="4" t="s">
        <v>791</v>
      </c>
      <c r="B206" s="4" t="s">
        <v>196</v>
      </c>
      <c r="C206" s="5">
        <v>1136</v>
      </c>
      <c r="D206" s="8">
        <v>304.85000000000002</v>
      </c>
      <c r="E206" s="6">
        <f t="shared" si="21"/>
        <v>346309.60000000003</v>
      </c>
      <c r="F206" s="5">
        <v>16450</v>
      </c>
      <c r="G206" s="8">
        <v>302.83999999999997</v>
      </c>
      <c r="H206" s="7">
        <f t="shared" si="18"/>
        <v>4981718</v>
      </c>
      <c r="I206" s="5">
        <v>83</v>
      </c>
      <c r="J206" s="8">
        <v>304.85000000000002</v>
      </c>
      <c r="K206" s="6">
        <f t="shared" si="22"/>
        <v>25302.550000000003</v>
      </c>
      <c r="L206" s="5">
        <v>1198</v>
      </c>
      <c r="M206" s="8">
        <v>302.83999999999997</v>
      </c>
      <c r="N206" s="6">
        <f t="shared" si="23"/>
        <v>362802.31999999995</v>
      </c>
      <c r="O206" s="7">
        <f t="shared" si="19"/>
        <v>5716132.4699999997</v>
      </c>
      <c r="P206" s="7">
        <f t="shared" si="20"/>
        <v>87219.40683337189</v>
      </c>
    </row>
    <row r="207" spans="1:16" x14ac:dyDescent="0.25">
      <c r="A207" s="4" t="s">
        <v>792</v>
      </c>
      <c r="B207" s="4" t="s">
        <v>197</v>
      </c>
      <c r="C207" s="5">
        <v>730</v>
      </c>
      <c r="D207" s="8">
        <v>223.95</v>
      </c>
      <c r="E207" s="6">
        <f t="shared" si="21"/>
        <v>163483.5</v>
      </c>
      <c r="F207" s="5">
        <v>15318</v>
      </c>
      <c r="G207" s="8">
        <v>222.06</v>
      </c>
      <c r="H207" s="7">
        <f t="shared" si="18"/>
        <v>3401515.08</v>
      </c>
      <c r="I207" s="5">
        <v>15</v>
      </c>
      <c r="J207" s="8">
        <v>223.95</v>
      </c>
      <c r="K207" s="6">
        <f t="shared" si="22"/>
        <v>3359.25</v>
      </c>
      <c r="L207" s="5">
        <v>325</v>
      </c>
      <c r="M207" s="8">
        <v>222.06</v>
      </c>
      <c r="N207" s="6">
        <f t="shared" si="23"/>
        <v>72169.5</v>
      </c>
      <c r="O207" s="7">
        <f t="shared" si="19"/>
        <v>3640527.33</v>
      </c>
      <c r="P207" s="7">
        <f t="shared" si="20"/>
        <v>55548.858594468365</v>
      </c>
    </row>
    <row r="208" spans="1:16" x14ac:dyDescent="0.25">
      <c r="A208" s="4" t="s">
        <v>793</v>
      </c>
      <c r="B208" s="4" t="s">
        <v>198</v>
      </c>
      <c r="C208" s="5">
        <v>129</v>
      </c>
      <c r="D208" s="8">
        <v>164.67</v>
      </c>
      <c r="E208" s="6">
        <f t="shared" si="21"/>
        <v>21242.429999999997</v>
      </c>
      <c r="F208" s="5">
        <v>16828</v>
      </c>
      <c r="G208" s="8">
        <v>163.4</v>
      </c>
      <c r="H208" s="7">
        <f t="shared" si="18"/>
        <v>2749695.2</v>
      </c>
      <c r="I208" s="5">
        <v>0</v>
      </c>
      <c r="J208" s="8">
        <v>164.67</v>
      </c>
      <c r="K208" s="6">
        <f t="shared" si="22"/>
        <v>0</v>
      </c>
      <c r="L208" s="5">
        <v>0</v>
      </c>
      <c r="M208" s="8">
        <v>163.4</v>
      </c>
      <c r="N208" s="6">
        <f t="shared" si="23"/>
        <v>0</v>
      </c>
      <c r="O208" s="7">
        <f t="shared" si="19"/>
        <v>2770937.6300000004</v>
      </c>
      <c r="P208" s="7">
        <f t="shared" si="20"/>
        <v>42280.25465282287</v>
      </c>
    </row>
    <row r="209" spans="1:16" x14ac:dyDescent="0.25">
      <c r="A209" s="4" t="s">
        <v>794</v>
      </c>
      <c r="B209" s="4" t="s">
        <v>199</v>
      </c>
      <c r="C209" s="5">
        <v>2424</v>
      </c>
      <c r="D209" s="8">
        <v>315.57</v>
      </c>
      <c r="E209" s="6">
        <f t="shared" si="21"/>
        <v>764941.67999999993</v>
      </c>
      <c r="F209" s="5">
        <v>71644</v>
      </c>
      <c r="G209" s="8">
        <v>312.93</v>
      </c>
      <c r="H209" s="7">
        <f t="shared" si="18"/>
        <v>22419556.920000002</v>
      </c>
      <c r="I209" s="5">
        <v>267</v>
      </c>
      <c r="J209" s="8">
        <v>315.57</v>
      </c>
      <c r="K209" s="6">
        <f t="shared" si="22"/>
        <v>84257.19</v>
      </c>
      <c r="L209" s="5">
        <v>7892</v>
      </c>
      <c r="M209" s="8">
        <v>312.93</v>
      </c>
      <c r="N209" s="6">
        <f t="shared" si="23"/>
        <v>2469643.56</v>
      </c>
      <c r="O209" s="7">
        <f t="shared" si="19"/>
        <v>25738399.350000001</v>
      </c>
      <c r="P209" s="7">
        <f t="shared" si="20"/>
        <v>392728.46385721449</v>
      </c>
    </row>
    <row r="210" spans="1:16" x14ac:dyDescent="0.25">
      <c r="A210" s="4" t="s">
        <v>795</v>
      </c>
      <c r="B210" s="4" t="s">
        <v>200</v>
      </c>
      <c r="C210" s="5">
        <v>0</v>
      </c>
      <c r="D210" s="8">
        <v>204.61</v>
      </c>
      <c r="E210" s="6">
        <f t="shared" si="21"/>
        <v>0</v>
      </c>
      <c r="F210" s="5">
        <v>8519</v>
      </c>
      <c r="G210" s="8">
        <v>202.72</v>
      </c>
      <c r="H210" s="7">
        <f t="shared" si="18"/>
        <v>1726971.68</v>
      </c>
      <c r="I210" s="5">
        <v>0</v>
      </c>
      <c r="J210" s="8">
        <v>204.61</v>
      </c>
      <c r="K210" s="6">
        <f t="shared" si="22"/>
        <v>0</v>
      </c>
      <c r="L210" s="5">
        <v>27</v>
      </c>
      <c r="M210" s="8">
        <v>202.72</v>
      </c>
      <c r="N210" s="6">
        <f t="shared" si="23"/>
        <v>5473.44</v>
      </c>
      <c r="O210" s="7">
        <f t="shared" si="19"/>
        <v>1732445.1199999999</v>
      </c>
      <c r="P210" s="7">
        <f t="shared" si="20"/>
        <v>26434.45310807673</v>
      </c>
    </row>
    <row r="211" spans="1:16" x14ac:dyDescent="0.25">
      <c r="A211" s="4" t="s">
        <v>796</v>
      </c>
      <c r="B211" s="4" t="s">
        <v>201</v>
      </c>
      <c r="C211" s="5">
        <v>3434</v>
      </c>
      <c r="D211" s="8">
        <v>424.6</v>
      </c>
      <c r="E211" s="6">
        <f t="shared" si="21"/>
        <v>1458076.4000000001</v>
      </c>
      <c r="F211" s="5">
        <v>30212</v>
      </c>
      <c r="G211" s="8">
        <v>421.68</v>
      </c>
      <c r="H211" s="7">
        <f t="shared" si="18"/>
        <v>12739796.16</v>
      </c>
      <c r="I211" s="5">
        <v>649</v>
      </c>
      <c r="J211" s="8">
        <v>424.6</v>
      </c>
      <c r="K211" s="6">
        <f t="shared" si="22"/>
        <v>275565.40000000002</v>
      </c>
      <c r="L211" s="5">
        <v>5711</v>
      </c>
      <c r="M211" s="8">
        <v>421.68</v>
      </c>
      <c r="N211" s="6">
        <f t="shared" si="23"/>
        <v>2408214.48</v>
      </c>
      <c r="O211" s="7">
        <f t="shared" si="19"/>
        <v>16881652.439999998</v>
      </c>
      <c r="P211" s="7">
        <f t="shared" si="20"/>
        <v>257588.10172990014</v>
      </c>
    </row>
    <row r="212" spans="1:16" x14ac:dyDescent="0.25">
      <c r="A212" s="4" t="s">
        <v>797</v>
      </c>
      <c r="B212" s="4" t="s">
        <v>202</v>
      </c>
      <c r="C212" s="5">
        <v>2990</v>
      </c>
      <c r="D212" s="8">
        <v>343.99</v>
      </c>
      <c r="E212" s="6">
        <f t="shared" si="21"/>
        <v>1028530.1</v>
      </c>
      <c r="F212" s="5">
        <v>38089</v>
      </c>
      <c r="G212" s="8">
        <v>340.98</v>
      </c>
      <c r="H212" s="7">
        <f t="shared" si="18"/>
        <v>12987587.220000001</v>
      </c>
      <c r="I212" s="5">
        <v>564</v>
      </c>
      <c r="J212" s="8">
        <v>343.99</v>
      </c>
      <c r="K212" s="6">
        <f t="shared" si="22"/>
        <v>194010.36000000002</v>
      </c>
      <c r="L212" s="5">
        <v>7187</v>
      </c>
      <c r="M212" s="8">
        <v>340.98</v>
      </c>
      <c r="N212" s="6">
        <f t="shared" si="23"/>
        <v>2450623.2600000002</v>
      </c>
      <c r="O212" s="7">
        <f t="shared" si="19"/>
        <v>16660750.939999999</v>
      </c>
      <c r="P212" s="7">
        <f t="shared" si="20"/>
        <v>254217.48393898635</v>
      </c>
    </row>
    <row r="213" spans="1:16" x14ac:dyDescent="0.25">
      <c r="A213" s="4" t="s">
        <v>798</v>
      </c>
      <c r="B213" s="4" t="s">
        <v>203</v>
      </c>
      <c r="C213" s="5">
        <v>74</v>
      </c>
      <c r="D213" s="8">
        <v>224.93</v>
      </c>
      <c r="E213" s="6">
        <f t="shared" si="21"/>
        <v>16644.82</v>
      </c>
      <c r="F213" s="5">
        <v>21757</v>
      </c>
      <c r="G213" s="8">
        <v>222.97</v>
      </c>
      <c r="H213" s="7">
        <f t="shared" si="18"/>
        <v>4851158.29</v>
      </c>
      <c r="I213" s="5">
        <v>9</v>
      </c>
      <c r="J213" s="8">
        <v>224.93</v>
      </c>
      <c r="K213" s="6">
        <f t="shared" si="22"/>
        <v>2024.3700000000001</v>
      </c>
      <c r="L213" s="5">
        <v>2672</v>
      </c>
      <c r="M213" s="8">
        <v>222.97</v>
      </c>
      <c r="N213" s="6">
        <f t="shared" si="23"/>
        <v>595775.84</v>
      </c>
      <c r="O213" s="7">
        <f t="shared" si="19"/>
        <v>5465603.3200000003</v>
      </c>
      <c r="P213" s="7">
        <f t="shared" si="20"/>
        <v>83396.716583950722</v>
      </c>
    </row>
    <row r="214" spans="1:16" x14ac:dyDescent="0.25">
      <c r="A214" s="4" t="s">
        <v>799</v>
      </c>
      <c r="B214" s="4" t="s">
        <v>204</v>
      </c>
      <c r="C214" s="5">
        <v>14002</v>
      </c>
      <c r="D214" s="8">
        <v>254.72</v>
      </c>
      <c r="E214" s="6">
        <f t="shared" si="21"/>
        <v>3566589.44</v>
      </c>
      <c r="F214" s="5">
        <v>44800</v>
      </c>
      <c r="G214" s="8">
        <v>252.62</v>
      </c>
      <c r="H214" s="7">
        <f t="shared" si="18"/>
        <v>11317376</v>
      </c>
      <c r="I214" s="5">
        <v>614</v>
      </c>
      <c r="J214" s="8">
        <v>254.72</v>
      </c>
      <c r="K214" s="6">
        <f t="shared" si="22"/>
        <v>156398.07999999999</v>
      </c>
      <c r="L214" s="5">
        <v>1964</v>
      </c>
      <c r="M214" s="8">
        <v>252.62</v>
      </c>
      <c r="N214" s="6">
        <f t="shared" si="23"/>
        <v>496145.68</v>
      </c>
      <c r="O214" s="7">
        <f t="shared" si="19"/>
        <v>15536509.199999999</v>
      </c>
      <c r="P214" s="7">
        <f t="shared" si="20"/>
        <v>237063.28077544103</v>
      </c>
    </row>
    <row r="215" spans="1:16" x14ac:dyDescent="0.25">
      <c r="A215" s="4" t="s">
        <v>800</v>
      </c>
      <c r="B215" s="4" t="s">
        <v>205</v>
      </c>
      <c r="C215" s="5">
        <v>1038</v>
      </c>
      <c r="D215" s="8">
        <v>314.64</v>
      </c>
      <c r="E215" s="6">
        <f t="shared" si="21"/>
        <v>326596.32</v>
      </c>
      <c r="F215" s="5">
        <v>27122</v>
      </c>
      <c r="G215" s="8">
        <v>311.97000000000003</v>
      </c>
      <c r="H215" s="7">
        <f t="shared" si="18"/>
        <v>8461250.3399999999</v>
      </c>
      <c r="I215" s="5">
        <v>470</v>
      </c>
      <c r="J215" s="8">
        <v>314.64</v>
      </c>
      <c r="K215" s="6">
        <f t="shared" si="22"/>
        <v>147880.79999999999</v>
      </c>
      <c r="L215" s="5">
        <v>12274</v>
      </c>
      <c r="M215" s="8">
        <v>311.97000000000003</v>
      </c>
      <c r="N215" s="6">
        <f t="shared" si="23"/>
        <v>3829119.7800000003</v>
      </c>
      <c r="O215" s="7">
        <f t="shared" si="19"/>
        <v>12764847.24</v>
      </c>
      <c r="P215" s="7">
        <f t="shared" si="20"/>
        <v>194771.97395871487</v>
      </c>
    </row>
    <row r="216" spans="1:16" x14ac:dyDescent="0.25">
      <c r="A216" s="4" t="s">
        <v>801</v>
      </c>
      <c r="B216" s="4" t="s">
        <v>206</v>
      </c>
      <c r="C216" s="5">
        <v>1124</v>
      </c>
      <c r="D216" s="8">
        <v>305.61</v>
      </c>
      <c r="E216" s="6">
        <f t="shared" si="21"/>
        <v>343505.64</v>
      </c>
      <c r="F216" s="5">
        <v>147644</v>
      </c>
      <c r="G216" s="8">
        <v>303.05</v>
      </c>
      <c r="H216" s="7">
        <f t="shared" si="18"/>
        <v>44743514.200000003</v>
      </c>
      <c r="I216" s="5">
        <v>155</v>
      </c>
      <c r="J216" s="8">
        <v>305.61</v>
      </c>
      <c r="K216" s="6">
        <f t="shared" si="22"/>
        <v>47369.55</v>
      </c>
      <c r="L216" s="5">
        <v>20327</v>
      </c>
      <c r="M216" s="8">
        <v>303.05</v>
      </c>
      <c r="N216" s="6">
        <f t="shared" si="23"/>
        <v>6160097.3500000006</v>
      </c>
      <c r="O216" s="7">
        <f t="shared" si="19"/>
        <v>51294486.740000002</v>
      </c>
      <c r="P216" s="7">
        <f t="shared" si="20"/>
        <v>782675.1270663013</v>
      </c>
    </row>
    <row r="217" spans="1:16" x14ac:dyDescent="0.25">
      <c r="A217" s="4" t="s">
        <v>802</v>
      </c>
      <c r="B217" s="4" t="s">
        <v>207</v>
      </c>
      <c r="C217" s="5">
        <v>0</v>
      </c>
      <c r="D217" s="8">
        <v>291.20999999999998</v>
      </c>
      <c r="E217" s="6">
        <f t="shared" si="21"/>
        <v>0</v>
      </c>
      <c r="F217" s="5">
        <v>0</v>
      </c>
      <c r="G217" s="8">
        <v>289.52</v>
      </c>
      <c r="H217" s="7">
        <f t="shared" si="18"/>
        <v>0</v>
      </c>
      <c r="I217" s="5">
        <v>0</v>
      </c>
      <c r="J217" s="8">
        <v>291.20999999999998</v>
      </c>
      <c r="K217" s="6">
        <f t="shared" si="22"/>
        <v>0</v>
      </c>
      <c r="L217" s="5">
        <v>0</v>
      </c>
      <c r="M217" s="8">
        <v>289.52</v>
      </c>
      <c r="N217" s="6">
        <f t="shared" si="23"/>
        <v>0</v>
      </c>
      <c r="O217" s="7">
        <f t="shared" si="19"/>
        <v>0</v>
      </c>
      <c r="P217" s="7">
        <f t="shared" si="20"/>
        <v>0</v>
      </c>
    </row>
    <row r="218" spans="1:16" x14ac:dyDescent="0.25">
      <c r="A218" s="4" t="s">
        <v>803</v>
      </c>
      <c r="B218" s="4" t="s">
        <v>208</v>
      </c>
      <c r="C218" s="5">
        <v>10633</v>
      </c>
      <c r="D218" s="8">
        <v>256.91000000000003</v>
      </c>
      <c r="E218" s="6">
        <f t="shared" si="21"/>
        <v>2731724.0300000003</v>
      </c>
      <c r="F218" s="5">
        <v>48575</v>
      </c>
      <c r="G218" s="8">
        <v>254.52</v>
      </c>
      <c r="H218" s="7">
        <f t="shared" si="18"/>
        <v>12363309</v>
      </c>
      <c r="I218" s="5">
        <v>1876</v>
      </c>
      <c r="J218" s="8">
        <v>256.91000000000003</v>
      </c>
      <c r="K218" s="6">
        <f t="shared" si="22"/>
        <v>481963.16000000003</v>
      </c>
      <c r="L218" s="5">
        <v>8572</v>
      </c>
      <c r="M218" s="8">
        <v>254.52</v>
      </c>
      <c r="N218" s="6">
        <f t="shared" si="23"/>
        <v>2181745.44</v>
      </c>
      <c r="O218" s="7">
        <f t="shared" si="19"/>
        <v>17758741.629999999</v>
      </c>
      <c r="P218" s="7">
        <f t="shared" si="20"/>
        <v>270971.13637670962</v>
      </c>
    </row>
    <row r="219" spans="1:16" x14ac:dyDescent="0.25">
      <c r="A219" s="4" t="s">
        <v>804</v>
      </c>
      <c r="B219" s="4" t="s">
        <v>209</v>
      </c>
      <c r="C219" s="5">
        <v>17944</v>
      </c>
      <c r="D219" s="8">
        <v>613.47</v>
      </c>
      <c r="E219" s="6">
        <f t="shared" si="21"/>
        <v>11008105.68</v>
      </c>
      <c r="F219" s="5">
        <v>15977</v>
      </c>
      <c r="G219" s="8">
        <v>610.04999999999995</v>
      </c>
      <c r="H219" s="7">
        <f t="shared" si="18"/>
        <v>9746768.8499999996</v>
      </c>
      <c r="I219" s="5">
        <v>5600</v>
      </c>
      <c r="J219" s="8">
        <v>613.47</v>
      </c>
      <c r="K219" s="6">
        <f t="shared" si="22"/>
        <v>3435432</v>
      </c>
      <c r="L219" s="5">
        <v>4987</v>
      </c>
      <c r="M219" s="8">
        <v>610.04999999999995</v>
      </c>
      <c r="N219" s="6">
        <f t="shared" si="23"/>
        <v>3042319.3499999996</v>
      </c>
      <c r="O219" s="7">
        <f t="shared" si="19"/>
        <v>27232625.879999999</v>
      </c>
      <c r="P219" s="7">
        <f t="shared" si="20"/>
        <v>415528.06696390861</v>
      </c>
    </row>
    <row r="220" spans="1:16" x14ac:dyDescent="0.25">
      <c r="A220" s="4" t="s">
        <v>805</v>
      </c>
      <c r="B220" s="4" t="s">
        <v>210</v>
      </c>
      <c r="C220" s="5">
        <v>689</v>
      </c>
      <c r="D220" s="8">
        <v>209.27</v>
      </c>
      <c r="E220" s="6">
        <f t="shared" si="21"/>
        <v>144187.03</v>
      </c>
      <c r="F220" s="5">
        <v>26679</v>
      </c>
      <c r="G220" s="8">
        <v>207.6</v>
      </c>
      <c r="H220" s="7">
        <f t="shared" si="18"/>
        <v>5538560.3999999994</v>
      </c>
      <c r="I220" s="5">
        <v>147</v>
      </c>
      <c r="J220" s="8">
        <v>209.27</v>
      </c>
      <c r="K220" s="6">
        <f t="shared" ref="K220:K263" si="24">J220*I220</f>
        <v>30762.690000000002</v>
      </c>
      <c r="L220" s="5">
        <v>5698</v>
      </c>
      <c r="M220" s="8">
        <v>207.6</v>
      </c>
      <c r="N220" s="6">
        <f t="shared" ref="N220:N263" si="25">M220*L220</f>
        <v>1182904.8</v>
      </c>
      <c r="O220" s="7">
        <f t="shared" si="19"/>
        <v>6896414.9199999999</v>
      </c>
      <c r="P220" s="7">
        <f t="shared" si="20"/>
        <v>105228.70520514999</v>
      </c>
    </row>
    <row r="221" spans="1:16" x14ac:dyDescent="0.25">
      <c r="A221" s="4" t="s">
        <v>806</v>
      </c>
      <c r="B221" s="4" t="s">
        <v>211</v>
      </c>
      <c r="C221" s="5">
        <v>504</v>
      </c>
      <c r="D221" s="8">
        <v>181.71</v>
      </c>
      <c r="E221" s="6">
        <f t="shared" si="21"/>
        <v>91581.840000000011</v>
      </c>
      <c r="F221" s="5">
        <v>33740</v>
      </c>
      <c r="G221" s="8">
        <v>180.24</v>
      </c>
      <c r="H221" s="7">
        <f t="shared" si="18"/>
        <v>6081297.6000000006</v>
      </c>
      <c r="I221" s="5">
        <v>81</v>
      </c>
      <c r="J221" s="8">
        <v>181.71</v>
      </c>
      <c r="K221" s="6">
        <f t="shared" si="24"/>
        <v>14718.51</v>
      </c>
      <c r="L221" s="5">
        <v>5448</v>
      </c>
      <c r="M221" s="8">
        <v>180.24</v>
      </c>
      <c r="N221" s="6">
        <f t="shared" si="25"/>
        <v>981947.52</v>
      </c>
      <c r="O221" s="7">
        <f t="shared" si="19"/>
        <v>7169545.4700000007</v>
      </c>
      <c r="P221" s="7">
        <f t="shared" si="20"/>
        <v>109396.25812385845</v>
      </c>
    </row>
    <row r="222" spans="1:16" x14ac:dyDescent="0.25">
      <c r="A222" s="4" t="s">
        <v>807</v>
      </c>
      <c r="B222" s="4" t="s">
        <v>212</v>
      </c>
      <c r="C222" s="5">
        <v>397</v>
      </c>
      <c r="D222" s="8">
        <v>205.43</v>
      </c>
      <c r="E222" s="6">
        <f t="shared" si="21"/>
        <v>81555.710000000006</v>
      </c>
      <c r="F222" s="5">
        <v>21374</v>
      </c>
      <c r="G222" s="8">
        <v>203.9</v>
      </c>
      <c r="H222" s="7">
        <f t="shared" si="18"/>
        <v>4358158.6000000006</v>
      </c>
      <c r="I222" s="5">
        <v>148</v>
      </c>
      <c r="J222" s="8">
        <v>205.43</v>
      </c>
      <c r="K222" s="6">
        <f t="shared" si="24"/>
        <v>30403.64</v>
      </c>
      <c r="L222" s="5">
        <v>7971</v>
      </c>
      <c r="M222" s="8">
        <v>203.9</v>
      </c>
      <c r="N222" s="6">
        <f t="shared" si="25"/>
        <v>1625286.9000000001</v>
      </c>
      <c r="O222" s="7">
        <f t="shared" si="19"/>
        <v>6095404.8500000006</v>
      </c>
      <c r="P222" s="7">
        <f t="shared" si="20"/>
        <v>93006.521142827594</v>
      </c>
    </row>
    <row r="223" spans="1:16" x14ac:dyDescent="0.25">
      <c r="A223" s="4" t="s">
        <v>808</v>
      </c>
      <c r="B223" s="4" t="s">
        <v>213</v>
      </c>
      <c r="C223" s="5">
        <v>2713</v>
      </c>
      <c r="D223" s="8">
        <v>365.5</v>
      </c>
      <c r="E223" s="6">
        <f t="shared" si="21"/>
        <v>991601.5</v>
      </c>
      <c r="F223" s="5">
        <v>36188</v>
      </c>
      <c r="G223" s="8">
        <v>361.78</v>
      </c>
      <c r="H223" s="7">
        <f t="shared" si="18"/>
        <v>13092094.639999999</v>
      </c>
      <c r="I223" s="5">
        <v>416</v>
      </c>
      <c r="J223" s="8">
        <v>365.5</v>
      </c>
      <c r="K223" s="6">
        <f t="shared" si="24"/>
        <v>152048</v>
      </c>
      <c r="L223" s="5">
        <v>5544</v>
      </c>
      <c r="M223" s="8">
        <v>361.78</v>
      </c>
      <c r="N223" s="6">
        <f t="shared" si="25"/>
        <v>2005708.3199999998</v>
      </c>
      <c r="O223" s="7">
        <f t="shared" si="19"/>
        <v>16241452.459999999</v>
      </c>
      <c r="P223" s="7">
        <f t="shared" si="20"/>
        <v>247819.63278636348</v>
      </c>
    </row>
    <row r="224" spans="1:16" x14ac:dyDescent="0.25">
      <c r="A224" s="4" t="s">
        <v>809</v>
      </c>
      <c r="B224" s="4" t="s">
        <v>214</v>
      </c>
      <c r="C224" s="5">
        <v>2400</v>
      </c>
      <c r="D224" s="8">
        <v>331.17</v>
      </c>
      <c r="E224" s="6">
        <f t="shared" si="21"/>
        <v>794808</v>
      </c>
      <c r="F224" s="5">
        <v>68333</v>
      </c>
      <c r="G224" s="8">
        <v>328.31</v>
      </c>
      <c r="H224" s="7">
        <f t="shared" si="18"/>
        <v>22434407.23</v>
      </c>
      <c r="I224" s="5">
        <v>693</v>
      </c>
      <c r="J224" s="8">
        <v>331.17</v>
      </c>
      <c r="K224" s="6">
        <f t="shared" si="24"/>
        <v>229500.81</v>
      </c>
      <c r="L224" s="5">
        <v>19717</v>
      </c>
      <c r="M224" s="8">
        <v>328.31</v>
      </c>
      <c r="N224" s="6">
        <f t="shared" si="25"/>
        <v>6473288.2700000005</v>
      </c>
      <c r="O224" s="7">
        <f t="shared" si="19"/>
        <v>29932004.310000002</v>
      </c>
      <c r="P224" s="7">
        <f t="shared" si="20"/>
        <v>456716.4380730546</v>
      </c>
    </row>
    <row r="225" spans="1:16" x14ac:dyDescent="0.25">
      <c r="A225" s="4" t="s">
        <v>810</v>
      </c>
      <c r="B225" s="4" t="s">
        <v>215</v>
      </c>
      <c r="C225" s="5">
        <v>1476</v>
      </c>
      <c r="D225" s="8">
        <v>183.14</v>
      </c>
      <c r="E225" s="6">
        <f t="shared" si="21"/>
        <v>270314.63999999996</v>
      </c>
      <c r="F225" s="5">
        <v>22748</v>
      </c>
      <c r="G225" s="8">
        <v>181.59</v>
      </c>
      <c r="H225" s="7">
        <f t="shared" si="18"/>
        <v>4130809.3200000003</v>
      </c>
      <c r="I225" s="5">
        <v>118</v>
      </c>
      <c r="J225" s="8">
        <v>183.14</v>
      </c>
      <c r="K225" s="6">
        <f t="shared" si="24"/>
        <v>21610.519999999997</v>
      </c>
      <c r="L225" s="5">
        <v>1822</v>
      </c>
      <c r="M225" s="8">
        <v>181.59</v>
      </c>
      <c r="N225" s="6">
        <f t="shared" si="25"/>
        <v>330856.98</v>
      </c>
      <c r="O225" s="7">
        <f t="shared" si="19"/>
        <v>4753591.46</v>
      </c>
      <c r="P225" s="7">
        <f t="shared" si="20"/>
        <v>72532.508587818345</v>
      </c>
    </row>
    <row r="226" spans="1:16" x14ac:dyDescent="0.25">
      <c r="A226" s="4" t="s">
        <v>811</v>
      </c>
      <c r="B226" s="4" t="s">
        <v>216</v>
      </c>
      <c r="C226" s="5">
        <v>937</v>
      </c>
      <c r="D226" s="8">
        <v>199.81</v>
      </c>
      <c r="E226" s="6">
        <f t="shared" si="21"/>
        <v>187221.97</v>
      </c>
      <c r="F226" s="5">
        <v>13643</v>
      </c>
      <c r="G226" s="8">
        <v>198.09</v>
      </c>
      <c r="H226" s="7">
        <f t="shared" si="18"/>
        <v>2702541.87</v>
      </c>
      <c r="I226" s="5">
        <v>109</v>
      </c>
      <c r="J226" s="8">
        <v>199.81</v>
      </c>
      <c r="K226" s="6">
        <f t="shared" si="24"/>
        <v>21779.29</v>
      </c>
      <c r="L226" s="5">
        <v>1582</v>
      </c>
      <c r="M226" s="8">
        <v>198.09</v>
      </c>
      <c r="N226" s="6">
        <f t="shared" si="25"/>
        <v>313378.38</v>
      </c>
      <c r="O226" s="7">
        <f t="shared" si="19"/>
        <v>3224921.5100000002</v>
      </c>
      <c r="P226" s="7">
        <f t="shared" si="20"/>
        <v>49207.351764956918</v>
      </c>
    </row>
    <row r="227" spans="1:16" x14ac:dyDescent="0.25">
      <c r="A227" s="4" t="s">
        <v>812</v>
      </c>
      <c r="B227" s="4" t="s">
        <v>217</v>
      </c>
      <c r="C227" s="5">
        <v>960</v>
      </c>
      <c r="D227" s="8">
        <v>398.63</v>
      </c>
      <c r="E227" s="6">
        <f t="shared" si="21"/>
        <v>382684.8</v>
      </c>
      <c r="F227" s="5">
        <v>19196</v>
      </c>
      <c r="G227" s="8">
        <v>396.35</v>
      </c>
      <c r="H227" s="7">
        <f t="shared" si="18"/>
        <v>7608334.6000000006</v>
      </c>
      <c r="I227" s="5">
        <v>117</v>
      </c>
      <c r="J227" s="8">
        <v>398.63</v>
      </c>
      <c r="K227" s="6">
        <f t="shared" si="24"/>
        <v>46639.71</v>
      </c>
      <c r="L227" s="5">
        <v>2330</v>
      </c>
      <c r="M227" s="8">
        <v>396.35</v>
      </c>
      <c r="N227" s="6">
        <f t="shared" si="25"/>
        <v>923495.5</v>
      </c>
      <c r="O227" s="7">
        <f t="shared" si="19"/>
        <v>8961154.6100000013</v>
      </c>
      <c r="P227" s="7">
        <f t="shared" si="20"/>
        <v>136733.46335627107</v>
      </c>
    </row>
    <row r="228" spans="1:16" x14ac:dyDescent="0.25">
      <c r="A228" s="4" t="s">
        <v>813</v>
      </c>
      <c r="B228" s="4" t="s">
        <v>218</v>
      </c>
      <c r="C228" s="5">
        <v>657</v>
      </c>
      <c r="D228" s="8">
        <v>323.06</v>
      </c>
      <c r="E228" s="6">
        <f t="shared" si="21"/>
        <v>212250.42</v>
      </c>
      <c r="F228" s="5">
        <v>53176</v>
      </c>
      <c r="G228" s="8">
        <v>320.95</v>
      </c>
      <c r="H228" s="7">
        <f t="shared" si="18"/>
        <v>17066837.199999999</v>
      </c>
      <c r="I228" s="5">
        <v>104</v>
      </c>
      <c r="J228" s="8">
        <v>323.06</v>
      </c>
      <c r="K228" s="6">
        <f t="shared" si="24"/>
        <v>33598.239999999998</v>
      </c>
      <c r="L228" s="5">
        <v>8392</v>
      </c>
      <c r="M228" s="8">
        <v>320.95</v>
      </c>
      <c r="N228" s="6">
        <f t="shared" si="25"/>
        <v>2693412.4</v>
      </c>
      <c r="O228" s="7">
        <f t="shared" si="19"/>
        <v>20006098.260000002</v>
      </c>
      <c r="P228" s="7">
        <f t="shared" si="20"/>
        <v>305262.34870259295</v>
      </c>
    </row>
    <row r="229" spans="1:16" x14ac:dyDescent="0.25">
      <c r="A229" s="4" t="s">
        <v>814</v>
      </c>
      <c r="B229" s="4" t="s">
        <v>219</v>
      </c>
      <c r="C229" s="5">
        <v>519</v>
      </c>
      <c r="D229" s="8">
        <v>303.86</v>
      </c>
      <c r="E229" s="6">
        <f t="shared" si="21"/>
        <v>157703.34</v>
      </c>
      <c r="F229" s="5">
        <v>14027</v>
      </c>
      <c r="G229" s="8">
        <v>300.91000000000003</v>
      </c>
      <c r="H229" s="7">
        <f t="shared" si="18"/>
        <v>4220864.57</v>
      </c>
      <c r="I229" s="5">
        <v>11</v>
      </c>
      <c r="J229" s="8">
        <v>303.86</v>
      </c>
      <c r="K229" s="6">
        <f t="shared" si="24"/>
        <v>3342.46</v>
      </c>
      <c r="L229" s="5">
        <v>309</v>
      </c>
      <c r="M229" s="8">
        <v>300.91000000000003</v>
      </c>
      <c r="N229" s="6">
        <f t="shared" si="25"/>
        <v>92981.19</v>
      </c>
      <c r="O229" s="7">
        <f t="shared" si="19"/>
        <v>4474891.5600000005</v>
      </c>
      <c r="P229" s="7">
        <f t="shared" si="20"/>
        <v>68279.975937447496</v>
      </c>
    </row>
    <row r="230" spans="1:16" x14ac:dyDescent="0.25">
      <c r="A230" s="4" t="s">
        <v>815</v>
      </c>
      <c r="B230" s="4" t="s">
        <v>220</v>
      </c>
      <c r="C230" s="5">
        <v>3475</v>
      </c>
      <c r="D230" s="8">
        <v>286.81</v>
      </c>
      <c r="E230" s="6">
        <f t="shared" si="21"/>
        <v>996664.75</v>
      </c>
      <c r="F230" s="5">
        <v>70181</v>
      </c>
      <c r="G230" s="8">
        <v>284.29000000000002</v>
      </c>
      <c r="H230" s="7">
        <f t="shared" si="18"/>
        <v>19951756.490000002</v>
      </c>
      <c r="I230" s="5">
        <v>718</v>
      </c>
      <c r="J230" s="8">
        <v>286.81</v>
      </c>
      <c r="K230" s="6">
        <f t="shared" si="24"/>
        <v>205929.58</v>
      </c>
      <c r="L230" s="5">
        <v>14503</v>
      </c>
      <c r="M230" s="8">
        <v>284.29000000000002</v>
      </c>
      <c r="N230" s="6">
        <f t="shared" si="25"/>
        <v>4123057.87</v>
      </c>
      <c r="O230" s="7">
        <f t="shared" si="19"/>
        <v>25277408.690000001</v>
      </c>
      <c r="P230" s="7">
        <f t="shared" si="20"/>
        <v>385694.45403817249</v>
      </c>
    </row>
    <row r="231" spans="1:16" x14ac:dyDescent="0.25">
      <c r="A231" s="4" t="s">
        <v>816</v>
      </c>
      <c r="B231" s="4" t="s">
        <v>221</v>
      </c>
      <c r="C231" s="5">
        <v>3328</v>
      </c>
      <c r="D231" s="8">
        <v>295.56</v>
      </c>
      <c r="E231" s="6">
        <f t="shared" si="21"/>
        <v>983623.68000000005</v>
      </c>
      <c r="F231" s="5">
        <v>14872</v>
      </c>
      <c r="G231" s="8">
        <v>292.66000000000003</v>
      </c>
      <c r="H231" s="7">
        <f t="shared" si="18"/>
        <v>4352439.5200000005</v>
      </c>
      <c r="I231" s="5">
        <v>958</v>
      </c>
      <c r="J231" s="8">
        <v>295.56</v>
      </c>
      <c r="K231" s="6">
        <f t="shared" si="24"/>
        <v>283146.48</v>
      </c>
      <c r="L231" s="5">
        <v>4281</v>
      </c>
      <c r="M231" s="8">
        <v>292.66000000000003</v>
      </c>
      <c r="N231" s="6">
        <f t="shared" si="25"/>
        <v>1252877.4600000002</v>
      </c>
      <c r="O231" s="7">
        <f t="shared" si="19"/>
        <v>6872087.1400000006</v>
      </c>
      <c r="P231" s="7">
        <f t="shared" si="20"/>
        <v>104857.5006271755</v>
      </c>
    </row>
    <row r="232" spans="1:16" x14ac:dyDescent="0.25">
      <c r="A232" s="4" t="s">
        <v>817</v>
      </c>
      <c r="B232" s="4" t="s">
        <v>222</v>
      </c>
      <c r="C232" s="5">
        <v>10594</v>
      </c>
      <c r="D232" s="8">
        <v>294.32</v>
      </c>
      <c r="E232" s="6">
        <f t="shared" si="21"/>
        <v>3118026.08</v>
      </c>
      <c r="F232" s="5">
        <v>69523</v>
      </c>
      <c r="G232" s="8">
        <v>291.61</v>
      </c>
      <c r="H232" s="7">
        <f t="shared" si="18"/>
        <v>20273602.030000001</v>
      </c>
      <c r="I232" s="5">
        <v>2160</v>
      </c>
      <c r="J232" s="8">
        <v>294.32</v>
      </c>
      <c r="K232" s="6">
        <f t="shared" si="24"/>
        <v>635731.19999999995</v>
      </c>
      <c r="L232" s="5">
        <v>14173</v>
      </c>
      <c r="M232" s="8">
        <v>291.61</v>
      </c>
      <c r="N232" s="6">
        <f t="shared" si="25"/>
        <v>4132988.5300000003</v>
      </c>
      <c r="O232" s="7">
        <f t="shared" si="19"/>
        <v>28160347.840000004</v>
      </c>
      <c r="P232" s="7">
        <f t="shared" si="20"/>
        <v>429683.67995611305</v>
      </c>
    </row>
    <row r="233" spans="1:16" x14ac:dyDescent="0.25">
      <c r="A233" s="4" t="s">
        <v>818</v>
      </c>
      <c r="B233" s="4" t="s">
        <v>223</v>
      </c>
      <c r="C233" s="5">
        <v>8832</v>
      </c>
      <c r="D233" s="8">
        <v>323.73</v>
      </c>
      <c r="E233" s="6">
        <f t="shared" si="21"/>
        <v>2859183.3600000003</v>
      </c>
      <c r="F233" s="5">
        <v>44117</v>
      </c>
      <c r="G233" s="8">
        <v>320.70999999999998</v>
      </c>
      <c r="H233" s="7">
        <f t="shared" si="18"/>
        <v>14148763.069999998</v>
      </c>
      <c r="I233" s="5">
        <v>1444</v>
      </c>
      <c r="J233" s="8">
        <v>323.73</v>
      </c>
      <c r="K233" s="6">
        <f t="shared" si="24"/>
        <v>467466.12000000005</v>
      </c>
      <c r="L233" s="5">
        <v>7211</v>
      </c>
      <c r="M233" s="8">
        <v>320.70999999999998</v>
      </c>
      <c r="N233" s="6">
        <f t="shared" si="25"/>
        <v>2312639.81</v>
      </c>
      <c r="O233" s="7">
        <f t="shared" si="19"/>
        <v>19788052.359999999</v>
      </c>
      <c r="P233" s="7">
        <f t="shared" si="20"/>
        <v>301935.30298413552</v>
      </c>
    </row>
    <row r="234" spans="1:16" x14ac:dyDescent="0.25">
      <c r="A234" s="4" t="s">
        <v>819</v>
      </c>
      <c r="B234" s="4" t="s">
        <v>224</v>
      </c>
      <c r="C234" s="5">
        <v>12097</v>
      </c>
      <c r="D234" s="8">
        <v>245.3</v>
      </c>
      <c r="E234" s="6">
        <f t="shared" si="21"/>
        <v>2967394.1</v>
      </c>
      <c r="F234" s="5">
        <v>53169</v>
      </c>
      <c r="G234" s="8">
        <v>243.06</v>
      </c>
      <c r="H234" s="7">
        <f t="shared" si="18"/>
        <v>12923257.140000001</v>
      </c>
      <c r="I234" s="5">
        <v>992</v>
      </c>
      <c r="J234" s="8">
        <v>245.3</v>
      </c>
      <c r="K234" s="6">
        <f t="shared" si="24"/>
        <v>243337.60000000001</v>
      </c>
      <c r="L234" s="5">
        <v>4359</v>
      </c>
      <c r="M234" s="8">
        <v>243.06</v>
      </c>
      <c r="N234" s="6">
        <f t="shared" si="25"/>
        <v>1059498.54</v>
      </c>
      <c r="O234" s="7">
        <f t="shared" si="19"/>
        <v>17193487.380000003</v>
      </c>
      <c r="P234" s="7">
        <f t="shared" si="20"/>
        <v>262346.2242260921</v>
      </c>
    </row>
    <row r="235" spans="1:16" x14ac:dyDescent="0.25">
      <c r="A235" s="4" t="s">
        <v>820</v>
      </c>
      <c r="B235" s="4" t="s">
        <v>225</v>
      </c>
      <c r="C235" s="5">
        <v>358</v>
      </c>
      <c r="D235" s="8">
        <v>177.06</v>
      </c>
      <c r="E235" s="6">
        <f t="shared" si="21"/>
        <v>63387.48</v>
      </c>
      <c r="F235" s="5">
        <v>12946</v>
      </c>
      <c r="G235" s="8">
        <v>175.63</v>
      </c>
      <c r="H235" s="7">
        <f t="shared" si="18"/>
        <v>2273705.98</v>
      </c>
      <c r="I235" s="5">
        <v>23</v>
      </c>
      <c r="J235" s="8">
        <v>177.06</v>
      </c>
      <c r="K235" s="6">
        <f t="shared" si="24"/>
        <v>4072.38</v>
      </c>
      <c r="L235" s="5">
        <v>818</v>
      </c>
      <c r="M235" s="8">
        <v>175.63</v>
      </c>
      <c r="N235" s="6">
        <f t="shared" si="25"/>
        <v>143665.34</v>
      </c>
      <c r="O235" s="7">
        <f t="shared" si="19"/>
        <v>2484831.1800000002</v>
      </c>
      <c r="P235" s="7">
        <f t="shared" si="20"/>
        <v>37914.709419018691</v>
      </c>
    </row>
    <row r="236" spans="1:16" x14ac:dyDescent="0.25">
      <c r="A236" s="4" t="s">
        <v>821</v>
      </c>
      <c r="B236" s="4" t="s">
        <v>226</v>
      </c>
      <c r="C236" s="5">
        <v>1757</v>
      </c>
      <c r="D236" s="8">
        <v>203.02</v>
      </c>
      <c r="E236" s="6">
        <f t="shared" si="21"/>
        <v>356706.14</v>
      </c>
      <c r="F236" s="5">
        <v>21559</v>
      </c>
      <c r="G236" s="8">
        <v>201.25</v>
      </c>
      <c r="H236" s="7">
        <f t="shared" si="18"/>
        <v>4338748.75</v>
      </c>
      <c r="I236" s="5">
        <v>235</v>
      </c>
      <c r="J236" s="8">
        <v>203.02</v>
      </c>
      <c r="K236" s="6">
        <f t="shared" si="24"/>
        <v>47709.700000000004</v>
      </c>
      <c r="L236" s="5">
        <v>2880</v>
      </c>
      <c r="M236" s="8">
        <v>201.25</v>
      </c>
      <c r="N236" s="6">
        <f t="shared" si="25"/>
        <v>579600</v>
      </c>
      <c r="O236" s="7">
        <f t="shared" si="19"/>
        <v>5322764.59</v>
      </c>
      <c r="P236" s="7">
        <f t="shared" si="20"/>
        <v>81217.216831483966</v>
      </c>
    </row>
    <row r="237" spans="1:16" x14ac:dyDescent="0.25">
      <c r="A237" s="4" t="s">
        <v>822</v>
      </c>
      <c r="B237" s="4" t="s">
        <v>227</v>
      </c>
      <c r="C237" s="5">
        <v>8540</v>
      </c>
      <c r="D237" s="8">
        <v>187.42</v>
      </c>
      <c r="E237" s="6">
        <f t="shared" si="21"/>
        <v>1600566.7999999998</v>
      </c>
      <c r="F237" s="5">
        <v>37878</v>
      </c>
      <c r="G237" s="8">
        <v>185.92</v>
      </c>
      <c r="H237" s="7">
        <f t="shared" si="18"/>
        <v>7042277.7599999998</v>
      </c>
      <c r="I237" s="5">
        <v>1055</v>
      </c>
      <c r="J237" s="8">
        <v>187.42</v>
      </c>
      <c r="K237" s="6">
        <f t="shared" si="24"/>
        <v>197728.09999999998</v>
      </c>
      <c r="L237" s="5">
        <v>4682</v>
      </c>
      <c r="M237" s="8">
        <v>185.92</v>
      </c>
      <c r="N237" s="6">
        <f t="shared" si="25"/>
        <v>870477.44</v>
      </c>
      <c r="O237" s="7">
        <f t="shared" si="19"/>
        <v>9711050.0999999996</v>
      </c>
      <c r="P237" s="7">
        <f t="shared" si="20"/>
        <v>148175.71739221027</v>
      </c>
    </row>
    <row r="238" spans="1:16" x14ac:dyDescent="0.25">
      <c r="A238" s="4" t="s">
        <v>823</v>
      </c>
      <c r="B238" s="4" t="s">
        <v>228</v>
      </c>
      <c r="C238" s="5">
        <v>3782</v>
      </c>
      <c r="D238" s="8">
        <v>291.83999999999997</v>
      </c>
      <c r="E238" s="6">
        <f t="shared" si="21"/>
        <v>1103738.8799999999</v>
      </c>
      <c r="F238" s="5">
        <v>31454</v>
      </c>
      <c r="G238" s="8">
        <v>289.13</v>
      </c>
      <c r="H238" s="7">
        <f t="shared" si="18"/>
        <v>9094295.0199999996</v>
      </c>
      <c r="I238" s="5">
        <v>962</v>
      </c>
      <c r="J238" s="8">
        <v>291.83999999999997</v>
      </c>
      <c r="K238" s="6">
        <f t="shared" si="24"/>
        <v>280750.07999999996</v>
      </c>
      <c r="L238" s="5">
        <v>8004</v>
      </c>
      <c r="M238" s="8">
        <v>289.13</v>
      </c>
      <c r="N238" s="6">
        <f t="shared" si="25"/>
        <v>2314196.52</v>
      </c>
      <c r="O238" s="7">
        <f t="shared" si="19"/>
        <v>12792980.5</v>
      </c>
      <c r="P238" s="7">
        <f t="shared" si="20"/>
        <v>195201.24431981429</v>
      </c>
    </row>
    <row r="239" spans="1:16" x14ac:dyDescent="0.25">
      <c r="A239" s="4" t="s">
        <v>824</v>
      </c>
      <c r="B239" s="4" t="s">
        <v>229</v>
      </c>
      <c r="C239" s="5">
        <v>3040</v>
      </c>
      <c r="D239" s="8">
        <v>221.71</v>
      </c>
      <c r="E239" s="6">
        <f t="shared" si="21"/>
        <v>673998.4</v>
      </c>
      <c r="F239" s="5">
        <v>26430</v>
      </c>
      <c r="G239" s="8">
        <v>219.95</v>
      </c>
      <c r="H239" s="7">
        <f t="shared" si="18"/>
        <v>5813278.5</v>
      </c>
      <c r="I239" s="5">
        <v>225</v>
      </c>
      <c r="J239" s="8">
        <v>221.71</v>
      </c>
      <c r="K239" s="6">
        <f t="shared" si="24"/>
        <v>49884.75</v>
      </c>
      <c r="L239" s="5">
        <v>1959</v>
      </c>
      <c r="M239" s="8">
        <v>219.95</v>
      </c>
      <c r="N239" s="6">
        <f t="shared" si="25"/>
        <v>430882.05</v>
      </c>
      <c r="O239" s="7">
        <f t="shared" si="19"/>
        <v>6968043.7000000002</v>
      </c>
      <c r="P239" s="7">
        <f t="shared" si="20"/>
        <v>106321.65043281687</v>
      </c>
    </row>
    <row r="240" spans="1:16" x14ac:dyDescent="0.25">
      <c r="A240" s="4" t="s">
        <v>825</v>
      </c>
      <c r="B240" s="4" t="s">
        <v>230</v>
      </c>
      <c r="C240" s="5">
        <v>1454</v>
      </c>
      <c r="D240" s="8">
        <v>197.21</v>
      </c>
      <c r="E240" s="6">
        <f t="shared" si="21"/>
        <v>286743.34000000003</v>
      </c>
      <c r="F240" s="5">
        <v>27896</v>
      </c>
      <c r="G240" s="8">
        <v>195.47</v>
      </c>
      <c r="H240" s="7">
        <f t="shared" si="18"/>
        <v>5452831.1200000001</v>
      </c>
      <c r="I240" s="5">
        <v>480</v>
      </c>
      <c r="J240" s="8">
        <v>197.21</v>
      </c>
      <c r="K240" s="6">
        <f t="shared" si="24"/>
        <v>94660.800000000003</v>
      </c>
      <c r="L240" s="5">
        <v>9208</v>
      </c>
      <c r="M240" s="8">
        <v>195.47</v>
      </c>
      <c r="N240" s="6">
        <f t="shared" si="25"/>
        <v>1799887.76</v>
      </c>
      <c r="O240" s="7">
        <f t="shared" si="19"/>
        <v>7634123.0199999996</v>
      </c>
      <c r="P240" s="7">
        <f t="shared" si="20"/>
        <v>116484.99837817608</v>
      </c>
    </row>
    <row r="241" spans="1:16" x14ac:dyDescent="0.25">
      <c r="A241" s="4" t="s">
        <v>826</v>
      </c>
      <c r="B241" s="4" t="s">
        <v>231</v>
      </c>
      <c r="C241" s="5">
        <v>58858</v>
      </c>
      <c r="D241" s="8">
        <v>277.45</v>
      </c>
      <c r="E241" s="6">
        <f t="shared" si="21"/>
        <v>16330152.1</v>
      </c>
      <c r="F241" s="5">
        <v>168</v>
      </c>
      <c r="G241" s="8">
        <v>275.25</v>
      </c>
      <c r="H241" s="7">
        <f t="shared" si="18"/>
        <v>46242</v>
      </c>
      <c r="I241" s="5">
        <v>5406</v>
      </c>
      <c r="J241" s="8">
        <v>277.45</v>
      </c>
      <c r="K241" s="6">
        <f t="shared" si="24"/>
        <v>1499894.7</v>
      </c>
      <c r="L241" s="5">
        <v>15</v>
      </c>
      <c r="M241" s="8">
        <v>275.25</v>
      </c>
      <c r="N241" s="6">
        <f t="shared" si="25"/>
        <v>4128.75</v>
      </c>
      <c r="O241" s="7">
        <f t="shared" si="19"/>
        <v>17880417.550000001</v>
      </c>
      <c r="P241" s="7">
        <f t="shared" si="20"/>
        <v>272827.72413495393</v>
      </c>
    </row>
    <row r="242" spans="1:16" x14ac:dyDescent="0.25">
      <c r="A242" s="4" t="s">
        <v>827</v>
      </c>
      <c r="B242" s="4" t="s">
        <v>232</v>
      </c>
      <c r="C242" s="5">
        <v>1090</v>
      </c>
      <c r="D242" s="8">
        <v>180.89</v>
      </c>
      <c r="E242" s="6">
        <f t="shared" si="21"/>
        <v>197170.09999999998</v>
      </c>
      <c r="F242" s="5">
        <v>27834</v>
      </c>
      <c r="G242" s="8">
        <v>179.5</v>
      </c>
      <c r="H242" s="7">
        <f t="shared" si="18"/>
        <v>4996203</v>
      </c>
      <c r="I242" s="5">
        <v>61</v>
      </c>
      <c r="J242" s="8">
        <v>180.89</v>
      </c>
      <c r="K242" s="6">
        <f t="shared" si="24"/>
        <v>11034.289999999999</v>
      </c>
      <c r="L242" s="5">
        <v>1565</v>
      </c>
      <c r="M242" s="8">
        <v>179.5</v>
      </c>
      <c r="N242" s="6">
        <f t="shared" si="25"/>
        <v>280917.5</v>
      </c>
      <c r="O242" s="7">
        <f t="shared" si="19"/>
        <v>5485324.8899999997</v>
      </c>
      <c r="P242" s="7">
        <f t="shared" si="20"/>
        <v>83697.637468176268</v>
      </c>
    </row>
    <row r="243" spans="1:16" x14ac:dyDescent="0.25">
      <c r="A243" s="4" t="s">
        <v>828</v>
      </c>
      <c r="B243" s="4" t="s">
        <v>233</v>
      </c>
      <c r="C243" s="5">
        <v>10694</v>
      </c>
      <c r="D243" s="8">
        <v>163.16999999999999</v>
      </c>
      <c r="E243" s="6">
        <f t="shared" si="21"/>
        <v>1744939.98</v>
      </c>
      <c r="F243" s="5">
        <v>16704</v>
      </c>
      <c r="G243" s="8">
        <v>161.87</v>
      </c>
      <c r="H243" s="7">
        <f t="shared" si="18"/>
        <v>2703876.48</v>
      </c>
      <c r="I243" s="5">
        <v>278</v>
      </c>
      <c r="J243" s="8">
        <v>163.16999999999999</v>
      </c>
      <c r="K243" s="6">
        <f t="shared" si="24"/>
        <v>45361.259999999995</v>
      </c>
      <c r="L243" s="5">
        <v>434</v>
      </c>
      <c r="M243" s="8">
        <v>161.87</v>
      </c>
      <c r="N243" s="6">
        <f t="shared" si="25"/>
        <v>70251.58</v>
      </c>
      <c r="O243" s="7">
        <f t="shared" si="19"/>
        <v>4564429.3</v>
      </c>
      <c r="P243" s="7">
        <f t="shared" si="20"/>
        <v>69646.184403221661</v>
      </c>
    </row>
    <row r="244" spans="1:16" x14ac:dyDescent="0.25">
      <c r="A244" s="4" t="s">
        <v>829</v>
      </c>
      <c r="B244" s="4" t="s">
        <v>234</v>
      </c>
      <c r="C244" s="5">
        <v>0</v>
      </c>
      <c r="D244" s="8">
        <v>182.53</v>
      </c>
      <c r="E244" s="6">
        <f t="shared" si="21"/>
        <v>0</v>
      </c>
      <c r="F244" s="5">
        <v>25355</v>
      </c>
      <c r="G244" s="8">
        <v>181.15</v>
      </c>
      <c r="H244" s="7">
        <f t="shared" si="18"/>
        <v>4593058.25</v>
      </c>
      <c r="I244" s="5">
        <v>0</v>
      </c>
      <c r="J244" s="8">
        <v>182.53</v>
      </c>
      <c r="K244" s="6">
        <f t="shared" si="24"/>
        <v>0</v>
      </c>
      <c r="L244" s="5">
        <v>3151</v>
      </c>
      <c r="M244" s="8">
        <v>181.15</v>
      </c>
      <c r="N244" s="6">
        <f t="shared" si="25"/>
        <v>570803.65</v>
      </c>
      <c r="O244" s="7">
        <f t="shared" si="19"/>
        <v>5163861.9000000004</v>
      </c>
      <c r="P244" s="7">
        <f t="shared" si="20"/>
        <v>78792.60570870724</v>
      </c>
    </row>
    <row r="245" spans="1:16" x14ac:dyDescent="0.25">
      <c r="A245" s="4" t="s">
        <v>830</v>
      </c>
      <c r="B245" s="4" t="s">
        <v>235</v>
      </c>
      <c r="C245" s="5">
        <v>604</v>
      </c>
      <c r="D245" s="8">
        <v>190.85</v>
      </c>
      <c r="E245" s="6">
        <f t="shared" si="21"/>
        <v>115273.4</v>
      </c>
      <c r="F245" s="5">
        <v>13382</v>
      </c>
      <c r="G245" s="8">
        <v>189.37</v>
      </c>
      <c r="H245" s="7">
        <f t="shared" si="18"/>
        <v>2534149.34</v>
      </c>
      <c r="I245" s="5">
        <v>27</v>
      </c>
      <c r="J245" s="8">
        <v>190.85</v>
      </c>
      <c r="K245" s="6">
        <f t="shared" si="24"/>
        <v>5152.95</v>
      </c>
      <c r="L245" s="5">
        <v>596</v>
      </c>
      <c r="M245" s="8">
        <v>189.37</v>
      </c>
      <c r="N245" s="6">
        <f t="shared" si="25"/>
        <v>112864.52</v>
      </c>
      <c r="O245" s="7">
        <f t="shared" si="19"/>
        <v>2767440.21</v>
      </c>
      <c r="P245" s="7">
        <f t="shared" si="20"/>
        <v>42226.889392404541</v>
      </c>
    </row>
    <row r="246" spans="1:16" x14ac:dyDescent="0.25">
      <c r="A246" s="4" t="s">
        <v>831</v>
      </c>
      <c r="B246" s="4" t="s">
        <v>236</v>
      </c>
      <c r="C246" s="5">
        <v>3540</v>
      </c>
      <c r="D246" s="8">
        <v>307.47000000000003</v>
      </c>
      <c r="E246" s="6">
        <f t="shared" si="21"/>
        <v>1088443.8</v>
      </c>
      <c r="F246" s="5">
        <v>114458</v>
      </c>
      <c r="G246" s="8">
        <v>304.83</v>
      </c>
      <c r="H246" s="7">
        <f t="shared" si="18"/>
        <v>34890232.140000001</v>
      </c>
      <c r="I246" s="5">
        <v>1243</v>
      </c>
      <c r="J246" s="8">
        <v>307.47000000000003</v>
      </c>
      <c r="K246" s="6">
        <f t="shared" si="24"/>
        <v>382185.21</v>
      </c>
      <c r="L246" s="5">
        <v>40176</v>
      </c>
      <c r="M246" s="8">
        <v>304.83</v>
      </c>
      <c r="N246" s="6">
        <f t="shared" si="25"/>
        <v>12246850.08</v>
      </c>
      <c r="O246" s="7">
        <f t="shared" si="19"/>
        <v>48607711.229999997</v>
      </c>
      <c r="P246" s="7">
        <f t="shared" si="20"/>
        <v>741679.05717000109</v>
      </c>
    </row>
    <row r="247" spans="1:16" x14ac:dyDescent="0.25">
      <c r="A247" s="4" t="s">
        <v>832</v>
      </c>
      <c r="B247" s="4" t="s">
        <v>237</v>
      </c>
      <c r="C247" s="5">
        <v>0</v>
      </c>
      <c r="D247" s="8">
        <v>270.43</v>
      </c>
      <c r="E247" s="6">
        <f t="shared" si="21"/>
        <v>0</v>
      </c>
      <c r="F247" s="5">
        <v>17974</v>
      </c>
      <c r="G247" s="8">
        <v>268.22000000000003</v>
      </c>
      <c r="H247" s="7">
        <f t="shared" si="18"/>
        <v>4820986.28</v>
      </c>
      <c r="I247" s="5">
        <v>0</v>
      </c>
      <c r="J247" s="8">
        <v>270.43</v>
      </c>
      <c r="K247" s="6">
        <f t="shared" si="24"/>
        <v>0</v>
      </c>
      <c r="L247" s="5">
        <v>1945</v>
      </c>
      <c r="M247" s="8">
        <v>268.22000000000003</v>
      </c>
      <c r="N247" s="6">
        <f t="shared" si="25"/>
        <v>521687.90000000008</v>
      </c>
      <c r="O247" s="7">
        <f t="shared" si="19"/>
        <v>5342674.1800000006</v>
      </c>
      <c r="P247" s="7">
        <f t="shared" si="20"/>
        <v>81521.006612285826</v>
      </c>
    </row>
    <row r="248" spans="1:16" x14ac:dyDescent="0.25">
      <c r="A248" s="4" t="s">
        <v>833</v>
      </c>
      <c r="B248" s="4" t="s">
        <v>238</v>
      </c>
      <c r="C248" s="5">
        <v>6069</v>
      </c>
      <c r="D248" s="8">
        <v>331.11</v>
      </c>
      <c r="E248" s="6">
        <f t="shared" si="21"/>
        <v>2009506.59</v>
      </c>
      <c r="F248" s="5">
        <v>30913</v>
      </c>
      <c r="G248" s="8">
        <v>328.7</v>
      </c>
      <c r="H248" s="7">
        <f t="shared" si="18"/>
        <v>10161103.1</v>
      </c>
      <c r="I248" s="5">
        <v>2287</v>
      </c>
      <c r="J248" s="8">
        <v>331.11</v>
      </c>
      <c r="K248" s="6">
        <f t="shared" si="24"/>
        <v>757248.57000000007</v>
      </c>
      <c r="L248" s="5">
        <v>11648</v>
      </c>
      <c r="M248" s="8">
        <v>328.7</v>
      </c>
      <c r="N248" s="6">
        <f t="shared" si="25"/>
        <v>3828697.6</v>
      </c>
      <c r="O248" s="7">
        <f t="shared" si="19"/>
        <v>16756555.859999999</v>
      </c>
      <c r="P248" s="7">
        <f t="shared" si="20"/>
        <v>255679.31995100563</v>
      </c>
    </row>
    <row r="249" spans="1:16" x14ac:dyDescent="0.25">
      <c r="A249" s="4" t="s">
        <v>834</v>
      </c>
      <c r="B249" s="4" t="s">
        <v>239</v>
      </c>
      <c r="C249" s="5">
        <v>22538</v>
      </c>
      <c r="D249" s="8">
        <v>202.63</v>
      </c>
      <c r="E249" s="6">
        <f t="shared" si="21"/>
        <v>4566874.9399999995</v>
      </c>
      <c r="F249" s="5">
        <v>436</v>
      </c>
      <c r="G249" s="8">
        <v>201.04</v>
      </c>
      <c r="H249" s="7">
        <f t="shared" si="18"/>
        <v>87653.440000000002</v>
      </c>
      <c r="I249" s="5">
        <v>170</v>
      </c>
      <c r="J249" s="8">
        <v>202.63</v>
      </c>
      <c r="K249" s="6">
        <f t="shared" si="24"/>
        <v>34447.1</v>
      </c>
      <c r="L249" s="5">
        <v>3</v>
      </c>
      <c r="M249" s="8">
        <v>201.04</v>
      </c>
      <c r="N249" s="6">
        <f t="shared" si="25"/>
        <v>603.12</v>
      </c>
      <c r="O249" s="7">
        <f t="shared" si="19"/>
        <v>4689578.5999999996</v>
      </c>
      <c r="P249" s="7">
        <f t="shared" si="20"/>
        <v>71555.770608387364</v>
      </c>
    </row>
    <row r="250" spans="1:16" x14ac:dyDescent="0.25">
      <c r="A250" s="4" t="s">
        <v>835</v>
      </c>
      <c r="B250" s="4" t="s">
        <v>240</v>
      </c>
      <c r="C250" s="5">
        <v>0</v>
      </c>
      <c r="D250" s="8">
        <v>251.54</v>
      </c>
      <c r="E250" s="6">
        <f t="shared" si="21"/>
        <v>0</v>
      </c>
      <c r="F250" s="5">
        <v>7514</v>
      </c>
      <c r="G250" s="8">
        <v>249.75</v>
      </c>
      <c r="H250" s="7">
        <f t="shared" si="18"/>
        <v>1876621.5</v>
      </c>
      <c r="I250" s="5">
        <v>0</v>
      </c>
      <c r="J250" s="8">
        <v>251.54</v>
      </c>
      <c r="K250" s="6">
        <f t="shared" si="24"/>
        <v>0</v>
      </c>
      <c r="L250" s="5">
        <v>0</v>
      </c>
      <c r="M250" s="8">
        <v>249.75</v>
      </c>
      <c r="N250" s="6">
        <f t="shared" si="25"/>
        <v>0</v>
      </c>
      <c r="O250" s="7">
        <f t="shared" si="19"/>
        <v>1876621.5</v>
      </c>
      <c r="P250" s="7">
        <f t="shared" si="20"/>
        <v>28634.363346158185</v>
      </c>
    </row>
    <row r="251" spans="1:16" x14ac:dyDescent="0.25">
      <c r="A251" s="4" t="s">
        <v>836</v>
      </c>
      <c r="B251" s="4" t="s">
        <v>241</v>
      </c>
      <c r="C251" s="5">
        <v>0</v>
      </c>
      <c r="D251" s="8">
        <v>252.52</v>
      </c>
      <c r="E251" s="6">
        <f t="shared" si="21"/>
        <v>0</v>
      </c>
      <c r="F251" s="5">
        <v>1467</v>
      </c>
      <c r="G251" s="8">
        <v>250.85</v>
      </c>
      <c r="H251" s="7">
        <f t="shared" si="18"/>
        <v>367996.95</v>
      </c>
      <c r="I251" s="5">
        <v>0</v>
      </c>
      <c r="J251" s="8">
        <v>252.52</v>
      </c>
      <c r="K251" s="6">
        <f t="shared" si="24"/>
        <v>0</v>
      </c>
      <c r="L251" s="5">
        <v>0</v>
      </c>
      <c r="M251" s="8">
        <v>250.85</v>
      </c>
      <c r="N251" s="6">
        <f t="shared" si="25"/>
        <v>0</v>
      </c>
      <c r="O251" s="7">
        <f t="shared" si="19"/>
        <v>367996.95</v>
      </c>
      <c r="P251" s="7">
        <f t="shared" si="20"/>
        <v>5615.06855622085</v>
      </c>
    </row>
    <row r="252" spans="1:16" x14ac:dyDescent="0.25">
      <c r="A252" s="4" t="s">
        <v>837</v>
      </c>
      <c r="B252" s="4" t="s">
        <v>242</v>
      </c>
      <c r="C252" s="5">
        <v>11824</v>
      </c>
      <c r="D252" s="8">
        <v>200.43</v>
      </c>
      <c r="E252" s="6">
        <f t="shared" si="21"/>
        <v>2369884.3200000003</v>
      </c>
      <c r="F252" s="5">
        <v>0</v>
      </c>
      <c r="G252" s="8">
        <v>198.78</v>
      </c>
      <c r="H252" s="7">
        <f t="shared" si="18"/>
        <v>0</v>
      </c>
      <c r="I252" s="5">
        <v>165</v>
      </c>
      <c r="J252" s="8">
        <v>200.43</v>
      </c>
      <c r="K252" s="6">
        <f t="shared" si="24"/>
        <v>33070.950000000004</v>
      </c>
      <c r="L252" s="5">
        <v>0</v>
      </c>
      <c r="M252" s="8">
        <v>198.78</v>
      </c>
      <c r="N252" s="6">
        <f t="shared" si="25"/>
        <v>0</v>
      </c>
      <c r="O252" s="7">
        <f t="shared" si="19"/>
        <v>2402955.2700000005</v>
      </c>
      <c r="P252" s="7">
        <f t="shared" si="20"/>
        <v>36665.408717605365</v>
      </c>
    </row>
    <row r="253" spans="1:16" x14ac:dyDescent="0.25">
      <c r="A253" s="4" t="s">
        <v>838</v>
      </c>
      <c r="B253" s="4" t="s">
        <v>243</v>
      </c>
      <c r="C253" s="5">
        <v>0</v>
      </c>
      <c r="D253" s="8">
        <v>261.67</v>
      </c>
      <c r="E253" s="6">
        <f t="shared" si="21"/>
        <v>0</v>
      </c>
      <c r="F253" s="5">
        <v>50092</v>
      </c>
      <c r="G253" s="8">
        <v>260.01</v>
      </c>
      <c r="H253" s="7">
        <f t="shared" si="18"/>
        <v>13024420.92</v>
      </c>
      <c r="I253" s="5">
        <v>0</v>
      </c>
      <c r="J253" s="8">
        <v>261.67</v>
      </c>
      <c r="K253" s="6">
        <f t="shared" si="24"/>
        <v>0</v>
      </c>
      <c r="L253" s="5">
        <v>961</v>
      </c>
      <c r="M253" s="8">
        <v>260.01</v>
      </c>
      <c r="N253" s="6">
        <f t="shared" si="25"/>
        <v>249869.61</v>
      </c>
      <c r="O253" s="7">
        <f t="shared" si="19"/>
        <v>13274290.529999999</v>
      </c>
      <c r="P253" s="7">
        <f t="shared" si="20"/>
        <v>202545.29653341742</v>
      </c>
    </row>
    <row r="254" spans="1:16" x14ac:dyDescent="0.25">
      <c r="A254" s="4" t="s">
        <v>839</v>
      </c>
      <c r="B254" s="4" t="s">
        <v>244</v>
      </c>
      <c r="C254" s="5">
        <v>0</v>
      </c>
      <c r="D254" s="8">
        <v>211.12</v>
      </c>
      <c r="E254" s="6">
        <f t="shared" si="21"/>
        <v>0</v>
      </c>
      <c r="F254" s="5">
        <v>27022</v>
      </c>
      <c r="G254" s="8">
        <v>209.55</v>
      </c>
      <c r="H254" s="7">
        <f t="shared" si="18"/>
        <v>5662460.1000000006</v>
      </c>
      <c r="I254" s="5">
        <v>0</v>
      </c>
      <c r="J254" s="8">
        <v>211.12</v>
      </c>
      <c r="K254" s="6">
        <f t="shared" si="24"/>
        <v>0</v>
      </c>
      <c r="L254" s="5">
        <v>0</v>
      </c>
      <c r="M254" s="8">
        <v>209.55</v>
      </c>
      <c r="N254" s="6">
        <f t="shared" si="25"/>
        <v>0</v>
      </c>
      <c r="O254" s="7">
        <f t="shared" si="19"/>
        <v>5662460.1000000006</v>
      </c>
      <c r="P254" s="7">
        <f t="shared" si="20"/>
        <v>86400.44885797333</v>
      </c>
    </row>
    <row r="255" spans="1:16" x14ac:dyDescent="0.25">
      <c r="A255" s="4" t="s">
        <v>840</v>
      </c>
      <c r="B255" s="4" t="s">
        <v>245</v>
      </c>
      <c r="C255" s="5">
        <v>422</v>
      </c>
      <c r="D255" s="8">
        <v>195.52</v>
      </c>
      <c r="E255" s="6">
        <f t="shared" si="21"/>
        <v>82509.440000000002</v>
      </c>
      <c r="F255" s="5">
        <v>36455</v>
      </c>
      <c r="G255" s="8">
        <v>193.92</v>
      </c>
      <c r="H255" s="7">
        <f t="shared" si="18"/>
        <v>7069353.5999999996</v>
      </c>
      <c r="I255" s="5">
        <v>19</v>
      </c>
      <c r="J255" s="8">
        <v>195.52</v>
      </c>
      <c r="K255" s="6">
        <f t="shared" si="24"/>
        <v>3714.88</v>
      </c>
      <c r="L255" s="5">
        <v>1624</v>
      </c>
      <c r="M255" s="8">
        <v>193.92</v>
      </c>
      <c r="N255" s="6">
        <f t="shared" si="25"/>
        <v>314926.07999999996</v>
      </c>
      <c r="O255" s="7">
        <f t="shared" si="19"/>
        <v>7470504</v>
      </c>
      <c r="P255" s="7">
        <f t="shared" si="20"/>
        <v>113988.42329949223</v>
      </c>
    </row>
    <row r="256" spans="1:16" x14ac:dyDescent="0.25">
      <c r="A256" s="4" t="s">
        <v>841</v>
      </c>
      <c r="B256" s="4" t="s">
        <v>246</v>
      </c>
      <c r="C256" s="5">
        <v>0</v>
      </c>
      <c r="D256" s="8">
        <v>188.14</v>
      </c>
      <c r="E256" s="6">
        <f t="shared" si="21"/>
        <v>0</v>
      </c>
      <c r="F256" s="5">
        <v>570</v>
      </c>
      <c r="G256" s="8">
        <v>186.91</v>
      </c>
      <c r="H256" s="7">
        <f t="shared" si="18"/>
        <v>106538.7</v>
      </c>
      <c r="I256" s="5">
        <v>0</v>
      </c>
      <c r="J256" s="8">
        <v>188.14</v>
      </c>
      <c r="K256" s="6">
        <f t="shared" si="24"/>
        <v>0</v>
      </c>
      <c r="L256" s="5">
        <v>0</v>
      </c>
      <c r="M256" s="8">
        <v>186.91</v>
      </c>
      <c r="N256" s="6">
        <f t="shared" si="25"/>
        <v>0</v>
      </c>
      <c r="O256" s="7">
        <f t="shared" si="19"/>
        <v>106538.7</v>
      </c>
      <c r="P256" s="7">
        <f t="shared" si="20"/>
        <v>1625.6170177243214</v>
      </c>
    </row>
    <row r="257" spans="1:16" x14ac:dyDescent="0.25">
      <c r="A257" s="4" t="s">
        <v>842</v>
      </c>
      <c r="B257" s="4" t="s">
        <v>247</v>
      </c>
      <c r="C257" s="5">
        <v>0</v>
      </c>
      <c r="D257" s="8">
        <v>197.94</v>
      </c>
      <c r="E257" s="6">
        <f t="shared" si="21"/>
        <v>0</v>
      </c>
      <c r="F257" s="5">
        <v>0</v>
      </c>
      <c r="G257" s="8">
        <v>196.17</v>
      </c>
      <c r="H257" s="7">
        <f t="shared" si="18"/>
        <v>0</v>
      </c>
      <c r="I257" s="5">
        <v>0</v>
      </c>
      <c r="J257" s="8">
        <v>197.94</v>
      </c>
      <c r="K257" s="6">
        <f t="shared" si="24"/>
        <v>0</v>
      </c>
      <c r="L257" s="5">
        <v>0</v>
      </c>
      <c r="M257" s="8">
        <v>196.17</v>
      </c>
      <c r="N257" s="6">
        <f t="shared" si="25"/>
        <v>0</v>
      </c>
      <c r="O257" s="7">
        <f t="shared" si="19"/>
        <v>0</v>
      </c>
      <c r="P257" s="7">
        <f t="shared" si="20"/>
        <v>0</v>
      </c>
    </row>
    <row r="258" spans="1:16" x14ac:dyDescent="0.25">
      <c r="A258" s="4" t="s">
        <v>843</v>
      </c>
      <c r="B258" s="4" t="s">
        <v>248</v>
      </c>
      <c r="C258" s="5">
        <v>7462</v>
      </c>
      <c r="D258" s="8">
        <v>420.37</v>
      </c>
      <c r="E258" s="6">
        <f t="shared" si="21"/>
        <v>3136800.94</v>
      </c>
      <c r="F258" s="5">
        <v>45373</v>
      </c>
      <c r="G258" s="8">
        <v>417.02</v>
      </c>
      <c r="H258" s="7">
        <f t="shared" si="18"/>
        <v>18921448.460000001</v>
      </c>
      <c r="I258" s="5">
        <v>2213</v>
      </c>
      <c r="J258" s="8">
        <v>420.37</v>
      </c>
      <c r="K258" s="6">
        <f t="shared" si="24"/>
        <v>930278.81</v>
      </c>
      <c r="L258" s="5">
        <v>13459</v>
      </c>
      <c r="M258" s="8">
        <v>417.02</v>
      </c>
      <c r="N258" s="6">
        <f t="shared" si="25"/>
        <v>5612672.1799999997</v>
      </c>
      <c r="O258" s="7">
        <f t="shared" si="19"/>
        <v>28601200.390000004</v>
      </c>
      <c r="P258" s="7">
        <f t="shared" si="20"/>
        <v>436410.41312994721</v>
      </c>
    </row>
    <row r="259" spans="1:16" x14ac:dyDescent="0.25">
      <c r="A259" s="4" t="s">
        <v>844</v>
      </c>
      <c r="B259" s="4" t="s">
        <v>249</v>
      </c>
      <c r="C259" s="5">
        <v>0</v>
      </c>
      <c r="D259" s="8">
        <v>175.3</v>
      </c>
      <c r="E259" s="6">
        <f t="shared" si="21"/>
        <v>0</v>
      </c>
      <c r="F259" s="5">
        <v>0</v>
      </c>
      <c r="G259" s="8">
        <v>174.04</v>
      </c>
      <c r="H259" s="7">
        <f t="shared" si="18"/>
        <v>0</v>
      </c>
      <c r="I259" s="5">
        <v>0</v>
      </c>
      <c r="J259" s="8">
        <v>175.3</v>
      </c>
      <c r="K259" s="6">
        <f t="shared" si="24"/>
        <v>0</v>
      </c>
      <c r="L259" s="5">
        <v>0</v>
      </c>
      <c r="M259" s="8">
        <v>174.04</v>
      </c>
      <c r="N259" s="6">
        <f t="shared" si="25"/>
        <v>0</v>
      </c>
      <c r="O259" s="7">
        <f t="shared" si="19"/>
        <v>0</v>
      </c>
      <c r="P259" s="7">
        <f t="shared" si="20"/>
        <v>0</v>
      </c>
    </row>
    <row r="260" spans="1:16" x14ac:dyDescent="0.25">
      <c r="A260" s="4" t="s">
        <v>845</v>
      </c>
      <c r="B260" s="4" t="s">
        <v>250</v>
      </c>
      <c r="C260" s="5">
        <v>10664</v>
      </c>
      <c r="D260" s="8">
        <v>289.27999999999997</v>
      </c>
      <c r="E260" s="6">
        <f t="shared" si="21"/>
        <v>3084881.9199999999</v>
      </c>
      <c r="F260" s="5">
        <v>113568</v>
      </c>
      <c r="G260" s="8">
        <v>286.83</v>
      </c>
      <c r="H260" s="7">
        <f t="shared" si="18"/>
        <v>32574709.439999998</v>
      </c>
      <c r="I260" s="5">
        <v>1827</v>
      </c>
      <c r="J260" s="8">
        <v>289.27999999999997</v>
      </c>
      <c r="K260" s="6">
        <f t="shared" si="24"/>
        <v>528514.55999999994</v>
      </c>
      <c r="L260" s="5">
        <v>19461</v>
      </c>
      <c r="M260" s="8">
        <v>286.83</v>
      </c>
      <c r="N260" s="6">
        <f t="shared" si="25"/>
        <v>5581998.6299999999</v>
      </c>
      <c r="O260" s="7">
        <f t="shared" si="19"/>
        <v>41770104.549999997</v>
      </c>
      <c r="P260" s="7">
        <f t="shared" si="20"/>
        <v>637347.67543253396</v>
      </c>
    </row>
    <row r="261" spans="1:16" x14ac:dyDescent="0.25">
      <c r="A261" s="4" t="s">
        <v>846</v>
      </c>
      <c r="B261" s="4" t="s">
        <v>251</v>
      </c>
      <c r="C261" s="5">
        <v>0</v>
      </c>
      <c r="D261" s="8">
        <v>189.13</v>
      </c>
      <c r="E261" s="6">
        <f t="shared" si="21"/>
        <v>0</v>
      </c>
      <c r="F261" s="5">
        <v>13556</v>
      </c>
      <c r="G261" s="8">
        <v>187.8</v>
      </c>
      <c r="H261" s="7">
        <f t="shared" si="18"/>
        <v>2545816.8000000003</v>
      </c>
      <c r="I261" s="5">
        <v>0</v>
      </c>
      <c r="J261" s="8">
        <v>189.13</v>
      </c>
      <c r="K261" s="6">
        <f t="shared" si="24"/>
        <v>0</v>
      </c>
      <c r="L261" s="5">
        <v>365</v>
      </c>
      <c r="M261" s="8">
        <v>187.8</v>
      </c>
      <c r="N261" s="6">
        <f t="shared" si="25"/>
        <v>68547</v>
      </c>
      <c r="O261" s="7">
        <f t="shared" si="19"/>
        <v>2614363.8000000003</v>
      </c>
      <c r="P261" s="7">
        <f t="shared" si="20"/>
        <v>39891.17835868492</v>
      </c>
    </row>
    <row r="262" spans="1:16" x14ac:dyDescent="0.25">
      <c r="A262" s="4" t="s">
        <v>847</v>
      </c>
      <c r="B262" s="4" t="s">
        <v>252</v>
      </c>
      <c r="C262" s="5">
        <v>364</v>
      </c>
      <c r="D262" s="8">
        <v>207.33</v>
      </c>
      <c r="E262" s="6">
        <f t="shared" si="21"/>
        <v>75468.12000000001</v>
      </c>
      <c r="F262" s="5">
        <v>22909</v>
      </c>
      <c r="G262" s="8">
        <v>205.65</v>
      </c>
      <c r="H262" s="7">
        <f t="shared" si="18"/>
        <v>4711235.8500000006</v>
      </c>
      <c r="I262" s="5">
        <v>188</v>
      </c>
      <c r="J262" s="8">
        <v>207.33</v>
      </c>
      <c r="K262" s="6">
        <f t="shared" si="24"/>
        <v>38978.04</v>
      </c>
      <c r="L262" s="5">
        <v>11832</v>
      </c>
      <c r="M262" s="8">
        <v>205.65</v>
      </c>
      <c r="N262" s="6">
        <f t="shared" si="25"/>
        <v>2433250.8000000003</v>
      </c>
      <c r="O262" s="7">
        <f t="shared" si="19"/>
        <v>7258932.8100000015</v>
      </c>
      <c r="P262" s="7">
        <f t="shared" si="20"/>
        <v>110760.17171650707</v>
      </c>
    </row>
    <row r="263" spans="1:16" x14ac:dyDescent="0.25">
      <c r="A263" s="4" t="s">
        <v>848</v>
      </c>
      <c r="B263" s="4" t="s">
        <v>253</v>
      </c>
      <c r="C263" s="5">
        <v>4975</v>
      </c>
      <c r="D263" s="8">
        <v>333.74</v>
      </c>
      <c r="E263" s="6">
        <f t="shared" si="21"/>
        <v>1660356.5</v>
      </c>
      <c r="F263" s="5">
        <v>53280</v>
      </c>
      <c r="G263" s="8">
        <v>330.4</v>
      </c>
      <c r="H263" s="7">
        <f t="shared" si="18"/>
        <v>17603712</v>
      </c>
      <c r="I263" s="5">
        <v>75</v>
      </c>
      <c r="J263" s="8">
        <v>333.74</v>
      </c>
      <c r="K263" s="6">
        <f t="shared" si="24"/>
        <v>25030.5</v>
      </c>
      <c r="L263" s="5">
        <v>806</v>
      </c>
      <c r="M263" s="8">
        <v>330.4</v>
      </c>
      <c r="N263" s="6">
        <f t="shared" si="25"/>
        <v>266302.39999999997</v>
      </c>
      <c r="O263" s="7">
        <f t="shared" si="19"/>
        <v>19555401.399999999</v>
      </c>
      <c r="P263" s="7">
        <f t="shared" si="20"/>
        <v>298385.40646985575</v>
      </c>
    </row>
    <row r="264" spans="1:16" x14ac:dyDescent="0.25">
      <c r="A264" s="4" t="s">
        <v>849</v>
      </c>
      <c r="B264" s="4" t="s">
        <v>254</v>
      </c>
      <c r="C264" s="5">
        <v>0</v>
      </c>
      <c r="D264" s="8">
        <v>198.03</v>
      </c>
      <c r="E264" s="6">
        <f t="shared" si="21"/>
        <v>0</v>
      </c>
      <c r="F264" s="5">
        <v>7264</v>
      </c>
      <c r="G264" s="8">
        <v>196.31</v>
      </c>
      <c r="H264" s="7">
        <f t="shared" ref="H264:H327" si="26">G264*F264</f>
        <v>1425995.84</v>
      </c>
      <c r="I264" s="5">
        <v>0</v>
      </c>
      <c r="J264" s="8">
        <v>198.03</v>
      </c>
      <c r="K264" s="6">
        <f t="shared" ref="K264:K317" si="27">J264*I264</f>
        <v>0</v>
      </c>
      <c r="L264" s="5">
        <v>159</v>
      </c>
      <c r="M264" s="8">
        <v>196.31</v>
      </c>
      <c r="N264" s="6">
        <f t="shared" ref="N264:N317" si="28">M264*L264</f>
        <v>31213.29</v>
      </c>
      <c r="O264" s="7">
        <f t="shared" ref="O264:O327" si="29">N264+K264+H264+E264</f>
        <v>1457209.1300000001</v>
      </c>
      <c r="P264" s="7">
        <f t="shared" ref="P264:P327" si="30">(O264/$O$7)*$P$7</f>
        <v>22234.774406964352</v>
      </c>
    </row>
    <row r="265" spans="1:16" x14ac:dyDescent="0.25">
      <c r="A265" s="4" t="s">
        <v>850</v>
      </c>
      <c r="B265" s="4" t="s">
        <v>255</v>
      </c>
      <c r="C265" s="5">
        <v>3</v>
      </c>
      <c r="D265" s="8">
        <v>193.29</v>
      </c>
      <c r="E265" s="6">
        <f t="shared" ref="E265:E328" si="31">D265*C265</f>
        <v>579.87</v>
      </c>
      <c r="F265" s="5">
        <v>7555</v>
      </c>
      <c r="G265" s="8">
        <v>191.58</v>
      </c>
      <c r="H265" s="7">
        <f t="shared" si="26"/>
        <v>1447386.9000000001</v>
      </c>
      <c r="I265" s="5">
        <v>0</v>
      </c>
      <c r="J265" s="8">
        <v>193.29</v>
      </c>
      <c r="K265" s="6">
        <f t="shared" si="27"/>
        <v>0</v>
      </c>
      <c r="L265" s="5">
        <v>0</v>
      </c>
      <c r="M265" s="8">
        <v>191.58</v>
      </c>
      <c r="N265" s="6">
        <f t="shared" si="28"/>
        <v>0</v>
      </c>
      <c r="O265" s="7">
        <f t="shared" si="29"/>
        <v>1447966.7700000003</v>
      </c>
      <c r="P265" s="7">
        <f t="shared" si="30"/>
        <v>22093.750181026415</v>
      </c>
    </row>
    <row r="266" spans="1:16" x14ac:dyDescent="0.25">
      <c r="A266" s="4" t="s">
        <v>851</v>
      </c>
      <c r="B266" s="4" t="s">
        <v>256</v>
      </c>
      <c r="C266" s="5">
        <v>14856</v>
      </c>
      <c r="D266" s="8">
        <v>264</v>
      </c>
      <c r="E266" s="6">
        <f t="shared" si="31"/>
        <v>3921984</v>
      </c>
      <c r="F266" s="5">
        <v>30375</v>
      </c>
      <c r="G266" s="8">
        <v>261.54000000000002</v>
      </c>
      <c r="H266" s="7">
        <f t="shared" si="26"/>
        <v>7944277.5000000009</v>
      </c>
      <c r="I266" s="5">
        <v>5273</v>
      </c>
      <c r="J266" s="8">
        <v>264</v>
      </c>
      <c r="K266" s="6">
        <f t="shared" si="27"/>
        <v>1392072</v>
      </c>
      <c r="L266" s="5">
        <v>10782</v>
      </c>
      <c r="M266" s="8">
        <v>261.54000000000002</v>
      </c>
      <c r="N266" s="6">
        <f t="shared" si="28"/>
        <v>2819924.2800000003</v>
      </c>
      <c r="O266" s="7">
        <f t="shared" si="29"/>
        <v>16078257.780000001</v>
      </c>
      <c r="P266" s="7">
        <f t="shared" si="30"/>
        <v>245329.53248468836</v>
      </c>
    </row>
    <row r="267" spans="1:16" x14ac:dyDescent="0.25">
      <c r="A267" s="4" t="s">
        <v>852</v>
      </c>
      <c r="B267" s="4" t="s">
        <v>257</v>
      </c>
      <c r="C267" s="5">
        <v>12</v>
      </c>
      <c r="D267" s="8">
        <v>196.35</v>
      </c>
      <c r="E267" s="6">
        <f t="shared" si="31"/>
        <v>2356.1999999999998</v>
      </c>
      <c r="F267" s="5">
        <v>24265</v>
      </c>
      <c r="G267" s="8">
        <v>194.72</v>
      </c>
      <c r="H267" s="7">
        <f t="shared" si="26"/>
        <v>4724880.8</v>
      </c>
      <c r="I267" s="5">
        <v>1</v>
      </c>
      <c r="J267" s="8">
        <v>196.35</v>
      </c>
      <c r="K267" s="6">
        <f t="shared" si="27"/>
        <v>196.35</v>
      </c>
      <c r="L267" s="5">
        <v>2817</v>
      </c>
      <c r="M267" s="8">
        <v>194.72</v>
      </c>
      <c r="N267" s="6">
        <f t="shared" si="28"/>
        <v>548526.24</v>
      </c>
      <c r="O267" s="7">
        <f t="shared" si="29"/>
        <v>5275959.59</v>
      </c>
      <c r="P267" s="7">
        <f t="shared" si="30"/>
        <v>80503.044380397303</v>
      </c>
    </row>
    <row r="268" spans="1:16" x14ac:dyDescent="0.25">
      <c r="A268" s="4" t="s">
        <v>853</v>
      </c>
      <c r="B268" s="4" t="s">
        <v>258</v>
      </c>
      <c r="C268" s="5">
        <v>0</v>
      </c>
      <c r="D268" s="8">
        <v>220.28</v>
      </c>
      <c r="E268" s="6">
        <f t="shared" si="31"/>
        <v>0</v>
      </c>
      <c r="F268" s="5">
        <v>33483</v>
      </c>
      <c r="G268" s="8">
        <v>218.52</v>
      </c>
      <c r="H268" s="7">
        <f t="shared" si="26"/>
        <v>7316705.1600000001</v>
      </c>
      <c r="I268" s="5">
        <v>0</v>
      </c>
      <c r="J268" s="8">
        <v>220.28</v>
      </c>
      <c r="K268" s="6">
        <f t="shared" si="27"/>
        <v>0</v>
      </c>
      <c r="L268" s="5">
        <v>1821</v>
      </c>
      <c r="M268" s="8">
        <v>218.52</v>
      </c>
      <c r="N268" s="6">
        <f t="shared" si="28"/>
        <v>397924.92000000004</v>
      </c>
      <c r="O268" s="7">
        <f t="shared" si="29"/>
        <v>7714630.0800000001</v>
      </c>
      <c r="P268" s="7">
        <f t="shared" si="30"/>
        <v>117713.4125298689</v>
      </c>
    </row>
    <row r="269" spans="1:16" x14ac:dyDescent="0.25">
      <c r="A269" s="4" t="s">
        <v>854</v>
      </c>
      <c r="B269" s="4" t="s">
        <v>259</v>
      </c>
      <c r="C269" s="5">
        <v>6190</v>
      </c>
      <c r="D269" s="8">
        <v>295.89999999999998</v>
      </c>
      <c r="E269" s="6">
        <f t="shared" si="31"/>
        <v>1831620.9999999998</v>
      </c>
      <c r="F269" s="5">
        <v>58210</v>
      </c>
      <c r="G269" s="8">
        <v>293.33999999999997</v>
      </c>
      <c r="H269" s="7">
        <f t="shared" si="26"/>
        <v>17075321.399999999</v>
      </c>
      <c r="I269" s="5">
        <v>758</v>
      </c>
      <c r="J269" s="8">
        <v>295.89999999999998</v>
      </c>
      <c r="K269" s="6">
        <f t="shared" si="27"/>
        <v>224292.19999999998</v>
      </c>
      <c r="L269" s="5">
        <v>7132</v>
      </c>
      <c r="M269" s="8">
        <v>293.33999999999997</v>
      </c>
      <c r="N269" s="6">
        <f t="shared" si="28"/>
        <v>2092100.88</v>
      </c>
      <c r="O269" s="7">
        <f t="shared" si="29"/>
        <v>21223335.479999997</v>
      </c>
      <c r="P269" s="7">
        <f t="shared" si="30"/>
        <v>323835.52013644221</v>
      </c>
    </row>
    <row r="270" spans="1:16" x14ac:dyDescent="0.25">
      <c r="A270" s="4" t="s">
        <v>855</v>
      </c>
      <c r="B270" s="4" t="s">
        <v>260</v>
      </c>
      <c r="C270" s="5">
        <v>454</v>
      </c>
      <c r="D270" s="8">
        <v>315.29000000000002</v>
      </c>
      <c r="E270" s="6">
        <f t="shared" si="31"/>
        <v>143141.66</v>
      </c>
      <c r="F270" s="5">
        <v>18653</v>
      </c>
      <c r="G270" s="8">
        <v>312.26</v>
      </c>
      <c r="H270" s="7">
        <f t="shared" si="26"/>
        <v>5824585.7800000003</v>
      </c>
      <c r="I270" s="5">
        <v>67</v>
      </c>
      <c r="J270" s="8">
        <v>315.29000000000002</v>
      </c>
      <c r="K270" s="6">
        <f t="shared" si="27"/>
        <v>21124.43</v>
      </c>
      <c r="L270" s="5">
        <v>2764</v>
      </c>
      <c r="M270" s="8">
        <v>312.26</v>
      </c>
      <c r="N270" s="6">
        <f t="shared" si="28"/>
        <v>863086.64</v>
      </c>
      <c r="O270" s="7">
        <f t="shared" si="29"/>
        <v>6851938.5100000007</v>
      </c>
      <c r="P270" s="7">
        <f t="shared" si="30"/>
        <v>104550.0634629166</v>
      </c>
    </row>
    <row r="271" spans="1:16" x14ac:dyDescent="0.25">
      <c r="A271" s="4" t="s">
        <v>856</v>
      </c>
      <c r="B271" s="4" t="s">
        <v>261</v>
      </c>
      <c r="C271" s="5">
        <v>459</v>
      </c>
      <c r="D271" s="8">
        <v>205.59</v>
      </c>
      <c r="E271" s="6">
        <f t="shared" si="31"/>
        <v>94365.81</v>
      </c>
      <c r="F271" s="5">
        <v>16667</v>
      </c>
      <c r="G271" s="8">
        <v>204.1</v>
      </c>
      <c r="H271" s="7">
        <f t="shared" si="26"/>
        <v>3401734.6999999997</v>
      </c>
      <c r="I271" s="5">
        <v>35</v>
      </c>
      <c r="J271" s="8">
        <v>205.59</v>
      </c>
      <c r="K271" s="6">
        <f t="shared" si="27"/>
        <v>7195.6500000000005</v>
      </c>
      <c r="L271" s="5">
        <v>1287</v>
      </c>
      <c r="M271" s="8">
        <v>204.1</v>
      </c>
      <c r="N271" s="6">
        <f t="shared" si="28"/>
        <v>262676.7</v>
      </c>
      <c r="O271" s="7">
        <f t="shared" si="29"/>
        <v>3765972.86</v>
      </c>
      <c r="P271" s="7">
        <f t="shared" si="30"/>
        <v>57462.964814700514</v>
      </c>
    </row>
    <row r="272" spans="1:16" x14ac:dyDescent="0.25">
      <c r="A272" s="4" t="s">
        <v>857</v>
      </c>
      <c r="B272" s="4" t="s">
        <v>262</v>
      </c>
      <c r="C272" s="5">
        <v>10</v>
      </c>
      <c r="D272" s="8">
        <v>235.01</v>
      </c>
      <c r="E272" s="6">
        <f t="shared" si="31"/>
        <v>2350.1</v>
      </c>
      <c r="F272" s="5">
        <v>8926</v>
      </c>
      <c r="G272" s="8">
        <v>233.38</v>
      </c>
      <c r="H272" s="7">
        <f t="shared" si="26"/>
        <v>2083149.88</v>
      </c>
      <c r="I272" s="5">
        <v>1</v>
      </c>
      <c r="J272" s="8">
        <v>235.01</v>
      </c>
      <c r="K272" s="6">
        <f t="shared" si="27"/>
        <v>235.01</v>
      </c>
      <c r="L272" s="5">
        <v>1042</v>
      </c>
      <c r="M272" s="8">
        <v>233.38</v>
      </c>
      <c r="N272" s="6">
        <f t="shared" si="28"/>
        <v>243181.96</v>
      </c>
      <c r="O272" s="7">
        <f t="shared" si="29"/>
        <v>2328916.9500000002</v>
      </c>
      <c r="P272" s="7">
        <f t="shared" si="30"/>
        <v>35535.697608349103</v>
      </c>
    </row>
    <row r="273" spans="1:16" x14ac:dyDescent="0.25">
      <c r="A273" s="4" t="s">
        <v>858</v>
      </c>
      <c r="B273" s="4" t="s">
        <v>263</v>
      </c>
      <c r="C273" s="5">
        <v>1436</v>
      </c>
      <c r="D273" s="8">
        <v>208.79</v>
      </c>
      <c r="E273" s="6">
        <f t="shared" si="31"/>
        <v>299822.44</v>
      </c>
      <c r="F273" s="5">
        <v>48650</v>
      </c>
      <c r="G273" s="8">
        <v>207.33</v>
      </c>
      <c r="H273" s="7">
        <f t="shared" si="26"/>
        <v>10086604.5</v>
      </c>
      <c r="I273" s="5">
        <v>77</v>
      </c>
      <c r="J273" s="8">
        <v>208.79</v>
      </c>
      <c r="K273" s="6">
        <f t="shared" si="27"/>
        <v>16076.83</v>
      </c>
      <c r="L273" s="5">
        <v>2601</v>
      </c>
      <c r="M273" s="8">
        <v>207.33</v>
      </c>
      <c r="N273" s="6">
        <f t="shared" si="28"/>
        <v>539265.33000000007</v>
      </c>
      <c r="O273" s="7">
        <f t="shared" si="29"/>
        <v>10941769.1</v>
      </c>
      <c r="P273" s="7">
        <f t="shared" si="30"/>
        <v>166954.60009339452</v>
      </c>
    </row>
    <row r="274" spans="1:16" x14ac:dyDescent="0.25">
      <c r="A274" s="4" t="s">
        <v>859</v>
      </c>
      <c r="B274" s="4" t="s">
        <v>264</v>
      </c>
      <c r="C274" s="5">
        <v>16276</v>
      </c>
      <c r="D274" s="8">
        <v>237.19</v>
      </c>
      <c r="E274" s="6">
        <f t="shared" si="31"/>
        <v>3860504.44</v>
      </c>
      <c r="F274" s="5">
        <v>0</v>
      </c>
      <c r="G274" s="8">
        <v>235.01</v>
      </c>
      <c r="H274" s="7">
        <f t="shared" si="26"/>
        <v>0</v>
      </c>
      <c r="I274" s="5">
        <v>1888</v>
      </c>
      <c r="J274" s="8">
        <v>237.19</v>
      </c>
      <c r="K274" s="6">
        <f t="shared" si="27"/>
        <v>447814.72</v>
      </c>
      <c r="L274" s="5">
        <v>0</v>
      </c>
      <c r="M274" s="8">
        <v>235.01</v>
      </c>
      <c r="N274" s="6">
        <f t="shared" si="28"/>
        <v>0</v>
      </c>
      <c r="O274" s="7">
        <f t="shared" si="29"/>
        <v>4308319.16</v>
      </c>
      <c r="P274" s="7">
        <f t="shared" si="30"/>
        <v>65738.336813606264</v>
      </c>
    </row>
    <row r="275" spans="1:16" x14ac:dyDescent="0.25">
      <c r="A275" s="4" t="s">
        <v>860</v>
      </c>
      <c r="B275" s="4" t="s">
        <v>265</v>
      </c>
      <c r="C275" s="5">
        <v>0</v>
      </c>
      <c r="D275" s="8">
        <v>211.22</v>
      </c>
      <c r="E275" s="6">
        <f t="shared" si="31"/>
        <v>0</v>
      </c>
      <c r="F275" s="5">
        <v>12642</v>
      </c>
      <c r="G275" s="8">
        <v>209.36</v>
      </c>
      <c r="H275" s="7">
        <f t="shared" si="26"/>
        <v>2646729.12</v>
      </c>
      <c r="I275" s="5">
        <v>0</v>
      </c>
      <c r="J275" s="8">
        <v>211.22</v>
      </c>
      <c r="K275" s="6">
        <f t="shared" si="27"/>
        <v>0</v>
      </c>
      <c r="L275" s="5">
        <v>417</v>
      </c>
      <c r="M275" s="8">
        <v>209.36</v>
      </c>
      <c r="N275" s="6">
        <f t="shared" si="28"/>
        <v>87303.12000000001</v>
      </c>
      <c r="O275" s="7">
        <f t="shared" si="29"/>
        <v>2734032.24</v>
      </c>
      <c r="P275" s="7">
        <f t="shared" si="30"/>
        <v>41717.135053749924</v>
      </c>
    </row>
    <row r="276" spans="1:16" x14ac:dyDescent="0.25">
      <c r="A276" s="4" t="s">
        <v>861</v>
      </c>
      <c r="B276" s="4" t="s">
        <v>266</v>
      </c>
      <c r="C276" s="5">
        <v>0</v>
      </c>
      <c r="D276" s="8">
        <v>319.63</v>
      </c>
      <c r="E276" s="6">
        <f t="shared" si="31"/>
        <v>0</v>
      </c>
      <c r="F276" s="5">
        <v>29760</v>
      </c>
      <c r="G276" s="8">
        <v>317.08</v>
      </c>
      <c r="H276" s="7">
        <f t="shared" si="26"/>
        <v>9436300.7999999989</v>
      </c>
      <c r="I276" s="5">
        <v>0</v>
      </c>
      <c r="J276" s="8">
        <v>319.63</v>
      </c>
      <c r="K276" s="6">
        <f t="shared" si="27"/>
        <v>0</v>
      </c>
      <c r="L276" s="5">
        <v>3347</v>
      </c>
      <c r="M276" s="8">
        <v>317.08</v>
      </c>
      <c r="N276" s="6">
        <f t="shared" si="28"/>
        <v>1061266.76</v>
      </c>
      <c r="O276" s="7">
        <f t="shared" si="29"/>
        <v>10497567.559999999</v>
      </c>
      <c r="P276" s="7">
        <f t="shared" si="30"/>
        <v>160176.76647309173</v>
      </c>
    </row>
    <row r="277" spans="1:16" x14ac:dyDescent="0.25">
      <c r="A277" s="4" t="s">
        <v>862</v>
      </c>
      <c r="B277" s="4" t="s">
        <v>267</v>
      </c>
      <c r="C277" s="5">
        <v>2473</v>
      </c>
      <c r="D277" s="8">
        <v>293.75</v>
      </c>
      <c r="E277" s="6">
        <f t="shared" si="31"/>
        <v>726443.75</v>
      </c>
      <c r="F277" s="5">
        <v>28160</v>
      </c>
      <c r="G277" s="8">
        <v>291.12</v>
      </c>
      <c r="H277" s="7">
        <f t="shared" si="26"/>
        <v>8197939.2000000002</v>
      </c>
      <c r="I277" s="5">
        <v>0</v>
      </c>
      <c r="J277" s="8">
        <v>293.75</v>
      </c>
      <c r="K277" s="6">
        <f t="shared" si="27"/>
        <v>0</v>
      </c>
      <c r="L277" s="5">
        <v>0</v>
      </c>
      <c r="M277" s="8">
        <v>291.12</v>
      </c>
      <c r="N277" s="6">
        <f t="shared" si="28"/>
        <v>0</v>
      </c>
      <c r="O277" s="7">
        <f t="shared" si="29"/>
        <v>8924382.9499999993</v>
      </c>
      <c r="P277" s="7">
        <f t="shared" si="30"/>
        <v>136172.38427171329</v>
      </c>
    </row>
    <row r="278" spans="1:16" x14ac:dyDescent="0.25">
      <c r="A278" s="4" t="s">
        <v>863</v>
      </c>
      <c r="B278" s="4" t="s">
        <v>268</v>
      </c>
      <c r="C278" s="5">
        <v>1212</v>
      </c>
      <c r="D278" s="8">
        <v>280.02999999999997</v>
      </c>
      <c r="E278" s="6">
        <f t="shared" si="31"/>
        <v>339396.36</v>
      </c>
      <c r="F278" s="5">
        <v>47989</v>
      </c>
      <c r="G278" s="8">
        <v>277.98</v>
      </c>
      <c r="H278" s="7">
        <f t="shared" si="26"/>
        <v>13339982.220000001</v>
      </c>
      <c r="I278" s="5">
        <v>67</v>
      </c>
      <c r="J278" s="8">
        <v>280.02999999999997</v>
      </c>
      <c r="K278" s="6">
        <f t="shared" si="27"/>
        <v>18762.009999999998</v>
      </c>
      <c r="L278" s="5">
        <v>2669</v>
      </c>
      <c r="M278" s="8">
        <v>277.98</v>
      </c>
      <c r="N278" s="6">
        <f t="shared" si="28"/>
        <v>741928.62</v>
      </c>
      <c r="O278" s="7">
        <f t="shared" si="29"/>
        <v>14440069.210000001</v>
      </c>
      <c r="P278" s="7">
        <f t="shared" si="30"/>
        <v>220333.289639286</v>
      </c>
    </row>
    <row r="279" spans="1:16" x14ac:dyDescent="0.25">
      <c r="A279" s="4" t="s">
        <v>864</v>
      </c>
      <c r="B279" s="4" t="s">
        <v>269</v>
      </c>
      <c r="C279" s="5">
        <v>2025</v>
      </c>
      <c r="D279" s="8">
        <v>253.45</v>
      </c>
      <c r="E279" s="6">
        <f t="shared" si="31"/>
        <v>513236.25</v>
      </c>
      <c r="F279" s="5">
        <v>99248</v>
      </c>
      <c r="G279" s="8">
        <v>251.38</v>
      </c>
      <c r="H279" s="7">
        <f t="shared" si="26"/>
        <v>24948962.239999998</v>
      </c>
      <c r="I279" s="5">
        <v>155</v>
      </c>
      <c r="J279" s="8">
        <v>253.45</v>
      </c>
      <c r="K279" s="6">
        <f t="shared" si="27"/>
        <v>39284.75</v>
      </c>
      <c r="L279" s="5">
        <v>7603</v>
      </c>
      <c r="M279" s="8">
        <v>251.38</v>
      </c>
      <c r="N279" s="6">
        <f t="shared" si="28"/>
        <v>1911242.14</v>
      </c>
      <c r="O279" s="7">
        <f t="shared" si="29"/>
        <v>27412725.379999999</v>
      </c>
      <c r="P279" s="7">
        <f t="shared" si="30"/>
        <v>418276.10886871547</v>
      </c>
    </row>
    <row r="280" spans="1:16" x14ac:dyDescent="0.25">
      <c r="A280" s="4" t="s">
        <v>865</v>
      </c>
      <c r="B280" s="4" t="s">
        <v>270</v>
      </c>
      <c r="C280" s="5">
        <v>22663</v>
      </c>
      <c r="D280" s="8">
        <v>218.31</v>
      </c>
      <c r="E280" s="6">
        <f t="shared" si="31"/>
        <v>4947559.53</v>
      </c>
      <c r="F280" s="5">
        <v>0</v>
      </c>
      <c r="G280" s="8">
        <v>216.47</v>
      </c>
      <c r="H280" s="7">
        <f t="shared" si="26"/>
        <v>0</v>
      </c>
      <c r="I280" s="5">
        <v>537</v>
      </c>
      <c r="J280" s="8">
        <v>218.31</v>
      </c>
      <c r="K280" s="6">
        <f t="shared" si="27"/>
        <v>117232.47</v>
      </c>
      <c r="L280" s="5">
        <v>0</v>
      </c>
      <c r="M280" s="8">
        <v>216.47</v>
      </c>
      <c r="N280" s="6">
        <f t="shared" si="28"/>
        <v>0</v>
      </c>
      <c r="O280" s="7">
        <f t="shared" si="29"/>
        <v>5064792</v>
      </c>
      <c r="P280" s="7">
        <f t="shared" si="30"/>
        <v>77280.951113858158</v>
      </c>
    </row>
    <row r="281" spans="1:16" x14ac:dyDescent="0.25">
      <c r="A281" s="4" t="s">
        <v>866</v>
      </c>
      <c r="B281" s="4" t="s">
        <v>271</v>
      </c>
      <c r="C281" s="5">
        <v>544</v>
      </c>
      <c r="D281" s="8">
        <v>211.68</v>
      </c>
      <c r="E281" s="6">
        <f t="shared" si="31"/>
        <v>115153.92</v>
      </c>
      <c r="F281" s="5">
        <v>28322</v>
      </c>
      <c r="G281" s="8">
        <v>210.05</v>
      </c>
      <c r="H281" s="7">
        <f t="shared" si="26"/>
        <v>5949036.1000000006</v>
      </c>
      <c r="I281" s="5">
        <v>23</v>
      </c>
      <c r="J281" s="8">
        <v>211.68</v>
      </c>
      <c r="K281" s="6">
        <f t="shared" si="27"/>
        <v>4868.6400000000003</v>
      </c>
      <c r="L281" s="5">
        <v>1184</v>
      </c>
      <c r="M281" s="8">
        <v>210.05</v>
      </c>
      <c r="N281" s="6">
        <f t="shared" si="28"/>
        <v>248699.2</v>
      </c>
      <c r="O281" s="7">
        <f t="shared" si="29"/>
        <v>6317757.8600000003</v>
      </c>
      <c r="P281" s="7">
        <f t="shared" si="30"/>
        <v>96399.286748173123</v>
      </c>
    </row>
    <row r="282" spans="1:16" x14ac:dyDescent="0.25">
      <c r="A282" s="4" t="s">
        <v>867</v>
      </c>
      <c r="B282" s="4" t="s">
        <v>272</v>
      </c>
      <c r="C282" s="5">
        <v>684</v>
      </c>
      <c r="D282" s="8">
        <v>292.8</v>
      </c>
      <c r="E282" s="6">
        <f t="shared" si="31"/>
        <v>200275.20000000001</v>
      </c>
      <c r="F282" s="5">
        <v>45629</v>
      </c>
      <c r="G282" s="8">
        <v>290.22000000000003</v>
      </c>
      <c r="H282" s="7">
        <f t="shared" si="26"/>
        <v>13242448.380000001</v>
      </c>
      <c r="I282" s="5">
        <v>52</v>
      </c>
      <c r="J282" s="8">
        <v>292.8</v>
      </c>
      <c r="K282" s="6">
        <f t="shared" si="27"/>
        <v>15225.6</v>
      </c>
      <c r="L282" s="5">
        <v>3497</v>
      </c>
      <c r="M282" s="8">
        <v>290.22000000000003</v>
      </c>
      <c r="N282" s="6">
        <f t="shared" si="28"/>
        <v>1014899.3400000001</v>
      </c>
      <c r="O282" s="7">
        <f t="shared" si="29"/>
        <v>14472848.52</v>
      </c>
      <c r="P282" s="7">
        <f t="shared" si="30"/>
        <v>220833.4515913772</v>
      </c>
    </row>
    <row r="283" spans="1:16" x14ac:dyDescent="0.25">
      <c r="A283" s="4" t="s">
        <v>868</v>
      </c>
      <c r="B283" s="4" t="s">
        <v>273</v>
      </c>
      <c r="C283" s="5">
        <v>441</v>
      </c>
      <c r="D283" s="8">
        <v>316.38</v>
      </c>
      <c r="E283" s="6">
        <f t="shared" si="31"/>
        <v>139523.57999999999</v>
      </c>
      <c r="F283" s="5">
        <v>31454</v>
      </c>
      <c r="G283" s="8">
        <v>313.45</v>
      </c>
      <c r="H283" s="7">
        <f t="shared" si="26"/>
        <v>9859256.2999999989</v>
      </c>
      <c r="I283" s="5">
        <v>50</v>
      </c>
      <c r="J283" s="8">
        <v>316.38</v>
      </c>
      <c r="K283" s="6">
        <f t="shared" si="27"/>
        <v>15819</v>
      </c>
      <c r="L283" s="5">
        <v>3573</v>
      </c>
      <c r="M283" s="8">
        <v>313.45</v>
      </c>
      <c r="N283" s="6">
        <f t="shared" si="28"/>
        <v>1119956.8499999999</v>
      </c>
      <c r="O283" s="7">
        <f t="shared" si="29"/>
        <v>11134555.729999999</v>
      </c>
      <c r="P283" s="7">
        <f t="shared" si="30"/>
        <v>169896.22812637899</v>
      </c>
    </row>
    <row r="284" spans="1:16" x14ac:dyDescent="0.25">
      <c r="A284" s="4" t="s">
        <v>869</v>
      </c>
      <c r="B284" s="4" t="s">
        <v>274</v>
      </c>
      <c r="C284" s="5">
        <v>0</v>
      </c>
      <c r="D284" s="8">
        <v>298.27999999999997</v>
      </c>
      <c r="E284" s="6">
        <f t="shared" si="31"/>
        <v>0</v>
      </c>
      <c r="F284" s="5">
        <v>8194</v>
      </c>
      <c r="G284" s="8">
        <v>295.44</v>
      </c>
      <c r="H284" s="7">
        <f t="shared" si="26"/>
        <v>2420835.36</v>
      </c>
      <c r="I284" s="5">
        <v>0</v>
      </c>
      <c r="J284" s="8">
        <v>298.27999999999997</v>
      </c>
      <c r="K284" s="6">
        <f t="shared" si="27"/>
        <v>0</v>
      </c>
      <c r="L284" s="5">
        <v>0</v>
      </c>
      <c r="M284" s="8">
        <v>295.44</v>
      </c>
      <c r="N284" s="6">
        <f t="shared" si="28"/>
        <v>0</v>
      </c>
      <c r="O284" s="7">
        <f t="shared" si="29"/>
        <v>2420835.36</v>
      </c>
      <c r="P284" s="7">
        <f t="shared" si="30"/>
        <v>36938.231443830118</v>
      </c>
    </row>
    <row r="285" spans="1:16" x14ac:dyDescent="0.25">
      <c r="A285" s="4" t="s">
        <v>870</v>
      </c>
      <c r="B285" s="4" t="s">
        <v>275</v>
      </c>
      <c r="C285" s="5">
        <v>556</v>
      </c>
      <c r="D285" s="8">
        <v>215.62</v>
      </c>
      <c r="E285" s="6">
        <f t="shared" si="31"/>
        <v>119884.72</v>
      </c>
      <c r="F285" s="5">
        <v>39520</v>
      </c>
      <c r="G285" s="8">
        <v>213.98</v>
      </c>
      <c r="H285" s="7">
        <f t="shared" si="26"/>
        <v>8456489.5999999996</v>
      </c>
      <c r="I285" s="5">
        <v>11</v>
      </c>
      <c r="J285" s="8">
        <v>215.62</v>
      </c>
      <c r="K285" s="6">
        <f t="shared" si="27"/>
        <v>2371.8200000000002</v>
      </c>
      <c r="L285" s="5">
        <v>758</v>
      </c>
      <c r="M285" s="8">
        <v>213.98</v>
      </c>
      <c r="N285" s="6">
        <f t="shared" si="28"/>
        <v>162196.84</v>
      </c>
      <c r="O285" s="7">
        <f t="shared" si="29"/>
        <v>8740942.9800000004</v>
      </c>
      <c r="P285" s="7">
        <f t="shared" si="30"/>
        <v>133373.37192255908</v>
      </c>
    </row>
    <row r="286" spans="1:16" x14ac:dyDescent="0.25">
      <c r="A286" s="4" t="s">
        <v>871</v>
      </c>
      <c r="B286" s="4" t="s">
        <v>276</v>
      </c>
      <c r="C286" s="5">
        <v>1612</v>
      </c>
      <c r="D286" s="8">
        <v>202.83</v>
      </c>
      <c r="E286" s="6">
        <f t="shared" si="31"/>
        <v>326961.96000000002</v>
      </c>
      <c r="F286" s="5">
        <v>35084</v>
      </c>
      <c r="G286" s="8">
        <v>201.14</v>
      </c>
      <c r="H286" s="7">
        <f t="shared" si="26"/>
        <v>7056795.7599999998</v>
      </c>
      <c r="I286" s="5">
        <v>119</v>
      </c>
      <c r="J286" s="8">
        <v>202.83</v>
      </c>
      <c r="K286" s="6">
        <f t="shared" si="27"/>
        <v>24136.77</v>
      </c>
      <c r="L286" s="5">
        <v>2583</v>
      </c>
      <c r="M286" s="8">
        <v>201.14</v>
      </c>
      <c r="N286" s="6">
        <f t="shared" si="28"/>
        <v>519544.61999999994</v>
      </c>
      <c r="O286" s="7">
        <f t="shared" si="29"/>
        <v>7927439.1099999994</v>
      </c>
      <c r="P286" s="7">
        <f t="shared" si="30"/>
        <v>120960.55165108404</v>
      </c>
    </row>
    <row r="287" spans="1:16" x14ac:dyDescent="0.25">
      <c r="A287" s="4" t="s">
        <v>872</v>
      </c>
      <c r="B287" s="4" t="s">
        <v>277</v>
      </c>
      <c r="C287" s="5">
        <v>6223</v>
      </c>
      <c r="D287" s="8">
        <v>283.8</v>
      </c>
      <c r="E287" s="6">
        <f t="shared" si="31"/>
        <v>1766087.4000000001</v>
      </c>
      <c r="F287" s="5">
        <v>31053</v>
      </c>
      <c r="G287" s="8">
        <v>281.17</v>
      </c>
      <c r="H287" s="7">
        <f t="shared" si="26"/>
        <v>8731172.0099999998</v>
      </c>
      <c r="I287" s="5">
        <v>1989</v>
      </c>
      <c r="J287" s="8">
        <v>283.8</v>
      </c>
      <c r="K287" s="6">
        <f t="shared" si="27"/>
        <v>564478.20000000007</v>
      </c>
      <c r="L287" s="5">
        <v>9928</v>
      </c>
      <c r="M287" s="8">
        <v>281.17</v>
      </c>
      <c r="N287" s="6">
        <f t="shared" si="28"/>
        <v>2791455.7600000002</v>
      </c>
      <c r="O287" s="7">
        <f t="shared" si="29"/>
        <v>13853193.370000001</v>
      </c>
      <c r="P287" s="7">
        <f t="shared" si="30"/>
        <v>211378.46521590505</v>
      </c>
    </row>
    <row r="288" spans="1:16" x14ac:dyDescent="0.25">
      <c r="A288" s="4" t="s">
        <v>873</v>
      </c>
      <c r="B288" s="4" t="s">
        <v>278</v>
      </c>
      <c r="C288" s="5">
        <v>0</v>
      </c>
      <c r="D288" s="8">
        <v>193.15</v>
      </c>
      <c r="E288" s="6">
        <f t="shared" si="31"/>
        <v>0</v>
      </c>
      <c r="F288" s="5">
        <v>18777</v>
      </c>
      <c r="G288" s="8">
        <v>191.88</v>
      </c>
      <c r="H288" s="7">
        <f t="shared" si="26"/>
        <v>3602930.76</v>
      </c>
      <c r="I288" s="5">
        <v>0</v>
      </c>
      <c r="J288" s="8">
        <v>193.15</v>
      </c>
      <c r="K288" s="6">
        <f t="shared" si="27"/>
        <v>0</v>
      </c>
      <c r="L288" s="5">
        <v>0</v>
      </c>
      <c r="M288" s="8">
        <v>191.88</v>
      </c>
      <c r="N288" s="6">
        <f t="shared" si="28"/>
        <v>0</v>
      </c>
      <c r="O288" s="7">
        <f t="shared" si="29"/>
        <v>3602930.76</v>
      </c>
      <c r="P288" s="7">
        <f t="shared" si="30"/>
        <v>54975.192649604534</v>
      </c>
    </row>
    <row r="289" spans="1:16" x14ac:dyDescent="0.25">
      <c r="A289" s="4" t="s">
        <v>874</v>
      </c>
      <c r="B289" s="4" t="s">
        <v>279</v>
      </c>
      <c r="C289" s="5">
        <v>0</v>
      </c>
      <c r="D289" s="8">
        <v>221.2</v>
      </c>
      <c r="E289" s="6">
        <f t="shared" si="31"/>
        <v>0</v>
      </c>
      <c r="F289" s="5">
        <v>3930</v>
      </c>
      <c r="G289" s="8">
        <v>219.63</v>
      </c>
      <c r="H289" s="7">
        <f t="shared" si="26"/>
        <v>863145.9</v>
      </c>
      <c r="I289" s="5">
        <v>0</v>
      </c>
      <c r="J289" s="8">
        <v>221.2</v>
      </c>
      <c r="K289" s="6">
        <f t="shared" si="27"/>
        <v>0</v>
      </c>
      <c r="L289" s="5">
        <v>0</v>
      </c>
      <c r="M289" s="8">
        <v>219.63</v>
      </c>
      <c r="N289" s="6">
        <f t="shared" si="28"/>
        <v>0</v>
      </c>
      <c r="O289" s="7">
        <f t="shared" si="29"/>
        <v>863145.9</v>
      </c>
      <c r="P289" s="7">
        <f t="shared" si="30"/>
        <v>13170.281445324332</v>
      </c>
    </row>
    <row r="290" spans="1:16" x14ac:dyDescent="0.25">
      <c r="A290" s="4" t="s">
        <v>875</v>
      </c>
      <c r="B290" s="4" t="s">
        <v>280</v>
      </c>
      <c r="C290" s="5">
        <v>0</v>
      </c>
      <c r="D290" s="8">
        <v>312.94</v>
      </c>
      <c r="E290" s="6">
        <f t="shared" si="31"/>
        <v>0</v>
      </c>
      <c r="F290" s="5">
        <v>32017</v>
      </c>
      <c r="G290" s="8">
        <v>310.24</v>
      </c>
      <c r="H290" s="7">
        <f t="shared" si="26"/>
        <v>9932954.0800000001</v>
      </c>
      <c r="I290" s="5">
        <v>0</v>
      </c>
      <c r="J290" s="8">
        <v>312.94</v>
      </c>
      <c r="K290" s="6">
        <f t="shared" si="27"/>
        <v>0</v>
      </c>
      <c r="L290" s="5">
        <v>6043</v>
      </c>
      <c r="M290" s="8">
        <v>310.24</v>
      </c>
      <c r="N290" s="6">
        <f t="shared" si="28"/>
        <v>1874780.32</v>
      </c>
      <c r="O290" s="7">
        <f t="shared" si="29"/>
        <v>11807734.4</v>
      </c>
      <c r="P290" s="7">
        <f t="shared" si="30"/>
        <v>180167.90125474482</v>
      </c>
    </row>
    <row r="291" spans="1:16" x14ac:dyDescent="0.25">
      <c r="A291" s="4" t="s">
        <v>876</v>
      </c>
      <c r="B291" s="4" t="s">
        <v>281</v>
      </c>
      <c r="C291" s="5">
        <v>2343</v>
      </c>
      <c r="D291" s="8">
        <v>216.43</v>
      </c>
      <c r="E291" s="6">
        <f t="shared" si="31"/>
        <v>507095.49</v>
      </c>
      <c r="F291" s="5">
        <v>36298</v>
      </c>
      <c r="G291" s="8">
        <v>214.62</v>
      </c>
      <c r="H291" s="7">
        <f t="shared" si="26"/>
        <v>7790276.7599999998</v>
      </c>
      <c r="I291" s="5">
        <v>120</v>
      </c>
      <c r="J291" s="8">
        <v>216.43</v>
      </c>
      <c r="K291" s="6">
        <f t="shared" si="27"/>
        <v>25971.600000000002</v>
      </c>
      <c r="L291" s="5">
        <v>1860</v>
      </c>
      <c r="M291" s="8">
        <v>214.62</v>
      </c>
      <c r="N291" s="6">
        <f t="shared" si="28"/>
        <v>399193.2</v>
      </c>
      <c r="O291" s="7">
        <f t="shared" si="29"/>
        <v>8722537.0499999989</v>
      </c>
      <c r="P291" s="7">
        <f t="shared" si="30"/>
        <v>133092.52568513504</v>
      </c>
    </row>
    <row r="292" spans="1:16" x14ac:dyDescent="0.25">
      <c r="A292" s="4" t="s">
        <v>877</v>
      </c>
      <c r="B292" s="4" t="s">
        <v>282</v>
      </c>
      <c r="C292" s="5">
        <v>8265</v>
      </c>
      <c r="D292" s="8">
        <v>293.35000000000002</v>
      </c>
      <c r="E292" s="6">
        <f t="shared" si="31"/>
        <v>2424537.75</v>
      </c>
      <c r="F292" s="5">
        <v>37605</v>
      </c>
      <c r="G292" s="8">
        <v>290.77999999999997</v>
      </c>
      <c r="H292" s="7">
        <f t="shared" si="26"/>
        <v>10934781.899999999</v>
      </c>
      <c r="I292" s="5">
        <v>2319</v>
      </c>
      <c r="J292" s="8">
        <v>293.35000000000002</v>
      </c>
      <c r="K292" s="6">
        <f t="shared" si="27"/>
        <v>680278.65</v>
      </c>
      <c r="L292" s="5">
        <v>10550</v>
      </c>
      <c r="M292" s="8">
        <v>290.77999999999997</v>
      </c>
      <c r="N292" s="6">
        <f t="shared" si="28"/>
        <v>3067728.9999999995</v>
      </c>
      <c r="O292" s="7">
        <f t="shared" si="29"/>
        <v>17107327.299999997</v>
      </c>
      <c r="P292" s="7">
        <f t="shared" si="30"/>
        <v>261031.55366697605</v>
      </c>
    </row>
    <row r="293" spans="1:16" x14ac:dyDescent="0.25">
      <c r="A293" s="4" t="s">
        <v>878</v>
      </c>
      <c r="B293" s="4" t="s">
        <v>283</v>
      </c>
      <c r="C293" s="5">
        <v>127</v>
      </c>
      <c r="D293" s="8">
        <v>330</v>
      </c>
      <c r="E293" s="6">
        <f t="shared" si="31"/>
        <v>41910</v>
      </c>
      <c r="F293" s="5">
        <v>51323</v>
      </c>
      <c r="G293" s="8">
        <v>327.20999999999998</v>
      </c>
      <c r="H293" s="7">
        <f t="shared" si="26"/>
        <v>16793398.829999998</v>
      </c>
      <c r="I293" s="5">
        <v>24</v>
      </c>
      <c r="J293" s="8">
        <v>330</v>
      </c>
      <c r="K293" s="6">
        <f t="shared" si="27"/>
        <v>7920</v>
      </c>
      <c r="L293" s="5">
        <v>9877</v>
      </c>
      <c r="M293" s="8">
        <v>327.20999999999998</v>
      </c>
      <c r="N293" s="6">
        <f t="shared" si="28"/>
        <v>3231853.17</v>
      </c>
      <c r="O293" s="7">
        <f t="shared" si="29"/>
        <v>20075082</v>
      </c>
      <c r="P293" s="7">
        <f t="shared" si="30"/>
        <v>306314.93468017917</v>
      </c>
    </row>
    <row r="294" spans="1:16" x14ac:dyDescent="0.25">
      <c r="A294" s="4" t="s">
        <v>879</v>
      </c>
      <c r="B294" s="4" t="s">
        <v>284</v>
      </c>
      <c r="C294" s="5">
        <v>0</v>
      </c>
      <c r="D294" s="8">
        <v>231.02</v>
      </c>
      <c r="E294" s="6">
        <f t="shared" si="31"/>
        <v>0</v>
      </c>
      <c r="F294" s="5">
        <v>65819</v>
      </c>
      <c r="G294" s="8">
        <v>229.5</v>
      </c>
      <c r="H294" s="7">
        <f t="shared" si="26"/>
        <v>15105460.5</v>
      </c>
      <c r="I294" s="5">
        <v>0</v>
      </c>
      <c r="J294" s="8">
        <v>231.02</v>
      </c>
      <c r="K294" s="6">
        <f t="shared" si="27"/>
        <v>0</v>
      </c>
      <c r="L294" s="5">
        <v>532</v>
      </c>
      <c r="M294" s="8">
        <v>229.5</v>
      </c>
      <c r="N294" s="6">
        <f t="shared" si="28"/>
        <v>122094</v>
      </c>
      <c r="O294" s="7">
        <f t="shared" si="29"/>
        <v>15227554.5</v>
      </c>
      <c r="P294" s="7">
        <f t="shared" si="30"/>
        <v>232349.10632028148</v>
      </c>
    </row>
    <row r="295" spans="1:16" x14ac:dyDescent="0.25">
      <c r="A295" s="4" t="s">
        <v>880</v>
      </c>
      <c r="B295" s="4" t="s">
        <v>285</v>
      </c>
      <c r="C295" s="5">
        <v>0</v>
      </c>
      <c r="D295" s="8">
        <v>314.16000000000003</v>
      </c>
      <c r="E295" s="6">
        <f t="shared" si="31"/>
        <v>0</v>
      </c>
      <c r="F295" s="5">
        <v>56116</v>
      </c>
      <c r="G295" s="8">
        <v>311.48</v>
      </c>
      <c r="H295" s="7">
        <f t="shared" si="26"/>
        <v>17479011.68</v>
      </c>
      <c r="I295" s="5">
        <v>0</v>
      </c>
      <c r="J295" s="8">
        <v>314.16000000000003</v>
      </c>
      <c r="K295" s="6">
        <f t="shared" si="27"/>
        <v>0</v>
      </c>
      <c r="L295" s="5">
        <v>7233</v>
      </c>
      <c r="M295" s="8">
        <v>311.48</v>
      </c>
      <c r="N295" s="6">
        <f t="shared" si="28"/>
        <v>2252934.8400000003</v>
      </c>
      <c r="O295" s="7">
        <f t="shared" si="29"/>
        <v>19731946.52</v>
      </c>
      <c r="P295" s="7">
        <f t="shared" si="30"/>
        <v>301079.21399208176</v>
      </c>
    </row>
    <row r="296" spans="1:16" x14ac:dyDescent="0.25">
      <c r="A296" s="4" t="s">
        <v>881</v>
      </c>
      <c r="B296" s="4" t="s">
        <v>286</v>
      </c>
      <c r="C296" s="5">
        <v>289</v>
      </c>
      <c r="D296" s="8">
        <v>189.04</v>
      </c>
      <c r="E296" s="6">
        <f t="shared" si="31"/>
        <v>54632.56</v>
      </c>
      <c r="F296" s="5">
        <v>29906</v>
      </c>
      <c r="G296" s="8">
        <v>187.52</v>
      </c>
      <c r="H296" s="7">
        <f t="shared" si="26"/>
        <v>5607973.1200000001</v>
      </c>
      <c r="I296" s="5">
        <v>19</v>
      </c>
      <c r="J296" s="8">
        <v>189.04</v>
      </c>
      <c r="K296" s="6">
        <f t="shared" si="27"/>
        <v>3591.7599999999998</v>
      </c>
      <c r="L296" s="5">
        <v>1989</v>
      </c>
      <c r="M296" s="8">
        <v>187.52</v>
      </c>
      <c r="N296" s="6">
        <f t="shared" si="28"/>
        <v>372977.28</v>
      </c>
      <c r="O296" s="7">
        <f t="shared" si="29"/>
        <v>6039174.7199999997</v>
      </c>
      <c r="P296" s="7">
        <f t="shared" si="30"/>
        <v>92148.535676167565</v>
      </c>
    </row>
    <row r="297" spans="1:16" x14ac:dyDescent="0.25">
      <c r="A297" s="4" t="s">
        <v>882</v>
      </c>
      <c r="B297" s="4" t="s">
        <v>287</v>
      </c>
      <c r="C297" s="5">
        <v>7451</v>
      </c>
      <c r="D297" s="8">
        <v>227.78</v>
      </c>
      <c r="E297" s="6">
        <f t="shared" si="31"/>
        <v>1697188.78</v>
      </c>
      <c r="F297" s="5">
        <v>25339</v>
      </c>
      <c r="G297" s="8">
        <v>225.7</v>
      </c>
      <c r="H297" s="7">
        <f t="shared" si="26"/>
        <v>5719012.2999999998</v>
      </c>
      <c r="I297" s="5">
        <v>0</v>
      </c>
      <c r="J297" s="8">
        <v>227.78</v>
      </c>
      <c r="K297" s="6">
        <f t="shared" si="27"/>
        <v>0</v>
      </c>
      <c r="L297" s="5">
        <v>0</v>
      </c>
      <c r="M297" s="8">
        <v>225.7</v>
      </c>
      <c r="N297" s="6">
        <f t="shared" si="28"/>
        <v>0</v>
      </c>
      <c r="O297" s="7">
        <f t="shared" si="29"/>
        <v>7416201.0800000001</v>
      </c>
      <c r="P297" s="7">
        <f t="shared" si="30"/>
        <v>113159.84409903154</v>
      </c>
    </row>
    <row r="298" spans="1:16" x14ac:dyDescent="0.25">
      <c r="A298" s="4" t="s">
        <v>883</v>
      </c>
      <c r="B298" s="4" t="s">
        <v>288</v>
      </c>
      <c r="C298" s="5">
        <v>0</v>
      </c>
      <c r="D298" s="8">
        <v>215.62</v>
      </c>
      <c r="E298" s="6">
        <f t="shared" si="31"/>
        <v>0</v>
      </c>
      <c r="F298" s="5">
        <v>21347</v>
      </c>
      <c r="G298" s="8">
        <v>213.9</v>
      </c>
      <c r="H298" s="7">
        <f t="shared" si="26"/>
        <v>4566123.3</v>
      </c>
      <c r="I298" s="5">
        <v>0</v>
      </c>
      <c r="J298" s="8">
        <v>215.62</v>
      </c>
      <c r="K298" s="6">
        <f t="shared" si="27"/>
        <v>0</v>
      </c>
      <c r="L298" s="5">
        <v>684</v>
      </c>
      <c r="M298" s="8">
        <v>213.9</v>
      </c>
      <c r="N298" s="6">
        <f t="shared" si="28"/>
        <v>146307.6</v>
      </c>
      <c r="O298" s="7">
        <f t="shared" si="29"/>
        <v>4712430.8999999994</v>
      </c>
      <c r="P298" s="7">
        <f t="shared" si="30"/>
        <v>71904.46162652575</v>
      </c>
    </row>
    <row r="299" spans="1:16" x14ac:dyDescent="0.25">
      <c r="A299" s="4" t="s">
        <v>884</v>
      </c>
      <c r="B299" s="4" t="s">
        <v>289</v>
      </c>
      <c r="C299" s="5">
        <v>730</v>
      </c>
      <c r="D299" s="8">
        <v>281.62</v>
      </c>
      <c r="E299" s="6">
        <f t="shared" si="31"/>
        <v>205582.6</v>
      </c>
      <c r="F299" s="5">
        <v>26295</v>
      </c>
      <c r="G299" s="8">
        <v>278.99</v>
      </c>
      <c r="H299" s="7">
        <f t="shared" si="26"/>
        <v>7336042.0499999998</v>
      </c>
      <c r="I299" s="5">
        <v>147</v>
      </c>
      <c r="J299" s="8">
        <v>281.62</v>
      </c>
      <c r="K299" s="6">
        <f t="shared" si="27"/>
        <v>41398.14</v>
      </c>
      <c r="L299" s="5">
        <v>5304</v>
      </c>
      <c r="M299" s="8">
        <v>278.99</v>
      </c>
      <c r="N299" s="6">
        <f t="shared" si="28"/>
        <v>1479762.96</v>
      </c>
      <c r="O299" s="7">
        <f t="shared" si="29"/>
        <v>9062785.75</v>
      </c>
      <c r="P299" s="7">
        <f t="shared" si="30"/>
        <v>138284.19854183952</v>
      </c>
    </row>
    <row r="300" spans="1:16" x14ac:dyDescent="0.25">
      <c r="A300" s="4" t="s">
        <v>885</v>
      </c>
      <c r="B300" s="4" t="s">
        <v>290</v>
      </c>
      <c r="C300" s="5">
        <v>2051</v>
      </c>
      <c r="D300" s="8">
        <v>284.95999999999998</v>
      </c>
      <c r="E300" s="6">
        <f t="shared" si="31"/>
        <v>584452.96</v>
      </c>
      <c r="F300" s="5">
        <v>45714</v>
      </c>
      <c r="G300" s="8">
        <v>282.42</v>
      </c>
      <c r="H300" s="7">
        <f t="shared" si="26"/>
        <v>12910547.880000001</v>
      </c>
      <c r="I300" s="5">
        <v>316</v>
      </c>
      <c r="J300" s="8">
        <v>284.95999999999998</v>
      </c>
      <c r="K300" s="6">
        <f t="shared" si="27"/>
        <v>90047.360000000001</v>
      </c>
      <c r="L300" s="5">
        <v>7038</v>
      </c>
      <c r="M300" s="8">
        <v>282.42</v>
      </c>
      <c r="N300" s="6">
        <f t="shared" si="28"/>
        <v>1987671.9600000002</v>
      </c>
      <c r="O300" s="7">
        <f t="shared" si="29"/>
        <v>15572720.16</v>
      </c>
      <c r="P300" s="7">
        <f t="shared" si="30"/>
        <v>237615.80443871213</v>
      </c>
    </row>
    <row r="301" spans="1:16" x14ac:dyDescent="0.25">
      <c r="A301" s="4" t="s">
        <v>886</v>
      </c>
      <c r="B301" s="4" t="s">
        <v>291</v>
      </c>
      <c r="C301" s="5">
        <v>0</v>
      </c>
      <c r="D301" s="8">
        <v>201.11</v>
      </c>
      <c r="E301" s="6">
        <f t="shared" si="31"/>
        <v>0</v>
      </c>
      <c r="F301" s="5">
        <v>37385</v>
      </c>
      <c r="G301" s="8">
        <v>199.44</v>
      </c>
      <c r="H301" s="7">
        <f t="shared" si="26"/>
        <v>7456064.4000000004</v>
      </c>
      <c r="I301" s="5">
        <v>0</v>
      </c>
      <c r="J301" s="8">
        <v>201.11</v>
      </c>
      <c r="K301" s="6">
        <f t="shared" si="27"/>
        <v>0</v>
      </c>
      <c r="L301" s="5">
        <v>790</v>
      </c>
      <c r="M301" s="8">
        <v>199.44</v>
      </c>
      <c r="N301" s="6">
        <f t="shared" si="28"/>
        <v>157557.6</v>
      </c>
      <c r="O301" s="7">
        <f t="shared" si="29"/>
        <v>7613622</v>
      </c>
      <c r="P301" s="7">
        <f t="shared" si="30"/>
        <v>116172.18428346021</v>
      </c>
    </row>
    <row r="302" spans="1:16" x14ac:dyDescent="0.25">
      <c r="A302" s="4" t="s">
        <v>887</v>
      </c>
      <c r="B302" s="4" t="s">
        <v>292</v>
      </c>
      <c r="C302" s="5">
        <v>7263</v>
      </c>
      <c r="D302" s="8">
        <v>315.22000000000003</v>
      </c>
      <c r="E302" s="6">
        <f t="shared" si="31"/>
        <v>2289442.8600000003</v>
      </c>
      <c r="F302" s="5">
        <v>50181</v>
      </c>
      <c r="G302" s="8">
        <v>312.3</v>
      </c>
      <c r="H302" s="7">
        <f t="shared" si="26"/>
        <v>15671526.300000001</v>
      </c>
      <c r="I302" s="5">
        <v>0</v>
      </c>
      <c r="J302" s="8">
        <v>315.22000000000003</v>
      </c>
      <c r="K302" s="6">
        <f t="shared" si="27"/>
        <v>0</v>
      </c>
      <c r="L302" s="5">
        <v>0</v>
      </c>
      <c r="M302" s="8">
        <v>312.3</v>
      </c>
      <c r="N302" s="6">
        <f t="shared" si="28"/>
        <v>0</v>
      </c>
      <c r="O302" s="7">
        <f t="shared" si="29"/>
        <v>17960969.16</v>
      </c>
      <c r="P302" s="7">
        <f t="shared" si="30"/>
        <v>274056.81805125938</v>
      </c>
    </row>
    <row r="303" spans="1:16" x14ac:dyDescent="0.25">
      <c r="A303" s="4" t="s">
        <v>888</v>
      </c>
      <c r="B303" s="4" t="s">
        <v>293</v>
      </c>
      <c r="C303" s="5">
        <v>0</v>
      </c>
      <c r="D303" s="8">
        <v>206.78</v>
      </c>
      <c r="E303" s="6">
        <f t="shared" si="31"/>
        <v>0</v>
      </c>
      <c r="F303" s="5">
        <v>5446</v>
      </c>
      <c r="G303" s="8">
        <v>205.12</v>
      </c>
      <c r="H303" s="7">
        <f t="shared" si="26"/>
        <v>1117083.52</v>
      </c>
      <c r="I303" s="5">
        <v>0</v>
      </c>
      <c r="J303" s="8">
        <v>206.78</v>
      </c>
      <c r="K303" s="6">
        <f t="shared" si="27"/>
        <v>0</v>
      </c>
      <c r="L303" s="5">
        <v>365</v>
      </c>
      <c r="M303" s="8">
        <v>205.12</v>
      </c>
      <c r="N303" s="6">
        <f t="shared" si="28"/>
        <v>74868.800000000003</v>
      </c>
      <c r="O303" s="7">
        <f t="shared" si="29"/>
        <v>1191952.32</v>
      </c>
      <c r="P303" s="7">
        <f t="shared" si="30"/>
        <v>18187.362673920241</v>
      </c>
    </row>
    <row r="304" spans="1:16" x14ac:dyDescent="0.25">
      <c r="A304" s="4" t="s">
        <v>889</v>
      </c>
      <c r="B304" s="4" t="s">
        <v>294</v>
      </c>
      <c r="C304" s="5">
        <v>1985</v>
      </c>
      <c r="D304" s="8">
        <v>362.54</v>
      </c>
      <c r="E304" s="6">
        <f t="shared" si="31"/>
        <v>719641.9</v>
      </c>
      <c r="F304" s="5">
        <v>64173</v>
      </c>
      <c r="G304" s="8">
        <v>359.61</v>
      </c>
      <c r="H304" s="7">
        <f t="shared" si="26"/>
        <v>23077252.530000001</v>
      </c>
      <c r="I304" s="5">
        <v>611</v>
      </c>
      <c r="J304" s="8">
        <v>362.54</v>
      </c>
      <c r="K304" s="6">
        <f t="shared" si="27"/>
        <v>221511.94</v>
      </c>
      <c r="L304" s="5">
        <v>19737</v>
      </c>
      <c r="M304" s="8">
        <v>359.61</v>
      </c>
      <c r="N304" s="6">
        <f t="shared" si="28"/>
        <v>7097622.5700000003</v>
      </c>
      <c r="O304" s="7">
        <f t="shared" si="29"/>
        <v>31116028.940000001</v>
      </c>
      <c r="P304" s="7">
        <f t="shared" si="30"/>
        <v>474782.83636712743</v>
      </c>
    </row>
    <row r="305" spans="1:16" x14ac:dyDescent="0.25">
      <c r="A305" s="4" t="s">
        <v>890</v>
      </c>
      <c r="B305" s="4" t="s">
        <v>295</v>
      </c>
      <c r="C305" s="5">
        <v>722</v>
      </c>
      <c r="D305" s="8">
        <v>249.86</v>
      </c>
      <c r="E305" s="6">
        <f t="shared" si="31"/>
        <v>180398.92</v>
      </c>
      <c r="F305" s="5">
        <v>18878</v>
      </c>
      <c r="G305" s="8">
        <v>248.39</v>
      </c>
      <c r="H305" s="7">
        <f t="shared" si="26"/>
        <v>4689106.42</v>
      </c>
      <c r="I305" s="5">
        <v>55</v>
      </c>
      <c r="J305" s="8">
        <v>249.86</v>
      </c>
      <c r="K305" s="6">
        <f t="shared" si="27"/>
        <v>13742.300000000001</v>
      </c>
      <c r="L305" s="5">
        <v>1427</v>
      </c>
      <c r="M305" s="8">
        <v>248.39</v>
      </c>
      <c r="N305" s="6">
        <f t="shared" si="28"/>
        <v>354452.52999999997</v>
      </c>
      <c r="O305" s="7">
        <f t="shared" si="29"/>
        <v>5237700.17</v>
      </c>
      <c r="P305" s="7">
        <f t="shared" si="30"/>
        <v>79919.264362054077</v>
      </c>
    </row>
    <row r="306" spans="1:16" x14ac:dyDescent="0.25">
      <c r="A306" s="4" t="s">
        <v>891</v>
      </c>
      <c r="B306" s="4" t="s">
        <v>296</v>
      </c>
      <c r="C306" s="5">
        <v>0</v>
      </c>
      <c r="D306" s="8">
        <v>212.26</v>
      </c>
      <c r="E306" s="6">
        <f t="shared" si="31"/>
        <v>0</v>
      </c>
      <c r="F306" s="5">
        <v>11143</v>
      </c>
      <c r="G306" s="8">
        <v>210.91</v>
      </c>
      <c r="H306" s="7">
        <f t="shared" si="26"/>
        <v>2350170.13</v>
      </c>
      <c r="I306" s="5">
        <v>0</v>
      </c>
      <c r="J306" s="8">
        <v>212.26</v>
      </c>
      <c r="K306" s="6">
        <f t="shared" si="27"/>
        <v>0</v>
      </c>
      <c r="L306" s="5">
        <v>1567</v>
      </c>
      <c r="M306" s="8">
        <v>210.91</v>
      </c>
      <c r="N306" s="6">
        <f t="shared" si="28"/>
        <v>330495.96999999997</v>
      </c>
      <c r="O306" s="7">
        <f t="shared" si="29"/>
        <v>2680666.0999999996</v>
      </c>
      <c r="P306" s="7">
        <f t="shared" si="30"/>
        <v>40902.849678067098</v>
      </c>
    </row>
    <row r="307" spans="1:16" x14ac:dyDescent="0.25">
      <c r="A307" s="4" t="s">
        <v>892</v>
      </c>
      <c r="B307" s="4" t="s">
        <v>297</v>
      </c>
      <c r="C307" s="5">
        <v>377</v>
      </c>
      <c r="D307" s="8">
        <v>263.14999999999998</v>
      </c>
      <c r="E307" s="6">
        <f t="shared" si="31"/>
        <v>99207.549999999988</v>
      </c>
      <c r="F307" s="5">
        <v>13832</v>
      </c>
      <c r="G307" s="8">
        <v>260.79000000000002</v>
      </c>
      <c r="H307" s="7">
        <f t="shared" si="26"/>
        <v>3607247.2800000003</v>
      </c>
      <c r="I307" s="5">
        <v>67</v>
      </c>
      <c r="J307" s="8">
        <v>263.14999999999998</v>
      </c>
      <c r="K307" s="6">
        <f t="shared" si="27"/>
        <v>17631.05</v>
      </c>
      <c r="L307" s="5">
        <v>2457</v>
      </c>
      <c r="M307" s="8">
        <v>260.79000000000002</v>
      </c>
      <c r="N307" s="6">
        <f t="shared" si="28"/>
        <v>640761.03</v>
      </c>
      <c r="O307" s="7">
        <f t="shared" si="29"/>
        <v>4364846.91</v>
      </c>
      <c r="P307" s="7">
        <f t="shared" si="30"/>
        <v>66600.863504598994</v>
      </c>
    </row>
    <row r="308" spans="1:16" x14ac:dyDescent="0.25">
      <c r="A308" s="4" t="s">
        <v>893</v>
      </c>
      <c r="B308" s="4" t="s">
        <v>298</v>
      </c>
      <c r="C308" s="5">
        <v>96</v>
      </c>
      <c r="D308" s="8">
        <v>258.04000000000002</v>
      </c>
      <c r="E308" s="6">
        <f t="shared" si="31"/>
        <v>24771.840000000004</v>
      </c>
      <c r="F308" s="5">
        <v>41244</v>
      </c>
      <c r="G308" s="8">
        <v>255.82</v>
      </c>
      <c r="H308" s="7">
        <f t="shared" si="26"/>
        <v>10551040.08</v>
      </c>
      <c r="I308" s="5">
        <v>5</v>
      </c>
      <c r="J308" s="8">
        <v>258.04000000000002</v>
      </c>
      <c r="K308" s="6">
        <f t="shared" si="27"/>
        <v>1290.2</v>
      </c>
      <c r="L308" s="5">
        <v>2239</v>
      </c>
      <c r="M308" s="8">
        <v>255.82</v>
      </c>
      <c r="N308" s="6">
        <f t="shared" si="28"/>
        <v>572780.98</v>
      </c>
      <c r="O308" s="7">
        <f t="shared" si="29"/>
        <v>11149883.1</v>
      </c>
      <c r="P308" s="7">
        <f t="shared" si="30"/>
        <v>170130.1002640056</v>
      </c>
    </row>
    <row r="309" spans="1:16" x14ac:dyDescent="0.25">
      <c r="A309" s="4" t="s">
        <v>894</v>
      </c>
      <c r="B309" s="4" t="s">
        <v>299</v>
      </c>
      <c r="C309" s="5">
        <v>6674</v>
      </c>
      <c r="D309" s="8">
        <v>232.18</v>
      </c>
      <c r="E309" s="6">
        <f t="shared" si="31"/>
        <v>1549569.32</v>
      </c>
      <c r="F309" s="5">
        <v>33007</v>
      </c>
      <c r="G309" s="8">
        <v>230.21</v>
      </c>
      <c r="H309" s="7">
        <f t="shared" si="26"/>
        <v>7598541.4700000007</v>
      </c>
      <c r="I309" s="5">
        <v>0</v>
      </c>
      <c r="J309" s="8">
        <v>232.18</v>
      </c>
      <c r="K309" s="6">
        <f t="shared" si="27"/>
        <v>0</v>
      </c>
      <c r="L309" s="5">
        <v>0</v>
      </c>
      <c r="M309" s="8">
        <v>230.21</v>
      </c>
      <c r="N309" s="6">
        <f t="shared" si="28"/>
        <v>0</v>
      </c>
      <c r="O309" s="7">
        <f t="shared" si="29"/>
        <v>9148110.790000001</v>
      </c>
      <c r="P309" s="7">
        <f t="shared" si="30"/>
        <v>139586.12767239966</v>
      </c>
    </row>
    <row r="310" spans="1:16" x14ac:dyDescent="0.25">
      <c r="A310" s="4" t="s">
        <v>895</v>
      </c>
      <c r="B310" s="4" t="s">
        <v>300</v>
      </c>
      <c r="C310" s="5">
        <v>0</v>
      </c>
      <c r="D310" s="8">
        <v>264.47000000000003</v>
      </c>
      <c r="E310" s="6">
        <f t="shared" si="31"/>
        <v>0</v>
      </c>
      <c r="F310" s="5">
        <v>16137</v>
      </c>
      <c r="G310" s="8">
        <v>262.32</v>
      </c>
      <c r="H310" s="7">
        <f t="shared" si="26"/>
        <v>4233057.84</v>
      </c>
      <c r="I310" s="5">
        <v>0</v>
      </c>
      <c r="J310" s="8">
        <v>264.47000000000003</v>
      </c>
      <c r="K310" s="6">
        <f t="shared" si="27"/>
        <v>0</v>
      </c>
      <c r="L310" s="5">
        <v>0</v>
      </c>
      <c r="M310" s="8">
        <v>262.32</v>
      </c>
      <c r="N310" s="6">
        <f t="shared" si="28"/>
        <v>0</v>
      </c>
      <c r="O310" s="7">
        <f t="shared" si="29"/>
        <v>4233057.84</v>
      </c>
      <c r="P310" s="7">
        <f t="shared" si="30"/>
        <v>64589.964601739623</v>
      </c>
    </row>
    <row r="311" spans="1:16" x14ac:dyDescent="0.25">
      <c r="A311" s="4" t="s">
        <v>896</v>
      </c>
      <c r="B311" s="4" t="s">
        <v>301</v>
      </c>
      <c r="C311" s="5">
        <v>0</v>
      </c>
      <c r="D311" s="8">
        <v>272.17</v>
      </c>
      <c r="E311" s="6">
        <f t="shared" si="31"/>
        <v>0</v>
      </c>
      <c r="F311" s="5">
        <v>118628</v>
      </c>
      <c r="G311" s="8">
        <v>270.26</v>
      </c>
      <c r="H311" s="7">
        <f t="shared" si="26"/>
        <v>32060403.279999997</v>
      </c>
      <c r="I311" s="5">
        <v>0</v>
      </c>
      <c r="J311" s="8">
        <v>272.17</v>
      </c>
      <c r="K311" s="6">
        <f t="shared" si="27"/>
        <v>0</v>
      </c>
      <c r="L311" s="5">
        <v>10445</v>
      </c>
      <c r="M311" s="8">
        <v>270.26</v>
      </c>
      <c r="N311" s="6">
        <f t="shared" si="28"/>
        <v>2822865.6999999997</v>
      </c>
      <c r="O311" s="7">
        <f t="shared" si="29"/>
        <v>34883268.979999997</v>
      </c>
      <c r="P311" s="7">
        <f t="shared" si="30"/>
        <v>532265.13640341896</v>
      </c>
    </row>
    <row r="312" spans="1:16" x14ac:dyDescent="0.25">
      <c r="A312" s="4" t="s">
        <v>897</v>
      </c>
      <c r="B312" s="4" t="s">
        <v>302</v>
      </c>
      <c r="C312" s="5">
        <v>730</v>
      </c>
      <c r="D312" s="8">
        <v>286.36</v>
      </c>
      <c r="E312" s="6">
        <f t="shared" si="31"/>
        <v>209042.80000000002</v>
      </c>
      <c r="F312" s="5">
        <v>19207</v>
      </c>
      <c r="G312" s="8">
        <v>283.95</v>
      </c>
      <c r="H312" s="7">
        <f t="shared" si="26"/>
        <v>5453827.6499999994</v>
      </c>
      <c r="I312" s="5">
        <v>49</v>
      </c>
      <c r="J312" s="8">
        <v>286.36</v>
      </c>
      <c r="K312" s="6">
        <f t="shared" si="27"/>
        <v>14031.640000000001</v>
      </c>
      <c r="L312" s="5">
        <v>1294</v>
      </c>
      <c r="M312" s="8">
        <v>283.95</v>
      </c>
      <c r="N312" s="6">
        <f t="shared" si="28"/>
        <v>367431.3</v>
      </c>
      <c r="O312" s="7">
        <f t="shared" si="29"/>
        <v>6044333.3899999997</v>
      </c>
      <c r="P312" s="7">
        <f t="shared" si="30"/>
        <v>92227.249061452196</v>
      </c>
    </row>
    <row r="313" spans="1:16" x14ac:dyDescent="0.25">
      <c r="A313" s="4" t="s">
        <v>898</v>
      </c>
      <c r="B313" s="4" t="s">
        <v>303</v>
      </c>
      <c r="C313" s="5">
        <v>0</v>
      </c>
      <c r="D313" s="8">
        <v>343.13</v>
      </c>
      <c r="E313" s="6">
        <f t="shared" si="31"/>
        <v>0</v>
      </c>
      <c r="F313" s="5">
        <v>55512</v>
      </c>
      <c r="G313" s="8">
        <v>340.36</v>
      </c>
      <c r="H313" s="7">
        <f t="shared" si="26"/>
        <v>18894064.32</v>
      </c>
      <c r="I313" s="5">
        <v>0</v>
      </c>
      <c r="J313" s="8">
        <v>343.13</v>
      </c>
      <c r="K313" s="6">
        <f t="shared" si="27"/>
        <v>0</v>
      </c>
      <c r="L313" s="5">
        <v>17284</v>
      </c>
      <c r="M313" s="8">
        <v>340.36</v>
      </c>
      <c r="N313" s="6">
        <f t="shared" si="28"/>
        <v>5882782.2400000002</v>
      </c>
      <c r="O313" s="7">
        <f t="shared" si="29"/>
        <v>24776846.560000002</v>
      </c>
      <c r="P313" s="7">
        <f t="shared" si="30"/>
        <v>378056.64433187485</v>
      </c>
    </row>
    <row r="314" spans="1:16" x14ac:dyDescent="0.25">
      <c r="A314" s="4" t="s">
        <v>899</v>
      </c>
      <c r="B314" s="4" t="s">
        <v>304</v>
      </c>
      <c r="C314" s="5">
        <v>451</v>
      </c>
      <c r="D314" s="8">
        <v>176.73</v>
      </c>
      <c r="E314" s="6">
        <f t="shared" si="31"/>
        <v>79705.23</v>
      </c>
      <c r="F314" s="5">
        <v>25892</v>
      </c>
      <c r="G314" s="8">
        <v>175.43</v>
      </c>
      <c r="H314" s="7">
        <f t="shared" si="26"/>
        <v>4542233.5600000005</v>
      </c>
      <c r="I314" s="5">
        <v>30</v>
      </c>
      <c r="J314" s="8">
        <v>176.73</v>
      </c>
      <c r="K314" s="6">
        <f t="shared" si="27"/>
        <v>5301.9</v>
      </c>
      <c r="L314" s="5">
        <v>1721</v>
      </c>
      <c r="M314" s="8">
        <v>175.43</v>
      </c>
      <c r="N314" s="6">
        <f t="shared" si="28"/>
        <v>301915.03000000003</v>
      </c>
      <c r="O314" s="7">
        <f t="shared" si="29"/>
        <v>4929155.7200000007</v>
      </c>
      <c r="P314" s="7">
        <f t="shared" si="30"/>
        <v>75211.349692132353</v>
      </c>
    </row>
    <row r="315" spans="1:16" x14ac:dyDescent="0.25">
      <c r="A315" s="4" t="s">
        <v>1307</v>
      </c>
      <c r="B315" s="4" t="s">
        <v>305</v>
      </c>
      <c r="C315" s="5">
        <v>5204</v>
      </c>
      <c r="D315" s="8">
        <v>282.13</v>
      </c>
      <c r="E315" s="6">
        <f t="shared" si="31"/>
        <v>1468204.52</v>
      </c>
      <c r="F315" s="5">
        <v>36389</v>
      </c>
      <c r="G315" s="8">
        <v>279.58</v>
      </c>
      <c r="H315" s="7">
        <f t="shared" si="26"/>
        <v>10173636.619999999</v>
      </c>
      <c r="I315" s="5">
        <v>1488</v>
      </c>
      <c r="J315" s="8">
        <v>282.13</v>
      </c>
      <c r="K315" s="6">
        <f t="shared" si="27"/>
        <v>419809.44</v>
      </c>
      <c r="L315" s="5">
        <v>10408</v>
      </c>
      <c r="M315" s="8">
        <v>279.58</v>
      </c>
      <c r="N315" s="6">
        <f t="shared" si="28"/>
        <v>2909868.6399999997</v>
      </c>
      <c r="O315" s="7">
        <f t="shared" si="29"/>
        <v>14971519.219999999</v>
      </c>
      <c r="P315" s="7">
        <f t="shared" si="30"/>
        <v>228442.40097935076</v>
      </c>
    </row>
    <row r="316" spans="1:16" x14ac:dyDescent="0.25">
      <c r="A316" s="4" t="s">
        <v>900</v>
      </c>
      <c r="B316" s="4" t="s">
        <v>306</v>
      </c>
      <c r="C316" s="5">
        <v>12671</v>
      </c>
      <c r="D316" s="8">
        <v>229.05</v>
      </c>
      <c r="E316" s="6">
        <f t="shared" si="31"/>
        <v>2902292.5500000003</v>
      </c>
      <c r="F316" s="5">
        <v>17550</v>
      </c>
      <c r="G316" s="8">
        <v>227.14</v>
      </c>
      <c r="H316" s="7">
        <f t="shared" si="26"/>
        <v>3986306.9999999995</v>
      </c>
      <c r="I316" s="5">
        <v>2163</v>
      </c>
      <c r="J316" s="8">
        <v>229.05</v>
      </c>
      <c r="K316" s="6">
        <f t="shared" si="27"/>
        <v>495435.15</v>
      </c>
      <c r="L316" s="5">
        <v>2995</v>
      </c>
      <c r="M316" s="8">
        <v>227.14</v>
      </c>
      <c r="N316" s="6">
        <f t="shared" si="28"/>
        <v>680284.29999999993</v>
      </c>
      <c r="O316" s="7">
        <f t="shared" si="29"/>
        <v>8064319</v>
      </c>
      <c r="P316" s="7">
        <f t="shared" si="30"/>
        <v>123049.12865238248</v>
      </c>
    </row>
    <row r="317" spans="1:16" x14ac:dyDescent="0.25">
      <c r="A317" s="4" t="s">
        <v>901</v>
      </c>
      <c r="B317" s="4" t="s">
        <v>307</v>
      </c>
      <c r="C317" s="5">
        <v>0</v>
      </c>
      <c r="D317" s="8">
        <v>184.82</v>
      </c>
      <c r="E317" s="6">
        <f t="shared" si="31"/>
        <v>0</v>
      </c>
      <c r="F317" s="5">
        <v>19112</v>
      </c>
      <c r="G317" s="8">
        <v>183.42</v>
      </c>
      <c r="H317" s="7">
        <f t="shared" si="26"/>
        <v>3505523.0399999996</v>
      </c>
      <c r="I317" s="5">
        <v>0</v>
      </c>
      <c r="J317" s="8">
        <v>184.82</v>
      </c>
      <c r="K317" s="6">
        <f t="shared" si="27"/>
        <v>0</v>
      </c>
      <c r="L317" s="5">
        <v>0</v>
      </c>
      <c r="M317" s="8">
        <v>183.42</v>
      </c>
      <c r="N317" s="6">
        <f t="shared" si="28"/>
        <v>0</v>
      </c>
      <c r="O317" s="7">
        <f t="shared" si="29"/>
        <v>3505523.0399999996</v>
      </c>
      <c r="P317" s="7">
        <f t="shared" si="30"/>
        <v>53488.90036999416</v>
      </c>
    </row>
    <row r="318" spans="1:16" x14ac:dyDescent="0.25">
      <c r="A318" s="4" t="s">
        <v>902</v>
      </c>
      <c r="B318" s="4" t="s">
        <v>308</v>
      </c>
      <c r="C318" s="5">
        <v>1057</v>
      </c>
      <c r="D318" s="8">
        <v>226.18</v>
      </c>
      <c r="E318" s="6">
        <f t="shared" si="31"/>
        <v>239072.26</v>
      </c>
      <c r="F318" s="5">
        <v>25369</v>
      </c>
      <c r="G318" s="8">
        <v>224.64</v>
      </c>
      <c r="H318" s="7">
        <f t="shared" si="26"/>
        <v>5698892.1599999992</v>
      </c>
      <c r="I318" s="5">
        <v>239</v>
      </c>
      <c r="J318" s="8">
        <v>226.18</v>
      </c>
      <c r="K318" s="6">
        <f t="shared" ref="K318:K327" si="32">J318*I318</f>
        <v>54057.020000000004</v>
      </c>
      <c r="L318" s="5">
        <v>5727</v>
      </c>
      <c r="M318" s="8">
        <v>224.64</v>
      </c>
      <c r="N318" s="6">
        <f t="shared" ref="N318:N327" si="33">M318*L318</f>
        <v>1286513.28</v>
      </c>
      <c r="O318" s="7">
        <f t="shared" si="29"/>
        <v>7278534.7199999988</v>
      </c>
      <c r="P318" s="7">
        <f t="shared" si="30"/>
        <v>111059.26677281896</v>
      </c>
    </row>
    <row r="319" spans="1:16" x14ac:dyDescent="0.25">
      <c r="A319" s="4" t="s">
        <v>903</v>
      </c>
      <c r="B319" s="4" t="s">
        <v>309</v>
      </c>
      <c r="C319" s="5">
        <v>700</v>
      </c>
      <c r="D319" s="8">
        <v>247.56</v>
      </c>
      <c r="E319" s="6">
        <f t="shared" si="31"/>
        <v>173292</v>
      </c>
      <c r="F319" s="5">
        <v>28751</v>
      </c>
      <c r="G319" s="8">
        <v>245.54</v>
      </c>
      <c r="H319" s="7">
        <f t="shared" si="26"/>
        <v>7059520.54</v>
      </c>
      <c r="I319" s="5">
        <v>105</v>
      </c>
      <c r="J319" s="8">
        <v>247.56</v>
      </c>
      <c r="K319" s="6">
        <f t="shared" si="32"/>
        <v>25993.8</v>
      </c>
      <c r="L319" s="5">
        <v>4324</v>
      </c>
      <c r="M319" s="8">
        <v>245.54</v>
      </c>
      <c r="N319" s="6">
        <f t="shared" si="33"/>
        <v>1061714.96</v>
      </c>
      <c r="O319" s="7">
        <f t="shared" si="29"/>
        <v>8320521.2999999998</v>
      </c>
      <c r="P319" s="7">
        <f t="shared" si="30"/>
        <v>126958.3824621259</v>
      </c>
    </row>
    <row r="320" spans="1:16" x14ac:dyDescent="0.25">
      <c r="A320" s="4" t="s">
        <v>904</v>
      </c>
      <c r="B320" s="4" t="s">
        <v>310</v>
      </c>
      <c r="C320" s="5">
        <v>5172</v>
      </c>
      <c r="D320" s="8">
        <v>326.61</v>
      </c>
      <c r="E320" s="6">
        <f t="shared" si="31"/>
        <v>1689226.9200000002</v>
      </c>
      <c r="F320" s="5">
        <v>49555</v>
      </c>
      <c r="G320" s="8">
        <v>323.58</v>
      </c>
      <c r="H320" s="7">
        <f t="shared" si="26"/>
        <v>16035006.899999999</v>
      </c>
      <c r="I320" s="5">
        <v>1222</v>
      </c>
      <c r="J320" s="8">
        <v>326.61</v>
      </c>
      <c r="K320" s="6">
        <f t="shared" si="32"/>
        <v>399117.42000000004</v>
      </c>
      <c r="L320" s="5">
        <v>11710</v>
      </c>
      <c r="M320" s="8">
        <v>323.58</v>
      </c>
      <c r="N320" s="6">
        <f t="shared" si="33"/>
        <v>3789121.8</v>
      </c>
      <c r="O320" s="7">
        <f t="shared" si="29"/>
        <v>21912473.039999999</v>
      </c>
      <c r="P320" s="7">
        <f t="shared" si="30"/>
        <v>334350.70142820774</v>
      </c>
    </row>
    <row r="321" spans="1:16" x14ac:dyDescent="0.25">
      <c r="A321" s="4" t="s">
        <v>905</v>
      </c>
      <c r="B321" s="4" t="s">
        <v>311</v>
      </c>
      <c r="C321" s="5">
        <v>0</v>
      </c>
      <c r="D321" s="8">
        <v>196.04</v>
      </c>
      <c r="E321" s="6">
        <f t="shared" si="31"/>
        <v>0</v>
      </c>
      <c r="F321" s="5">
        <v>14171</v>
      </c>
      <c r="G321" s="8">
        <v>194.59</v>
      </c>
      <c r="H321" s="7">
        <f t="shared" si="26"/>
        <v>2757534.89</v>
      </c>
      <c r="I321" s="5">
        <v>0</v>
      </c>
      <c r="J321" s="8">
        <v>196.04</v>
      </c>
      <c r="K321" s="6">
        <f t="shared" si="32"/>
        <v>0</v>
      </c>
      <c r="L321" s="5">
        <v>1808</v>
      </c>
      <c r="M321" s="8">
        <v>194.59</v>
      </c>
      <c r="N321" s="6">
        <f t="shared" si="33"/>
        <v>351818.72000000003</v>
      </c>
      <c r="O321" s="7">
        <f t="shared" si="29"/>
        <v>3109353.6100000003</v>
      </c>
      <c r="P321" s="7">
        <f t="shared" si="30"/>
        <v>47443.963015679306</v>
      </c>
    </row>
    <row r="322" spans="1:16" x14ac:dyDescent="0.25">
      <c r="A322" s="4" t="s">
        <v>906</v>
      </c>
      <c r="B322" s="4" t="s">
        <v>312</v>
      </c>
      <c r="C322" s="5">
        <v>7362</v>
      </c>
      <c r="D322" s="8">
        <v>310.49</v>
      </c>
      <c r="E322" s="6">
        <f t="shared" si="31"/>
        <v>2285827.38</v>
      </c>
      <c r="F322" s="5">
        <v>25430</v>
      </c>
      <c r="G322" s="8">
        <v>307.24</v>
      </c>
      <c r="H322" s="7">
        <f t="shared" si="26"/>
        <v>7813113.2000000002</v>
      </c>
      <c r="I322" s="5">
        <v>1158</v>
      </c>
      <c r="J322" s="8">
        <v>310.49</v>
      </c>
      <c r="K322" s="6">
        <f t="shared" si="32"/>
        <v>359547.42</v>
      </c>
      <c r="L322" s="5">
        <v>4001</v>
      </c>
      <c r="M322" s="8">
        <v>307.24</v>
      </c>
      <c r="N322" s="6">
        <f t="shared" si="33"/>
        <v>1229267.24</v>
      </c>
      <c r="O322" s="7">
        <f t="shared" si="29"/>
        <v>11687755.239999998</v>
      </c>
      <c r="P322" s="7">
        <f t="shared" si="30"/>
        <v>178337.20344945649</v>
      </c>
    </row>
    <row r="323" spans="1:16" x14ac:dyDescent="0.25">
      <c r="A323" s="4" t="s">
        <v>907</v>
      </c>
      <c r="B323" s="4" t="s">
        <v>313</v>
      </c>
      <c r="C323" s="5">
        <v>1429</v>
      </c>
      <c r="D323" s="8">
        <v>267.14</v>
      </c>
      <c r="E323" s="6">
        <f t="shared" si="31"/>
        <v>381743.06</v>
      </c>
      <c r="F323" s="5">
        <v>11929</v>
      </c>
      <c r="G323" s="8">
        <v>264.72000000000003</v>
      </c>
      <c r="H323" s="7">
        <f t="shared" si="26"/>
        <v>3157844.8800000004</v>
      </c>
      <c r="I323" s="5">
        <v>247</v>
      </c>
      <c r="J323" s="8">
        <v>267.14</v>
      </c>
      <c r="K323" s="6">
        <f t="shared" si="32"/>
        <v>65983.58</v>
      </c>
      <c r="L323" s="5">
        <v>2060</v>
      </c>
      <c r="M323" s="8">
        <v>264.72000000000003</v>
      </c>
      <c r="N323" s="6">
        <f t="shared" si="33"/>
        <v>545323.20000000007</v>
      </c>
      <c r="O323" s="7">
        <f t="shared" si="29"/>
        <v>4150894.72</v>
      </c>
      <c r="P323" s="7">
        <f t="shared" si="30"/>
        <v>63336.281516613519</v>
      </c>
    </row>
    <row r="324" spans="1:16" x14ac:dyDescent="0.25">
      <c r="A324" s="4" t="s">
        <v>908</v>
      </c>
      <c r="B324" s="4" t="s">
        <v>314</v>
      </c>
      <c r="C324" s="5">
        <v>619</v>
      </c>
      <c r="D324" s="8">
        <v>274.87</v>
      </c>
      <c r="E324" s="6">
        <f t="shared" si="31"/>
        <v>170144.53</v>
      </c>
      <c r="F324" s="5">
        <v>11201</v>
      </c>
      <c r="G324" s="8">
        <v>272.3</v>
      </c>
      <c r="H324" s="7">
        <f t="shared" si="26"/>
        <v>3050032.3000000003</v>
      </c>
      <c r="I324" s="5">
        <v>89</v>
      </c>
      <c r="J324" s="8">
        <v>274.87</v>
      </c>
      <c r="K324" s="6">
        <f t="shared" si="32"/>
        <v>24463.43</v>
      </c>
      <c r="L324" s="5">
        <v>1611</v>
      </c>
      <c r="M324" s="8">
        <v>272.3</v>
      </c>
      <c r="N324" s="6">
        <f t="shared" si="33"/>
        <v>438675.30000000005</v>
      </c>
      <c r="O324" s="7">
        <f t="shared" si="29"/>
        <v>3683315.56</v>
      </c>
      <c r="P324" s="7">
        <f t="shared" si="30"/>
        <v>56201.741301374888</v>
      </c>
    </row>
    <row r="325" spans="1:16" x14ac:dyDescent="0.25">
      <c r="A325" s="4" t="s">
        <v>909</v>
      </c>
      <c r="B325" s="4" t="s">
        <v>315</v>
      </c>
      <c r="C325" s="5">
        <v>8855</v>
      </c>
      <c r="D325" s="8">
        <v>363.91</v>
      </c>
      <c r="E325" s="6">
        <f t="shared" si="31"/>
        <v>3222423.0500000003</v>
      </c>
      <c r="F325" s="5">
        <v>40593</v>
      </c>
      <c r="G325" s="8">
        <v>361.57</v>
      </c>
      <c r="H325" s="7">
        <f t="shared" si="26"/>
        <v>14677211.01</v>
      </c>
      <c r="I325" s="5">
        <v>3926</v>
      </c>
      <c r="J325" s="8">
        <v>363.91</v>
      </c>
      <c r="K325" s="6">
        <f t="shared" si="32"/>
        <v>1428710.6600000001</v>
      </c>
      <c r="L325" s="5">
        <v>18000</v>
      </c>
      <c r="M325" s="8">
        <v>361.57</v>
      </c>
      <c r="N325" s="6">
        <f t="shared" si="33"/>
        <v>6508260</v>
      </c>
      <c r="O325" s="7">
        <f t="shared" si="29"/>
        <v>25836604.720000003</v>
      </c>
      <c r="P325" s="7">
        <f t="shared" si="30"/>
        <v>394226.92705137696</v>
      </c>
    </row>
    <row r="326" spans="1:16" x14ac:dyDescent="0.25">
      <c r="A326" s="4" t="s">
        <v>910</v>
      </c>
      <c r="B326" s="4" t="s">
        <v>316</v>
      </c>
      <c r="C326" s="5">
        <v>178</v>
      </c>
      <c r="D326" s="8">
        <v>252.12</v>
      </c>
      <c r="E326" s="6">
        <f t="shared" si="31"/>
        <v>44877.36</v>
      </c>
      <c r="F326" s="5">
        <v>13577</v>
      </c>
      <c r="G326" s="8">
        <v>250</v>
      </c>
      <c r="H326" s="7">
        <f t="shared" si="26"/>
        <v>3394250</v>
      </c>
      <c r="I326" s="5">
        <v>31</v>
      </c>
      <c r="J326" s="8">
        <v>252.12</v>
      </c>
      <c r="K326" s="6">
        <f t="shared" si="32"/>
        <v>7815.72</v>
      </c>
      <c r="L326" s="5">
        <v>2379</v>
      </c>
      <c r="M326" s="8">
        <v>250</v>
      </c>
      <c r="N326" s="6">
        <f t="shared" si="33"/>
        <v>594750</v>
      </c>
      <c r="O326" s="7">
        <f t="shared" si="29"/>
        <v>4041693.0799999996</v>
      </c>
      <c r="P326" s="7">
        <f t="shared" si="30"/>
        <v>61670.032122286328</v>
      </c>
    </row>
    <row r="327" spans="1:16" x14ac:dyDescent="0.25">
      <c r="A327" s="4" t="s">
        <v>1308</v>
      </c>
      <c r="B327" s="4" t="s">
        <v>1299</v>
      </c>
      <c r="C327" s="5">
        <v>4678</v>
      </c>
      <c r="D327" s="8">
        <v>294.22000000000003</v>
      </c>
      <c r="E327" s="6">
        <f t="shared" si="31"/>
        <v>1376361.1600000001</v>
      </c>
      <c r="F327" s="5">
        <v>23744</v>
      </c>
      <c r="G327" s="8">
        <v>291.45</v>
      </c>
      <c r="H327" s="7">
        <f t="shared" si="26"/>
        <v>6920188.7999999998</v>
      </c>
      <c r="I327" s="5">
        <v>2973</v>
      </c>
      <c r="J327" s="8">
        <v>294.22000000000003</v>
      </c>
      <c r="K327" s="6">
        <f t="shared" si="32"/>
        <v>874716.06</v>
      </c>
      <c r="L327" s="5">
        <v>15092</v>
      </c>
      <c r="M327" s="8">
        <v>291.45</v>
      </c>
      <c r="N327" s="6">
        <f t="shared" si="33"/>
        <v>4398563.3999999994</v>
      </c>
      <c r="O327" s="7">
        <f t="shared" si="29"/>
        <v>13569829.419999998</v>
      </c>
      <c r="P327" s="7">
        <f t="shared" si="30"/>
        <v>207054.76632217356</v>
      </c>
    </row>
    <row r="328" spans="1:16" x14ac:dyDescent="0.25">
      <c r="A328" s="4" t="s">
        <v>911</v>
      </c>
      <c r="B328" s="4" t="s">
        <v>317</v>
      </c>
      <c r="C328" s="5">
        <v>7960</v>
      </c>
      <c r="D328" s="8">
        <v>318.74</v>
      </c>
      <c r="E328" s="6">
        <f t="shared" si="31"/>
        <v>2537170.4</v>
      </c>
      <c r="F328" s="5">
        <v>48149</v>
      </c>
      <c r="G328" s="8">
        <v>315.77</v>
      </c>
      <c r="H328" s="7">
        <f t="shared" ref="H328:H391" si="34">G328*F328</f>
        <v>15204009.729999999</v>
      </c>
      <c r="I328" s="5">
        <v>1583</v>
      </c>
      <c r="J328" s="8">
        <v>318.74</v>
      </c>
      <c r="K328" s="6">
        <f t="shared" ref="K328:K330" si="35">J328*I328</f>
        <v>504565.42000000004</v>
      </c>
      <c r="L328" s="5">
        <v>9572</v>
      </c>
      <c r="M328" s="8">
        <v>315.77</v>
      </c>
      <c r="N328" s="6">
        <f t="shared" ref="N328:N330" si="36">M328*L328</f>
        <v>3022550.44</v>
      </c>
      <c r="O328" s="7">
        <f t="shared" ref="O328:O391" si="37">N328+K328+H328+E328</f>
        <v>21268295.989999998</v>
      </c>
      <c r="P328" s="7">
        <f t="shared" ref="P328:P391" si="38">(O328/$O$7)*$P$7</f>
        <v>324521.54850154865</v>
      </c>
    </row>
    <row r="329" spans="1:16" x14ac:dyDescent="0.25">
      <c r="A329" s="4" t="s">
        <v>912</v>
      </c>
      <c r="B329" s="4" t="s">
        <v>318</v>
      </c>
      <c r="C329" s="5">
        <v>2039</v>
      </c>
      <c r="D329" s="8">
        <v>339.16</v>
      </c>
      <c r="E329" s="6">
        <f t="shared" ref="E329:E392" si="39">D329*C329</f>
        <v>691547.24000000011</v>
      </c>
      <c r="F329" s="5">
        <v>46949</v>
      </c>
      <c r="G329" s="8">
        <v>336.32</v>
      </c>
      <c r="H329" s="7">
        <f t="shared" si="34"/>
        <v>15789887.68</v>
      </c>
      <c r="I329" s="5">
        <v>378</v>
      </c>
      <c r="J329" s="8">
        <v>339.16</v>
      </c>
      <c r="K329" s="6">
        <f t="shared" si="35"/>
        <v>128202.48000000001</v>
      </c>
      <c r="L329" s="5">
        <v>8712</v>
      </c>
      <c r="M329" s="8">
        <v>336.32</v>
      </c>
      <c r="N329" s="6">
        <f t="shared" si="36"/>
        <v>2930019.84</v>
      </c>
      <c r="O329" s="7">
        <f t="shared" si="37"/>
        <v>19539657.239999998</v>
      </c>
      <c r="P329" s="7">
        <f t="shared" si="38"/>
        <v>298145.17475663061</v>
      </c>
    </row>
    <row r="330" spans="1:16" x14ac:dyDescent="0.25">
      <c r="A330" s="4" t="s">
        <v>1309</v>
      </c>
      <c r="B330" s="4" t="s">
        <v>1300</v>
      </c>
      <c r="C330" s="5">
        <v>1974</v>
      </c>
      <c r="D330" s="8">
        <v>291.87</v>
      </c>
      <c r="E330" s="6">
        <f t="shared" si="39"/>
        <v>576151.38</v>
      </c>
      <c r="F330" s="5">
        <v>34185</v>
      </c>
      <c r="G330" s="8">
        <v>289.16000000000003</v>
      </c>
      <c r="H330" s="7">
        <f t="shared" si="34"/>
        <v>9884934.6000000015</v>
      </c>
      <c r="I330" s="5">
        <v>540</v>
      </c>
      <c r="J330" s="8">
        <v>291.87</v>
      </c>
      <c r="K330" s="6">
        <f t="shared" si="35"/>
        <v>157609.79999999999</v>
      </c>
      <c r="L330" s="5">
        <v>9353</v>
      </c>
      <c r="M330" s="8">
        <v>289.16000000000003</v>
      </c>
      <c r="N330" s="6">
        <f t="shared" si="36"/>
        <v>2704513.4800000004</v>
      </c>
      <c r="O330" s="7">
        <f t="shared" si="37"/>
        <v>13323209.260000004</v>
      </c>
      <c r="P330" s="7">
        <f t="shared" si="38"/>
        <v>203291.72125958238</v>
      </c>
    </row>
    <row r="331" spans="1:16" x14ac:dyDescent="0.25">
      <c r="A331" s="4" t="s">
        <v>913</v>
      </c>
      <c r="B331" s="4" t="s">
        <v>319</v>
      </c>
      <c r="C331" s="5">
        <v>6428</v>
      </c>
      <c r="D331" s="8">
        <v>205.36</v>
      </c>
      <c r="E331" s="6">
        <f t="shared" si="39"/>
        <v>1320054.08</v>
      </c>
      <c r="F331" s="5">
        <v>20364</v>
      </c>
      <c r="G331" s="8">
        <v>203.9</v>
      </c>
      <c r="H331" s="7">
        <f t="shared" si="34"/>
        <v>4152219.6</v>
      </c>
      <c r="I331" s="5">
        <v>1333</v>
      </c>
      <c r="J331" s="8">
        <v>205.36</v>
      </c>
      <c r="K331" s="6">
        <f t="shared" ref="K331:K391" si="40">J331*I331</f>
        <v>273744.88</v>
      </c>
      <c r="L331" s="5">
        <v>4221</v>
      </c>
      <c r="M331" s="8">
        <v>203.9</v>
      </c>
      <c r="N331" s="6">
        <f t="shared" ref="N331:N391" si="41">M331*L331</f>
        <v>860661.9</v>
      </c>
      <c r="O331" s="7">
        <f t="shared" si="37"/>
        <v>6606680.46</v>
      </c>
      <c r="P331" s="7">
        <f t="shared" si="38"/>
        <v>100807.8021079922</v>
      </c>
    </row>
    <row r="332" spans="1:16" x14ac:dyDescent="0.25">
      <c r="A332" s="4" t="s">
        <v>914</v>
      </c>
      <c r="B332" s="4" t="s">
        <v>320</v>
      </c>
      <c r="C332" s="5">
        <v>231</v>
      </c>
      <c r="D332" s="8">
        <v>197.05</v>
      </c>
      <c r="E332" s="6">
        <f t="shared" si="39"/>
        <v>45518.55</v>
      </c>
      <c r="F332" s="5">
        <v>12002</v>
      </c>
      <c r="G332" s="8">
        <v>195.45</v>
      </c>
      <c r="H332" s="7">
        <f t="shared" si="34"/>
        <v>2345790.9</v>
      </c>
      <c r="I332" s="5">
        <v>13</v>
      </c>
      <c r="J332" s="8">
        <v>197.05</v>
      </c>
      <c r="K332" s="6">
        <f t="shared" si="40"/>
        <v>2561.65</v>
      </c>
      <c r="L332" s="5">
        <v>694</v>
      </c>
      <c r="M332" s="8">
        <v>195.45</v>
      </c>
      <c r="N332" s="6">
        <f t="shared" si="41"/>
        <v>135642.29999999999</v>
      </c>
      <c r="O332" s="7">
        <f t="shared" si="37"/>
        <v>2529513.4</v>
      </c>
      <c r="P332" s="7">
        <f t="shared" si="38"/>
        <v>38596.491505919519</v>
      </c>
    </row>
    <row r="333" spans="1:16" x14ac:dyDescent="0.25">
      <c r="A333" s="4" t="s">
        <v>915</v>
      </c>
      <c r="B333" s="4" t="s">
        <v>321</v>
      </c>
      <c r="C333" s="5">
        <v>4946</v>
      </c>
      <c r="D333" s="8">
        <v>220.97</v>
      </c>
      <c r="E333" s="6">
        <f t="shared" si="39"/>
        <v>1092917.6199999999</v>
      </c>
      <c r="F333" s="5">
        <v>32866</v>
      </c>
      <c r="G333" s="8">
        <v>218.98</v>
      </c>
      <c r="H333" s="7">
        <f t="shared" si="34"/>
        <v>7196996.6799999997</v>
      </c>
      <c r="I333" s="5">
        <v>1403</v>
      </c>
      <c r="J333" s="8">
        <v>220.97</v>
      </c>
      <c r="K333" s="6">
        <f t="shared" si="40"/>
        <v>310020.90999999997</v>
      </c>
      <c r="L333" s="5">
        <v>9325</v>
      </c>
      <c r="M333" s="8">
        <v>218.98</v>
      </c>
      <c r="N333" s="6">
        <f t="shared" si="41"/>
        <v>2041988.5</v>
      </c>
      <c r="O333" s="7">
        <f t="shared" si="37"/>
        <v>10641923.709999999</v>
      </c>
      <c r="P333" s="7">
        <f t="shared" si="38"/>
        <v>162379.41972541381</v>
      </c>
    </row>
    <row r="334" spans="1:16" x14ac:dyDescent="0.25">
      <c r="A334" s="4" t="s">
        <v>916</v>
      </c>
      <c r="B334" s="4" t="s">
        <v>322</v>
      </c>
      <c r="C334" s="5">
        <v>3115</v>
      </c>
      <c r="D334" s="8">
        <v>204.75</v>
      </c>
      <c r="E334" s="6">
        <f t="shared" si="39"/>
        <v>637796.25</v>
      </c>
      <c r="F334" s="5">
        <v>26764</v>
      </c>
      <c r="G334" s="8">
        <v>203.05</v>
      </c>
      <c r="H334" s="7">
        <f t="shared" si="34"/>
        <v>5434430.2000000002</v>
      </c>
      <c r="I334" s="5">
        <v>1101</v>
      </c>
      <c r="J334" s="8">
        <v>204.75</v>
      </c>
      <c r="K334" s="6">
        <f t="shared" si="40"/>
        <v>225429.75</v>
      </c>
      <c r="L334" s="5">
        <v>9463</v>
      </c>
      <c r="M334" s="8">
        <v>203.05</v>
      </c>
      <c r="N334" s="6">
        <f t="shared" si="41"/>
        <v>1921462.1500000001</v>
      </c>
      <c r="O334" s="7">
        <f t="shared" si="37"/>
        <v>8219118.3500000006</v>
      </c>
      <c r="P334" s="7">
        <f t="shared" si="38"/>
        <v>125411.12910567003</v>
      </c>
    </row>
    <row r="335" spans="1:16" x14ac:dyDescent="0.25">
      <c r="A335" s="4" t="s">
        <v>917</v>
      </c>
      <c r="B335" s="4" t="s">
        <v>323</v>
      </c>
      <c r="C335" s="5">
        <v>0</v>
      </c>
      <c r="D335" s="8">
        <v>223.93</v>
      </c>
      <c r="E335" s="6">
        <f t="shared" si="39"/>
        <v>0</v>
      </c>
      <c r="F335" s="5">
        <v>38128</v>
      </c>
      <c r="G335" s="8">
        <v>221.91</v>
      </c>
      <c r="H335" s="7">
        <f t="shared" si="34"/>
        <v>8460984.4800000004</v>
      </c>
      <c r="I335" s="5">
        <v>0</v>
      </c>
      <c r="J335" s="8">
        <v>223.93</v>
      </c>
      <c r="K335" s="6">
        <f t="shared" si="40"/>
        <v>0</v>
      </c>
      <c r="L335" s="5">
        <v>2078</v>
      </c>
      <c r="M335" s="8">
        <v>221.91</v>
      </c>
      <c r="N335" s="6">
        <f t="shared" si="41"/>
        <v>461128.98</v>
      </c>
      <c r="O335" s="7">
        <f t="shared" si="37"/>
        <v>8922113.4600000009</v>
      </c>
      <c r="P335" s="7">
        <f t="shared" si="38"/>
        <v>136137.75533813747</v>
      </c>
    </row>
    <row r="336" spans="1:16" x14ac:dyDescent="0.25">
      <c r="A336" s="4" t="s">
        <v>918</v>
      </c>
      <c r="B336" s="4" t="s">
        <v>324</v>
      </c>
      <c r="C336" s="5">
        <v>891</v>
      </c>
      <c r="D336" s="8">
        <v>293.31</v>
      </c>
      <c r="E336" s="6">
        <f t="shared" si="39"/>
        <v>261339.21</v>
      </c>
      <c r="F336" s="5">
        <v>1537</v>
      </c>
      <c r="G336" s="8">
        <v>290.64999999999998</v>
      </c>
      <c r="H336" s="7">
        <f t="shared" si="34"/>
        <v>446729.05</v>
      </c>
      <c r="I336" s="5">
        <v>764</v>
      </c>
      <c r="J336" s="8">
        <v>293.31</v>
      </c>
      <c r="K336" s="6">
        <f t="shared" si="40"/>
        <v>224088.84</v>
      </c>
      <c r="L336" s="5">
        <v>1317</v>
      </c>
      <c r="M336" s="8">
        <v>290.64999999999998</v>
      </c>
      <c r="N336" s="6">
        <f t="shared" si="41"/>
        <v>382786.05</v>
      </c>
      <c r="O336" s="7">
        <f t="shared" si="37"/>
        <v>1314943.1499999999</v>
      </c>
      <c r="P336" s="7">
        <f t="shared" si="38"/>
        <v>20064.013940286721</v>
      </c>
    </row>
    <row r="337" spans="1:16" x14ac:dyDescent="0.25">
      <c r="A337" s="4" t="s">
        <v>919</v>
      </c>
      <c r="B337" s="4" t="s">
        <v>325</v>
      </c>
      <c r="C337" s="5">
        <v>267</v>
      </c>
      <c r="D337" s="8">
        <v>260.92</v>
      </c>
      <c r="E337" s="6">
        <f t="shared" si="39"/>
        <v>69665.64</v>
      </c>
      <c r="F337" s="5">
        <v>14716</v>
      </c>
      <c r="G337" s="8">
        <v>258.83999999999997</v>
      </c>
      <c r="H337" s="7">
        <f t="shared" si="34"/>
        <v>3809089.4399999995</v>
      </c>
      <c r="I337" s="5">
        <v>1</v>
      </c>
      <c r="J337" s="8">
        <v>260.92</v>
      </c>
      <c r="K337" s="6">
        <f t="shared" si="40"/>
        <v>260.92</v>
      </c>
      <c r="L337" s="5">
        <v>72</v>
      </c>
      <c r="M337" s="8">
        <v>258.83999999999997</v>
      </c>
      <c r="N337" s="6">
        <f t="shared" si="41"/>
        <v>18636.48</v>
      </c>
      <c r="O337" s="7">
        <f t="shared" si="37"/>
        <v>3897652.4799999995</v>
      </c>
      <c r="P337" s="7">
        <f t="shared" si="38"/>
        <v>59472.193678573181</v>
      </c>
    </row>
    <row r="338" spans="1:16" x14ac:dyDescent="0.25">
      <c r="A338" s="4" t="s">
        <v>920</v>
      </c>
      <c r="B338" s="4" t="s">
        <v>326</v>
      </c>
      <c r="C338" s="5">
        <v>6047</v>
      </c>
      <c r="D338" s="8">
        <v>269.98</v>
      </c>
      <c r="E338" s="6">
        <f t="shared" si="39"/>
        <v>1632569.06</v>
      </c>
      <c r="F338" s="5">
        <v>9438</v>
      </c>
      <c r="G338" s="8">
        <v>268.16000000000003</v>
      </c>
      <c r="H338" s="7">
        <f t="shared" si="34"/>
        <v>2530894.08</v>
      </c>
      <c r="I338" s="5">
        <v>811</v>
      </c>
      <c r="J338" s="8">
        <v>269.98</v>
      </c>
      <c r="K338" s="6">
        <f t="shared" si="40"/>
        <v>218953.78000000003</v>
      </c>
      <c r="L338" s="5">
        <v>1265</v>
      </c>
      <c r="M338" s="8">
        <v>268.16000000000003</v>
      </c>
      <c r="N338" s="6">
        <f t="shared" si="41"/>
        <v>339222.4</v>
      </c>
      <c r="O338" s="7">
        <f t="shared" si="37"/>
        <v>4721639.32</v>
      </c>
      <c r="P338" s="7">
        <f t="shared" si="38"/>
        <v>72044.967980163958</v>
      </c>
    </row>
    <row r="339" spans="1:16" x14ac:dyDescent="0.25">
      <c r="A339" s="4" t="s">
        <v>921</v>
      </c>
      <c r="B339" s="4" t="s">
        <v>327</v>
      </c>
      <c r="C339" s="5">
        <v>0</v>
      </c>
      <c r="D339" s="8">
        <v>177.65</v>
      </c>
      <c r="E339" s="6">
        <f t="shared" si="39"/>
        <v>0</v>
      </c>
      <c r="F339" s="5">
        <v>11467</v>
      </c>
      <c r="G339" s="8">
        <v>176.28</v>
      </c>
      <c r="H339" s="7">
        <f t="shared" si="34"/>
        <v>2021402.76</v>
      </c>
      <c r="I339" s="5">
        <v>0</v>
      </c>
      <c r="J339" s="8">
        <v>177.65</v>
      </c>
      <c r="K339" s="6">
        <f t="shared" si="40"/>
        <v>0</v>
      </c>
      <c r="L339" s="5">
        <v>855</v>
      </c>
      <c r="M339" s="8">
        <v>176.28</v>
      </c>
      <c r="N339" s="6">
        <f t="shared" si="41"/>
        <v>150719.4</v>
      </c>
      <c r="O339" s="7">
        <f t="shared" si="37"/>
        <v>2172122.16</v>
      </c>
      <c r="P339" s="7">
        <f t="shared" si="38"/>
        <v>33143.249803800041</v>
      </c>
    </row>
    <row r="340" spans="1:16" x14ac:dyDescent="0.25">
      <c r="A340" s="4" t="s">
        <v>922</v>
      </c>
      <c r="B340" s="4" t="s">
        <v>328</v>
      </c>
      <c r="C340" s="5">
        <v>12465</v>
      </c>
      <c r="D340" s="8">
        <v>313.29000000000002</v>
      </c>
      <c r="E340" s="6">
        <f t="shared" si="39"/>
        <v>3905159.85</v>
      </c>
      <c r="F340" s="5">
        <v>56083</v>
      </c>
      <c r="G340" s="8">
        <v>310.7</v>
      </c>
      <c r="H340" s="7">
        <f t="shared" si="34"/>
        <v>17424988.099999998</v>
      </c>
      <c r="I340" s="5">
        <v>4001</v>
      </c>
      <c r="J340" s="8">
        <v>313.29000000000002</v>
      </c>
      <c r="K340" s="6">
        <f t="shared" si="40"/>
        <v>1253473.29</v>
      </c>
      <c r="L340" s="5">
        <v>18003</v>
      </c>
      <c r="M340" s="8">
        <v>310.7</v>
      </c>
      <c r="N340" s="6">
        <f t="shared" si="41"/>
        <v>5593532.0999999996</v>
      </c>
      <c r="O340" s="7">
        <f t="shared" si="37"/>
        <v>28177153.34</v>
      </c>
      <c r="P340" s="7">
        <f t="shared" si="38"/>
        <v>429940.1060885078</v>
      </c>
    </row>
    <row r="341" spans="1:16" x14ac:dyDescent="0.25">
      <c r="A341" s="4" t="s">
        <v>923</v>
      </c>
      <c r="B341" s="4" t="s">
        <v>329</v>
      </c>
      <c r="C341" s="5">
        <v>8476</v>
      </c>
      <c r="D341" s="8">
        <v>271.75</v>
      </c>
      <c r="E341" s="6">
        <f t="shared" si="39"/>
        <v>2303353</v>
      </c>
      <c r="F341" s="5">
        <v>38421</v>
      </c>
      <c r="G341" s="8">
        <v>269.33999999999997</v>
      </c>
      <c r="H341" s="7">
        <f t="shared" si="34"/>
        <v>10348312.139999999</v>
      </c>
      <c r="I341" s="5">
        <v>2584</v>
      </c>
      <c r="J341" s="8">
        <v>271.75</v>
      </c>
      <c r="K341" s="6">
        <f t="shared" si="40"/>
        <v>702202</v>
      </c>
      <c r="L341" s="5">
        <v>11715</v>
      </c>
      <c r="M341" s="8">
        <v>269.33999999999997</v>
      </c>
      <c r="N341" s="6">
        <f t="shared" si="41"/>
        <v>3155318.0999999996</v>
      </c>
      <c r="O341" s="7">
        <f t="shared" si="37"/>
        <v>16509185.239999998</v>
      </c>
      <c r="P341" s="7">
        <f t="shared" si="38"/>
        <v>251904.8240208223</v>
      </c>
    </row>
    <row r="342" spans="1:16" x14ac:dyDescent="0.25">
      <c r="A342" s="4" t="s">
        <v>924</v>
      </c>
      <c r="B342" s="4" t="s">
        <v>330</v>
      </c>
      <c r="C342" s="5">
        <v>4813</v>
      </c>
      <c r="D342" s="8">
        <v>267.2</v>
      </c>
      <c r="E342" s="6">
        <f t="shared" si="39"/>
        <v>1286033.5999999999</v>
      </c>
      <c r="F342" s="5">
        <v>20528</v>
      </c>
      <c r="G342" s="8">
        <v>264.98</v>
      </c>
      <c r="H342" s="7">
        <f t="shared" si="34"/>
        <v>5439509.4400000004</v>
      </c>
      <c r="I342" s="5">
        <v>1596</v>
      </c>
      <c r="J342" s="8">
        <v>267.2</v>
      </c>
      <c r="K342" s="6">
        <f t="shared" si="40"/>
        <v>426451.19999999995</v>
      </c>
      <c r="L342" s="5">
        <v>6805</v>
      </c>
      <c r="M342" s="8">
        <v>264.98</v>
      </c>
      <c r="N342" s="6">
        <f t="shared" si="41"/>
        <v>1803188.9000000001</v>
      </c>
      <c r="O342" s="7">
        <f t="shared" si="37"/>
        <v>8955183.1400000006</v>
      </c>
      <c r="P342" s="7">
        <f t="shared" si="38"/>
        <v>136642.34789069067</v>
      </c>
    </row>
    <row r="343" spans="1:16" x14ac:dyDescent="0.25">
      <c r="A343" s="4" t="s">
        <v>925</v>
      </c>
      <c r="B343" s="4" t="s">
        <v>331</v>
      </c>
      <c r="C343" s="5">
        <v>5003</v>
      </c>
      <c r="D343" s="8">
        <v>249.46</v>
      </c>
      <c r="E343" s="6">
        <f t="shared" si="39"/>
        <v>1248048.3800000001</v>
      </c>
      <c r="F343" s="5">
        <v>35543</v>
      </c>
      <c r="G343" s="8">
        <v>247.32</v>
      </c>
      <c r="H343" s="7">
        <f t="shared" si="34"/>
        <v>8790494.7599999998</v>
      </c>
      <c r="I343" s="5">
        <v>1185</v>
      </c>
      <c r="J343" s="8">
        <v>249.46</v>
      </c>
      <c r="K343" s="6">
        <f t="shared" si="40"/>
        <v>295610.10000000003</v>
      </c>
      <c r="L343" s="5">
        <v>8419</v>
      </c>
      <c r="M343" s="8">
        <v>247.32</v>
      </c>
      <c r="N343" s="6">
        <f t="shared" si="41"/>
        <v>2082187.0799999998</v>
      </c>
      <c r="O343" s="7">
        <f t="shared" si="37"/>
        <v>12416340.32</v>
      </c>
      <c r="P343" s="7">
        <f t="shared" si="38"/>
        <v>189454.29334174949</v>
      </c>
    </row>
    <row r="344" spans="1:16" x14ac:dyDescent="0.25">
      <c r="A344" s="4" t="s">
        <v>926</v>
      </c>
      <c r="B344" s="4" t="s">
        <v>332</v>
      </c>
      <c r="C344" s="5">
        <v>831</v>
      </c>
      <c r="D344" s="8">
        <v>316.05</v>
      </c>
      <c r="E344" s="6">
        <f t="shared" si="39"/>
        <v>262637.55</v>
      </c>
      <c r="F344" s="5">
        <v>10315</v>
      </c>
      <c r="G344" s="8">
        <v>313.47000000000003</v>
      </c>
      <c r="H344" s="7">
        <f t="shared" si="34"/>
        <v>3233443.0500000003</v>
      </c>
      <c r="I344" s="5">
        <v>355</v>
      </c>
      <c r="J344" s="8">
        <v>316.05</v>
      </c>
      <c r="K344" s="6">
        <f t="shared" si="40"/>
        <v>112197.75</v>
      </c>
      <c r="L344" s="5">
        <v>4413</v>
      </c>
      <c r="M344" s="8">
        <v>313.47000000000003</v>
      </c>
      <c r="N344" s="6">
        <f t="shared" si="41"/>
        <v>1383343.11</v>
      </c>
      <c r="O344" s="7">
        <f t="shared" si="37"/>
        <v>4991621.46</v>
      </c>
      <c r="P344" s="7">
        <f t="shared" si="38"/>
        <v>76164.480995299571</v>
      </c>
    </row>
    <row r="345" spans="1:16" x14ac:dyDescent="0.25">
      <c r="A345" s="4" t="s">
        <v>927</v>
      </c>
      <c r="B345" s="4" t="s">
        <v>333</v>
      </c>
      <c r="C345" s="5">
        <v>68</v>
      </c>
      <c r="D345" s="8">
        <v>181.12</v>
      </c>
      <c r="E345" s="6">
        <f t="shared" si="39"/>
        <v>12316.16</v>
      </c>
      <c r="F345" s="5">
        <v>7539</v>
      </c>
      <c r="G345" s="8">
        <v>179.81</v>
      </c>
      <c r="H345" s="7">
        <f t="shared" si="34"/>
        <v>1355587.59</v>
      </c>
      <c r="I345" s="5">
        <v>7</v>
      </c>
      <c r="J345" s="8">
        <v>181.12</v>
      </c>
      <c r="K345" s="6">
        <f t="shared" si="40"/>
        <v>1267.8400000000001</v>
      </c>
      <c r="L345" s="5">
        <v>801</v>
      </c>
      <c r="M345" s="8">
        <v>179.81</v>
      </c>
      <c r="N345" s="6">
        <f t="shared" si="41"/>
        <v>144027.81</v>
      </c>
      <c r="O345" s="7">
        <f t="shared" si="37"/>
        <v>1513199.4</v>
      </c>
      <c r="P345" s="7">
        <f t="shared" si="38"/>
        <v>23089.099978226055</v>
      </c>
    </row>
    <row r="346" spans="1:16" x14ac:dyDescent="0.25">
      <c r="A346" s="4" t="s">
        <v>928</v>
      </c>
      <c r="B346" s="4" t="s">
        <v>334</v>
      </c>
      <c r="C346" s="5">
        <v>0</v>
      </c>
      <c r="D346" s="8">
        <v>295.14999999999998</v>
      </c>
      <c r="E346" s="6">
        <f t="shared" si="39"/>
        <v>0</v>
      </c>
      <c r="F346" s="5">
        <v>25662</v>
      </c>
      <c r="G346" s="8">
        <v>292.69</v>
      </c>
      <c r="H346" s="7">
        <f t="shared" si="34"/>
        <v>7511010.7800000003</v>
      </c>
      <c r="I346" s="5">
        <v>0</v>
      </c>
      <c r="J346" s="8">
        <v>295.14999999999998</v>
      </c>
      <c r="K346" s="6">
        <f t="shared" si="40"/>
        <v>0</v>
      </c>
      <c r="L346" s="5">
        <v>3755</v>
      </c>
      <c r="M346" s="8">
        <v>292.69</v>
      </c>
      <c r="N346" s="6">
        <f t="shared" si="41"/>
        <v>1099050.95</v>
      </c>
      <c r="O346" s="7">
        <f t="shared" si="37"/>
        <v>8610061.7300000004</v>
      </c>
      <c r="P346" s="7">
        <f t="shared" si="38"/>
        <v>131376.3249593332</v>
      </c>
    </row>
    <row r="347" spans="1:16" x14ac:dyDescent="0.25">
      <c r="A347" s="4" t="s">
        <v>929</v>
      </c>
      <c r="B347" s="4" t="s">
        <v>335</v>
      </c>
      <c r="C347" s="5">
        <v>4</v>
      </c>
      <c r="D347" s="8">
        <v>228.73</v>
      </c>
      <c r="E347" s="6">
        <f t="shared" si="39"/>
        <v>914.92</v>
      </c>
      <c r="F347" s="5">
        <v>14522</v>
      </c>
      <c r="G347" s="8">
        <v>226.74</v>
      </c>
      <c r="H347" s="7">
        <f t="shared" si="34"/>
        <v>3292718.2800000003</v>
      </c>
      <c r="I347" s="5">
        <v>0</v>
      </c>
      <c r="J347" s="8">
        <v>228.73</v>
      </c>
      <c r="K347" s="6">
        <f t="shared" si="40"/>
        <v>0</v>
      </c>
      <c r="L347" s="5">
        <v>620</v>
      </c>
      <c r="M347" s="8">
        <v>226.74</v>
      </c>
      <c r="N347" s="6">
        <f t="shared" si="41"/>
        <v>140578.80000000002</v>
      </c>
      <c r="O347" s="7">
        <f t="shared" si="37"/>
        <v>3434212</v>
      </c>
      <c r="P347" s="7">
        <f t="shared" si="38"/>
        <v>52400.803366974418</v>
      </c>
    </row>
    <row r="348" spans="1:16" x14ac:dyDescent="0.25">
      <c r="A348" s="4" t="s">
        <v>930</v>
      </c>
      <c r="B348" s="4" t="s">
        <v>336</v>
      </c>
      <c r="C348" s="5">
        <v>0</v>
      </c>
      <c r="D348" s="8">
        <v>181.01</v>
      </c>
      <c r="E348" s="6">
        <f t="shared" si="39"/>
        <v>0</v>
      </c>
      <c r="F348" s="5">
        <v>1579</v>
      </c>
      <c r="G348" s="8">
        <v>179.71</v>
      </c>
      <c r="H348" s="7">
        <f t="shared" si="34"/>
        <v>283762.09000000003</v>
      </c>
      <c r="I348" s="5">
        <v>0</v>
      </c>
      <c r="J348" s="8">
        <v>181.01</v>
      </c>
      <c r="K348" s="6">
        <f t="shared" si="40"/>
        <v>0</v>
      </c>
      <c r="L348" s="5">
        <v>0</v>
      </c>
      <c r="M348" s="8">
        <v>179.71</v>
      </c>
      <c r="N348" s="6">
        <f t="shared" si="41"/>
        <v>0</v>
      </c>
      <c r="O348" s="7">
        <f t="shared" si="37"/>
        <v>283762.09000000003</v>
      </c>
      <c r="P348" s="7">
        <f t="shared" si="38"/>
        <v>4329.7738989589743</v>
      </c>
    </row>
    <row r="349" spans="1:16" x14ac:dyDescent="0.25">
      <c r="A349" s="4" t="s">
        <v>931</v>
      </c>
      <c r="B349" s="4" t="s">
        <v>337</v>
      </c>
      <c r="C349" s="5">
        <v>373</v>
      </c>
      <c r="D349" s="8">
        <v>265.45999999999998</v>
      </c>
      <c r="E349" s="6">
        <f t="shared" si="39"/>
        <v>99016.579999999987</v>
      </c>
      <c r="F349" s="5">
        <v>30945</v>
      </c>
      <c r="G349" s="8">
        <v>262.89999999999998</v>
      </c>
      <c r="H349" s="7">
        <f t="shared" si="34"/>
        <v>8135440.4999999991</v>
      </c>
      <c r="I349" s="5">
        <v>5</v>
      </c>
      <c r="J349" s="8">
        <v>265.45999999999998</v>
      </c>
      <c r="K349" s="6">
        <f t="shared" si="40"/>
        <v>1327.3</v>
      </c>
      <c r="L349" s="5">
        <v>404</v>
      </c>
      <c r="M349" s="8">
        <v>262.89999999999998</v>
      </c>
      <c r="N349" s="6">
        <f t="shared" si="41"/>
        <v>106211.59999999999</v>
      </c>
      <c r="O349" s="7">
        <f t="shared" si="37"/>
        <v>8341995.9799999995</v>
      </c>
      <c r="P349" s="7">
        <f t="shared" si="38"/>
        <v>127286.05311380632</v>
      </c>
    </row>
    <row r="350" spans="1:16" x14ac:dyDescent="0.25">
      <c r="A350" s="4" t="s">
        <v>932</v>
      </c>
      <c r="B350" s="4" t="s">
        <v>338</v>
      </c>
      <c r="C350" s="5">
        <v>182</v>
      </c>
      <c r="D350" s="8">
        <v>198.17</v>
      </c>
      <c r="E350" s="6">
        <f t="shared" si="39"/>
        <v>36066.939999999995</v>
      </c>
      <c r="F350" s="5">
        <v>9308</v>
      </c>
      <c r="G350" s="8">
        <v>196.39</v>
      </c>
      <c r="H350" s="7">
        <f t="shared" si="34"/>
        <v>1827998.1199999999</v>
      </c>
      <c r="I350" s="5">
        <v>44</v>
      </c>
      <c r="J350" s="8">
        <v>198.17</v>
      </c>
      <c r="K350" s="6">
        <f t="shared" si="40"/>
        <v>8719.48</v>
      </c>
      <c r="L350" s="5">
        <v>2271</v>
      </c>
      <c r="M350" s="8">
        <v>196.39</v>
      </c>
      <c r="N350" s="6">
        <f t="shared" si="41"/>
        <v>446001.68999999994</v>
      </c>
      <c r="O350" s="7">
        <f t="shared" si="37"/>
        <v>2318786.23</v>
      </c>
      <c r="P350" s="7">
        <f t="shared" si="38"/>
        <v>35381.118372505225</v>
      </c>
    </row>
    <row r="351" spans="1:16" x14ac:dyDescent="0.25">
      <c r="A351" s="4" t="s">
        <v>933</v>
      </c>
      <c r="B351" s="4" t="s">
        <v>339</v>
      </c>
      <c r="C351" s="5">
        <v>0</v>
      </c>
      <c r="D351" s="8">
        <v>284.81</v>
      </c>
      <c r="E351" s="6">
        <f t="shared" si="39"/>
        <v>0</v>
      </c>
      <c r="F351" s="5">
        <v>9607</v>
      </c>
      <c r="G351" s="8">
        <v>282.31</v>
      </c>
      <c r="H351" s="7">
        <f t="shared" si="34"/>
        <v>2712152.17</v>
      </c>
      <c r="I351" s="5">
        <v>0</v>
      </c>
      <c r="J351" s="8">
        <v>284.81</v>
      </c>
      <c r="K351" s="6">
        <f t="shared" si="40"/>
        <v>0</v>
      </c>
      <c r="L351" s="5">
        <v>23</v>
      </c>
      <c r="M351" s="8">
        <v>282.31</v>
      </c>
      <c r="N351" s="6">
        <f t="shared" si="41"/>
        <v>6493.13</v>
      </c>
      <c r="O351" s="7">
        <f t="shared" si="37"/>
        <v>2718645.3</v>
      </c>
      <c r="P351" s="7">
        <f t="shared" si="38"/>
        <v>41482.353969367403</v>
      </c>
    </row>
    <row r="352" spans="1:16" x14ac:dyDescent="0.25">
      <c r="A352" s="4" t="s">
        <v>934</v>
      </c>
      <c r="B352" s="4" t="s">
        <v>340</v>
      </c>
      <c r="C352" s="5">
        <v>259</v>
      </c>
      <c r="D352" s="8">
        <v>283.08999999999997</v>
      </c>
      <c r="E352" s="6">
        <f t="shared" si="39"/>
        <v>73320.31</v>
      </c>
      <c r="F352" s="5">
        <v>15494</v>
      </c>
      <c r="G352" s="8">
        <v>280.41000000000003</v>
      </c>
      <c r="H352" s="7">
        <f t="shared" si="34"/>
        <v>4344672.54</v>
      </c>
      <c r="I352" s="5">
        <v>44</v>
      </c>
      <c r="J352" s="8">
        <v>283.08999999999997</v>
      </c>
      <c r="K352" s="6">
        <f t="shared" si="40"/>
        <v>12455.96</v>
      </c>
      <c r="L352" s="5">
        <v>2620</v>
      </c>
      <c r="M352" s="8">
        <v>280.41000000000003</v>
      </c>
      <c r="N352" s="6">
        <f t="shared" si="41"/>
        <v>734674.20000000007</v>
      </c>
      <c r="O352" s="7">
        <f t="shared" si="37"/>
        <v>5165123.01</v>
      </c>
      <c r="P352" s="7">
        <f t="shared" si="38"/>
        <v>78811.848311416135</v>
      </c>
    </row>
    <row r="353" spans="1:16" x14ac:dyDescent="0.25">
      <c r="A353" s="4" t="s">
        <v>935</v>
      </c>
      <c r="B353" s="4" t="s">
        <v>341</v>
      </c>
      <c r="C353" s="5">
        <v>5686</v>
      </c>
      <c r="D353" s="8">
        <v>243.32</v>
      </c>
      <c r="E353" s="6">
        <f t="shared" si="39"/>
        <v>1383517.52</v>
      </c>
      <c r="F353" s="5">
        <v>24198</v>
      </c>
      <c r="G353" s="8">
        <v>241.11</v>
      </c>
      <c r="H353" s="7">
        <f t="shared" si="34"/>
        <v>5834379.7800000003</v>
      </c>
      <c r="I353" s="5">
        <v>0</v>
      </c>
      <c r="J353" s="8">
        <v>243.32</v>
      </c>
      <c r="K353" s="6">
        <f t="shared" si="40"/>
        <v>0</v>
      </c>
      <c r="L353" s="5">
        <v>0</v>
      </c>
      <c r="M353" s="8">
        <v>241.11</v>
      </c>
      <c r="N353" s="6">
        <f t="shared" si="41"/>
        <v>0</v>
      </c>
      <c r="O353" s="7">
        <f t="shared" si="37"/>
        <v>7217897.3000000007</v>
      </c>
      <c r="P353" s="7">
        <f t="shared" si="38"/>
        <v>110134.03282625406</v>
      </c>
    </row>
    <row r="354" spans="1:16" x14ac:dyDescent="0.25">
      <c r="A354" s="4" t="s">
        <v>936</v>
      </c>
      <c r="B354" s="4" t="s">
        <v>342</v>
      </c>
      <c r="C354" s="5">
        <v>1425</v>
      </c>
      <c r="D354" s="8">
        <v>239.53</v>
      </c>
      <c r="E354" s="6">
        <f t="shared" si="39"/>
        <v>341330.25</v>
      </c>
      <c r="F354" s="5">
        <v>27155</v>
      </c>
      <c r="G354" s="8">
        <v>237.56</v>
      </c>
      <c r="H354" s="7">
        <f t="shared" si="34"/>
        <v>6450941.7999999998</v>
      </c>
      <c r="I354" s="5">
        <v>246</v>
      </c>
      <c r="J354" s="8">
        <v>239.53</v>
      </c>
      <c r="K354" s="6">
        <f t="shared" si="40"/>
        <v>58924.38</v>
      </c>
      <c r="L354" s="5">
        <v>4679</v>
      </c>
      <c r="M354" s="8">
        <v>237.56</v>
      </c>
      <c r="N354" s="6">
        <f t="shared" si="41"/>
        <v>1111543.24</v>
      </c>
      <c r="O354" s="7">
        <f t="shared" si="37"/>
        <v>7962739.6699999999</v>
      </c>
      <c r="P354" s="7">
        <f t="shared" si="38"/>
        <v>121499.18400788208</v>
      </c>
    </row>
    <row r="355" spans="1:16" x14ac:dyDescent="0.25">
      <c r="A355" s="4" t="s">
        <v>937</v>
      </c>
      <c r="B355" s="4" t="s">
        <v>343</v>
      </c>
      <c r="C355" s="5">
        <v>962</v>
      </c>
      <c r="D355" s="8">
        <v>223.26</v>
      </c>
      <c r="E355" s="6">
        <f t="shared" si="39"/>
        <v>214776.12</v>
      </c>
      <c r="F355" s="5">
        <v>27039</v>
      </c>
      <c r="G355" s="8">
        <v>221.52</v>
      </c>
      <c r="H355" s="7">
        <f t="shared" si="34"/>
        <v>5989679.2800000003</v>
      </c>
      <c r="I355" s="5">
        <v>79</v>
      </c>
      <c r="J355" s="8">
        <v>223.26</v>
      </c>
      <c r="K355" s="6">
        <f t="shared" si="40"/>
        <v>17637.54</v>
      </c>
      <c r="L355" s="5">
        <v>2213</v>
      </c>
      <c r="M355" s="8">
        <v>221.52</v>
      </c>
      <c r="N355" s="6">
        <f t="shared" si="41"/>
        <v>490223.76</v>
      </c>
      <c r="O355" s="7">
        <f t="shared" si="37"/>
        <v>6712316.7000000002</v>
      </c>
      <c r="P355" s="7">
        <f t="shared" si="38"/>
        <v>102419.64897145506</v>
      </c>
    </row>
    <row r="356" spans="1:16" x14ac:dyDescent="0.25">
      <c r="A356" s="4" t="s">
        <v>938</v>
      </c>
      <c r="B356" s="4" t="s">
        <v>344</v>
      </c>
      <c r="C356" s="5">
        <v>811</v>
      </c>
      <c r="D356" s="8">
        <v>258.43</v>
      </c>
      <c r="E356" s="6">
        <f t="shared" si="39"/>
        <v>209586.73</v>
      </c>
      <c r="F356" s="5">
        <v>17934</v>
      </c>
      <c r="G356" s="8">
        <v>256.45999999999998</v>
      </c>
      <c r="H356" s="7">
        <f t="shared" si="34"/>
        <v>4599353.6399999997</v>
      </c>
      <c r="I356" s="5">
        <v>51</v>
      </c>
      <c r="J356" s="8">
        <v>258.43</v>
      </c>
      <c r="K356" s="6">
        <f t="shared" si="40"/>
        <v>13179.93</v>
      </c>
      <c r="L356" s="5">
        <v>1138</v>
      </c>
      <c r="M356" s="8">
        <v>256.45999999999998</v>
      </c>
      <c r="N356" s="6">
        <f t="shared" si="41"/>
        <v>291851.48</v>
      </c>
      <c r="O356" s="7">
        <f t="shared" si="37"/>
        <v>5113971.78</v>
      </c>
      <c r="P356" s="7">
        <f t="shared" si="38"/>
        <v>78031.359062293239</v>
      </c>
    </row>
    <row r="357" spans="1:16" x14ac:dyDescent="0.25">
      <c r="A357" s="4" t="s">
        <v>939</v>
      </c>
      <c r="B357" s="4" t="s">
        <v>345</v>
      </c>
      <c r="C357" s="5">
        <v>1340</v>
      </c>
      <c r="D357" s="8">
        <v>265.49</v>
      </c>
      <c r="E357" s="6">
        <f t="shared" si="39"/>
        <v>355756.60000000003</v>
      </c>
      <c r="F357" s="5">
        <v>22138</v>
      </c>
      <c r="G357" s="8">
        <v>263.5</v>
      </c>
      <c r="H357" s="7">
        <f t="shared" si="34"/>
        <v>5833363</v>
      </c>
      <c r="I357" s="5">
        <v>154</v>
      </c>
      <c r="J357" s="8">
        <v>265.49</v>
      </c>
      <c r="K357" s="6">
        <f t="shared" si="40"/>
        <v>40885.46</v>
      </c>
      <c r="L357" s="5">
        <v>2550</v>
      </c>
      <c r="M357" s="8">
        <v>263.5</v>
      </c>
      <c r="N357" s="6">
        <f t="shared" si="41"/>
        <v>671925</v>
      </c>
      <c r="O357" s="7">
        <f t="shared" si="37"/>
        <v>6901930.0599999996</v>
      </c>
      <c r="P357" s="7">
        <f t="shared" si="38"/>
        <v>105312.85777542852</v>
      </c>
    </row>
    <row r="358" spans="1:16" x14ac:dyDescent="0.25">
      <c r="A358" s="4" t="s">
        <v>940</v>
      </c>
      <c r="B358" s="4" t="s">
        <v>1301</v>
      </c>
      <c r="C358" s="5">
        <v>4504</v>
      </c>
      <c r="D358" s="8">
        <v>227.41</v>
      </c>
      <c r="E358" s="6">
        <f t="shared" si="39"/>
        <v>1024254.64</v>
      </c>
      <c r="F358" s="5">
        <v>27869</v>
      </c>
      <c r="G358" s="8">
        <v>225.67</v>
      </c>
      <c r="H358" s="7">
        <f t="shared" si="34"/>
        <v>6289197.2299999995</v>
      </c>
      <c r="I358" s="5">
        <v>680</v>
      </c>
      <c r="J358" s="8">
        <v>227.41</v>
      </c>
      <c r="K358" s="6">
        <f t="shared" si="40"/>
        <v>154638.79999999999</v>
      </c>
      <c r="L358" s="5">
        <v>4204</v>
      </c>
      <c r="M358" s="8">
        <v>225.67</v>
      </c>
      <c r="N358" s="6">
        <f t="shared" si="41"/>
        <v>948716.67999999993</v>
      </c>
      <c r="O358" s="7">
        <f t="shared" si="37"/>
        <v>8416807.3499999996</v>
      </c>
      <c r="P358" s="7">
        <f t="shared" si="38"/>
        <v>128427.55977937735</v>
      </c>
    </row>
    <row r="359" spans="1:16" x14ac:dyDescent="0.25">
      <c r="A359" s="4" t="s">
        <v>941</v>
      </c>
      <c r="B359" s="4" t="s">
        <v>346</v>
      </c>
      <c r="C359" s="5">
        <v>312</v>
      </c>
      <c r="D359" s="8">
        <v>216.3</v>
      </c>
      <c r="E359" s="6">
        <f t="shared" si="39"/>
        <v>67485.600000000006</v>
      </c>
      <c r="F359" s="5">
        <v>24778</v>
      </c>
      <c r="G359" s="8">
        <v>214.49</v>
      </c>
      <c r="H359" s="7">
        <f t="shared" si="34"/>
        <v>5314633.2200000007</v>
      </c>
      <c r="I359" s="5">
        <v>27</v>
      </c>
      <c r="J359" s="8">
        <v>216.3</v>
      </c>
      <c r="K359" s="6">
        <f t="shared" si="40"/>
        <v>5840.1</v>
      </c>
      <c r="L359" s="5">
        <v>2120</v>
      </c>
      <c r="M359" s="8">
        <v>214.49</v>
      </c>
      <c r="N359" s="6">
        <f t="shared" si="41"/>
        <v>454718.80000000005</v>
      </c>
      <c r="O359" s="7">
        <f t="shared" si="37"/>
        <v>5842677.7200000007</v>
      </c>
      <c r="P359" s="7">
        <f t="shared" si="38"/>
        <v>89150.293092657768</v>
      </c>
    </row>
    <row r="360" spans="1:16" x14ac:dyDescent="0.25">
      <c r="A360" s="4" t="s">
        <v>942</v>
      </c>
      <c r="B360" s="4" t="s">
        <v>347</v>
      </c>
      <c r="C360" s="5">
        <v>365</v>
      </c>
      <c r="D360" s="8">
        <v>266.69</v>
      </c>
      <c r="E360" s="6">
        <f t="shared" si="39"/>
        <v>97341.85</v>
      </c>
      <c r="F360" s="5">
        <v>61152</v>
      </c>
      <c r="G360" s="8">
        <v>264.44</v>
      </c>
      <c r="H360" s="7">
        <f t="shared" si="34"/>
        <v>16171034.879999999</v>
      </c>
      <c r="I360" s="5">
        <v>0</v>
      </c>
      <c r="J360" s="8">
        <v>266.69</v>
      </c>
      <c r="K360" s="6">
        <f t="shared" si="40"/>
        <v>0</v>
      </c>
      <c r="L360" s="5">
        <v>0</v>
      </c>
      <c r="M360" s="8">
        <v>264.44</v>
      </c>
      <c r="N360" s="6">
        <f t="shared" si="41"/>
        <v>0</v>
      </c>
      <c r="O360" s="7">
        <f t="shared" si="37"/>
        <v>16268376.729999999</v>
      </c>
      <c r="P360" s="7">
        <f t="shared" si="38"/>
        <v>248230.45581594619</v>
      </c>
    </row>
    <row r="361" spans="1:16" x14ac:dyDescent="0.25">
      <c r="A361" s="4" t="s">
        <v>943</v>
      </c>
      <c r="B361" s="4" t="s">
        <v>348</v>
      </c>
      <c r="C361" s="5">
        <v>365</v>
      </c>
      <c r="D361" s="8">
        <v>216.91</v>
      </c>
      <c r="E361" s="6">
        <f t="shared" si="39"/>
        <v>79172.149999999994</v>
      </c>
      <c r="F361" s="5">
        <v>42881</v>
      </c>
      <c r="G361" s="8">
        <v>215.08</v>
      </c>
      <c r="H361" s="7">
        <f t="shared" si="34"/>
        <v>9222845.4800000004</v>
      </c>
      <c r="I361" s="5">
        <v>31</v>
      </c>
      <c r="J361" s="8">
        <v>216.91</v>
      </c>
      <c r="K361" s="6">
        <f t="shared" si="40"/>
        <v>6724.21</v>
      </c>
      <c r="L361" s="5">
        <v>3665</v>
      </c>
      <c r="M361" s="8">
        <v>215.08</v>
      </c>
      <c r="N361" s="6">
        <f t="shared" si="41"/>
        <v>788268.20000000007</v>
      </c>
      <c r="O361" s="7">
        <f t="shared" si="37"/>
        <v>10097010.040000001</v>
      </c>
      <c r="P361" s="7">
        <f t="shared" si="38"/>
        <v>154064.87360139869</v>
      </c>
    </row>
    <row r="362" spans="1:16" x14ac:dyDescent="0.25">
      <c r="A362" s="4" t="s">
        <v>944</v>
      </c>
      <c r="B362" s="4" t="s">
        <v>349</v>
      </c>
      <c r="C362" s="5">
        <v>5777</v>
      </c>
      <c r="D362" s="8">
        <v>317.05</v>
      </c>
      <c r="E362" s="6">
        <f t="shared" si="39"/>
        <v>1831597.85</v>
      </c>
      <c r="F362" s="5">
        <v>46189</v>
      </c>
      <c r="G362" s="8">
        <v>313.73</v>
      </c>
      <c r="H362" s="7">
        <f t="shared" si="34"/>
        <v>14490874.970000001</v>
      </c>
      <c r="I362" s="5">
        <v>524</v>
      </c>
      <c r="J362" s="8">
        <v>317.05</v>
      </c>
      <c r="K362" s="6">
        <f t="shared" si="40"/>
        <v>166134.20000000001</v>
      </c>
      <c r="L362" s="5">
        <v>4190</v>
      </c>
      <c r="M362" s="8">
        <v>313.73</v>
      </c>
      <c r="N362" s="6">
        <f t="shared" si="41"/>
        <v>1314528.7000000002</v>
      </c>
      <c r="O362" s="7">
        <f t="shared" si="37"/>
        <v>17803135.720000003</v>
      </c>
      <c r="P362" s="7">
        <f t="shared" si="38"/>
        <v>271648.52204210998</v>
      </c>
    </row>
    <row r="363" spans="1:16" x14ac:dyDescent="0.25">
      <c r="A363" s="4" t="s">
        <v>945</v>
      </c>
      <c r="B363" s="4" t="s">
        <v>350</v>
      </c>
      <c r="C363" s="5">
        <v>0</v>
      </c>
      <c r="D363" s="8">
        <v>304.02</v>
      </c>
      <c r="E363" s="6">
        <f t="shared" si="39"/>
        <v>0</v>
      </c>
      <c r="F363" s="5">
        <v>62839</v>
      </c>
      <c r="G363" s="8">
        <v>301.51</v>
      </c>
      <c r="H363" s="7">
        <f t="shared" si="34"/>
        <v>18946586.890000001</v>
      </c>
      <c r="I363" s="5">
        <v>0</v>
      </c>
      <c r="J363" s="8">
        <v>304.02</v>
      </c>
      <c r="K363" s="6">
        <f t="shared" si="40"/>
        <v>0</v>
      </c>
      <c r="L363" s="5">
        <v>970</v>
      </c>
      <c r="M363" s="8">
        <v>301.51</v>
      </c>
      <c r="N363" s="6">
        <f t="shared" si="41"/>
        <v>292464.7</v>
      </c>
      <c r="O363" s="7">
        <f t="shared" si="37"/>
        <v>19239051.59</v>
      </c>
      <c r="P363" s="7">
        <f t="shared" si="38"/>
        <v>293558.39398810163</v>
      </c>
    </row>
    <row r="364" spans="1:16" x14ac:dyDescent="0.25">
      <c r="A364" s="4" t="s">
        <v>946</v>
      </c>
      <c r="B364" s="4" t="s">
        <v>351</v>
      </c>
      <c r="C364" s="5">
        <v>0</v>
      </c>
      <c r="D364" s="8">
        <v>188.24</v>
      </c>
      <c r="E364" s="6">
        <f t="shared" si="39"/>
        <v>0</v>
      </c>
      <c r="F364" s="5">
        <v>13006</v>
      </c>
      <c r="G364" s="8">
        <v>186.7</v>
      </c>
      <c r="H364" s="7">
        <f t="shared" si="34"/>
        <v>2428220.1999999997</v>
      </c>
      <c r="I364" s="5">
        <v>0</v>
      </c>
      <c r="J364" s="8">
        <v>188.24</v>
      </c>
      <c r="K364" s="6">
        <f t="shared" si="40"/>
        <v>0</v>
      </c>
      <c r="L364" s="5">
        <v>1469</v>
      </c>
      <c r="M364" s="8">
        <v>186.7</v>
      </c>
      <c r="N364" s="6">
        <f t="shared" si="41"/>
        <v>274262.3</v>
      </c>
      <c r="O364" s="7">
        <f t="shared" si="37"/>
        <v>2702482.4999999995</v>
      </c>
      <c r="P364" s="7">
        <f t="shared" si="38"/>
        <v>41235.734452383665</v>
      </c>
    </row>
    <row r="365" spans="1:16" x14ac:dyDescent="0.25">
      <c r="A365" s="4" t="s">
        <v>947</v>
      </c>
      <c r="B365" s="4" t="s">
        <v>352</v>
      </c>
      <c r="C365" s="5">
        <v>4658</v>
      </c>
      <c r="D365" s="8">
        <v>299.19</v>
      </c>
      <c r="E365" s="6">
        <f t="shared" si="39"/>
        <v>1393627.02</v>
      </c>
      <c r="F365" s="5">
        <v>29976</v>
      </c>
      <c r="G365" s="8">
        <v>296.51</v>
      </c>
      <c r="H365" s="7">
        <f t="shared" si="34"/>
        <v>8888183.7599999998</v>
      </c>
      <c r="I365" s="5">
        <v>124</v>
      </c>
      <c r="J365" s="8">
        <v>299.19</v>
      </c>
      <c r="K365" s="6">
        <f t="shared" si="40"/>
        <v>37099.56</v>
      </c>
      <c r="L365" s="5">
        <v>798</v>
      </c>
      <c r="M365" s="8">
        <v>296.51</v>
      </c>
      <c r="N365" s="6">
        <f t="shared" si="41"/>
        <v>236614.97999999998</v>
      </c>
      <c r="O365" s="7">
        <f t="shared" si="37"/>
        <v>10555525.319999998</v>
      </c>
      <c r="P365" s="7">
        <f t="shared" si="38"/>
        <v>161061.11292152017</v>
      </c>
    </row>
    <row r="366" spans="1:16" x14ac:dyDescent="0.25">
      <c r="A366" s="4" t="s">
        <v>948</v>
      </c>
      <c r="B366" s="4" t="s">
        <v>353</v>
      </c>
      <c r="C366" s="5">
        <v>3756</v>
      </c>
      <c r="D366" s="8">
        <v>289.31</v>
      </c>
      <c r="E366" s="6">
        <f t="shared" si="39"/>
        <v>1086648.3600000001</v>
      </c>
      <c r="F366" s="5">
        <v>37480</v>
      </c>
      <c r="G366" s="8">
        <v>286.83</v>
      </c>
      <c r="H366" s="7">
        <f t="shared" si="34"/>
        <v>10750388.399999999</v>
      </c>
      <c r="I366" s="5">
        <v>742</v>
      </c>
      <c r="J366" s="8">
        <v>289.31</v>
      </c>
      <c r="K366" s="6">
        <f t="shared" si="40"/>
        <v>214668.02</v>
      </c>
      <c r="L366" s="5">
        <v>7399</v>
      </c>
      <c r="M366" s="8">
        <v>286.83</v>
      </c>
      <c r="N366" s="6">
        <f t="shared" si="41"/>
        <v>2122255.17</v>
      </c>
      <c r="O366" s="7">
        <f t="shared" si="37"/>
        <v>14173959.949999997</v>
      </c>
      <c r="P366" s="7">
        <f t="shared" si="38"/>
        <v>216272.87082781157</v>
      </c>
    </row>
    <row r="367" spans="1:16" x14ac:dyDescent="0.25">
      <c r="A367" s="4" t="s">
        <v>949</v>
      </c>
      <c r="B367" s="4" t="s">
        <v>354</v>
      </c>
      <c r="C367" s="5">
        <v>9494</v>
      </c>
      <c r="D367" s="8">
        <v>265.13</v>
      </c>
      <c r="E367" s="6">
        <f t="shared" si="39"/>
        <v>2517144.2199999997</v>
      </c>
      <c r="F367" s="5">
        <v>46133</v>
      </c>
      <c r="G367" s="8">
        <v>262.75</v>
      </c>
      <c r="H367" s="7">
        <f t="shared" si="34"/>
        <v>12121445.75</v>
      </c>
      <c r="I367" s="5">
        <v>913</v>
      </c>
      <c r="J367" s="8">
        <v>265.13</v>
      </c>
      <c r="K367" s="6">
        <f t="shared" si="40"/>
        <v>242063.69</v>
      </c>
      <c r="L367" s="5">
        <v>4438</v>
      </c>
      <c r="M367" s="8">
        <v>262.75</v>
      </c>
      <c r="N367" s="6">
        <f t="shared" si="41"/>
        <v>1166084.5</v>
      </c>
      <c r="O367" s="7">
        <f t="shared" si="37"/>
        <v>16046738.16</v>
      </c>
      <c r="P367" s="7">
        <f t="shared" si="38"/>
        <v>244848.59146828586</v>
      </c>
    </row>
    <row r="368" spans="1:16" x14ac:dyDescent="0.25">
      <c r="A368" s="4" t="s">
        <v>950</v>
      </c>
      <c r="B368" s="4" t="s">
        <v>355</v>
      </c>
      <c r="C368" s="5">
        <v>18689</v>
      </c>
      <c r="D368" s="8">
        <v>250.9</v>
      </c>
      <c r="E368" s="6">
        <f t="shared" si="39"/>
        <v>4689070.1000000006</v>
      </c>
      <c r="F368" s="5">
        <v>33616</v>
      </c>
      <c r="G368" s="8">
        <v>248.63</v>
      </c>
      <c r="H368" s="7">
        <f t="shared" si="34"/>
        <v>8357946.0800000001</v>
      </c>
      <c r="I368" s="5">
        <v>2525</v>
      </c>
      <c r="J368" s="8">
        <v>250.9</v>
      </c>
      <c r="K368" s="6">
        <f t="shared" si="40"/>
        <v>633522.5</v>
      </c>
      <c r="L368" s="5">
        <v>4541</v>
      </c>
      <c r="M368" s="8">
        <v>248.63</v>
      </c>
      <c r="N368" s="6">
        <f t="shared" si="41"/>
        <v>1129028.83</v>
      </c>
      <c r="O368" s="7">
        <f t="shared" si="37"/>
        <v>14809567.510000002</v>
      </c>
      <c r="P368" s="7">
        <f t="shared" si="38"/>
        <v>225971.26649183076</v>
      </c>
    </row>
    <row r="369" spans="1:16" x14ac:dyDescent="0.25">
      <c r="A369" s="4" t="s">
        <v>951</v>
      </c>
      <c r="B369" s="4" t="s">
        <v>356</v>
      </c>
      <c r="C369" s="5">
        <v>21</v>
      </c>
      <c r="D369" s="8">
        <v>273.45</v>
      </c>
      <c r="E369" s="6">
        <f t="shared" si="39"/>
        <v>5742.45</v>
      </c>
      <c r="F369" s="5">
        <v>10426</v>
      </c>
      <c r="G369" s="8">
        <v>271.7</v>
      </c>
      <c r="H369" s="7">
        <f t="shared" si="34"/>
        <v>2832744.1999999997</v>
      </c>
      <c r="I369" s="5">
        <v>0</v>
      </c>
      <c r="J369" s="8">
        <v>273.45</v>
      </c>
      <c r="K369" s="6">
        <f t="shared" si="40"/>
        <v>0</v>
      </c>
      <c r="L369" s="5">
        <v>79</v>
      </c>
      <c r="M369" s="8">
        <v>271.7</v>
      </c>
      <c r="N369" s="6">
        <f t="shared" si="41"/>
        <v>21464.3</v>
      </c>
      <c r="O369" s="7">
        <f t="shared" si="37"/>
        <v>2859950.9499999997</v>
      </c>
      <c r="P369" s="7">
        <f t="shared" si="38"/>
        <v>43638.461274418027</v>
      </c>
    </row>
    <row r="370" spans="1:16" x14ac:dyDescent="0.25">
      <c r="A370" s="4" t="s">
        <v>952</v>
      </c>
      <c r="B370" s="4" t="s">
        <v>357</v>
      </c>
      <c r="C370" s="5">
        <v>12742</v>
      </c>
      <c r="D370" s="8">
        <v>338.05</v>
      </c>
      <c r="E370" s="6">
        <f t="shared" si="39"/>
        <v>4307433.1000000006</v>
      </c>
      <c r="F370" s="5">
        <v>24717</v>
      </c>
      <c r="G370" s="8">
        <v>335.36</v>
      </c>
      <c r="H370" s="7">
        <f t="shared" si="34"/>
        <v>8289093.1200000001</v>
      </c>
      <c r="I370" s="5">
        <v>0</v>
      </c>
      <c r="J370" s="8">
        <v>338.05</v>
      </c>
      <c r="K370" s="6">
        <f t="shared" si="40"/>
        <v>0</v>
      </c>
      <c r="L370" s="5">
        <v>0</v>
      </c>
      <c r="M370" s="8">
        <v>335.36</v>
      </c>
      <c r="N370" s="6">
        <f t="shared" si="41"/>
        <v>0</v>
      </c>
      <c r="O370" s="7">
        <f t="shared" si="37"/>
        <v>12596526.220000001</v>
      </c>
      <c r="P370" s="7">
        <f t="shared" si="38"/>
        <v>192203.65357792634</v>
      </c>
    </row>
    <row r="371" spans="1:16" x14ac:dyDescent="0.25">
      <c r="A371" s="4" t="s">
        <v>953</v>
      </c>
      <c r="B371" s="4" t="s">
        <v>358</v>
      </c>
      <c r="C371" s="5">
        <v>7981</v>
      </c>
      <c r="D371" s="8">
        <v>338.85</v>
      </c>
      <c r="E371" s="6">
        <f t="shared" si="39"/>
        <v>2704361.85</v>
      </c>
      <c r="F371" s="5">
        <v>76553</v>
      </c>
      <c r="G371" s="8">
        <v>336.24</v>
      </c>
      <c r="H371" s="7">
        <f t="shared" si="34"/>
        <v>25740180.720000003</v>
      </c>
      <c r="I371" s="5">
        <v>1163</v>
      </c>
      <c r="J371" s="8">
        <v>338.85</v>
      </c>
      <c r="K371" s="6">
        <f t="shared" si="40"/>
        <v>394082.55000000005</v>
      </c>
      <c r="L371" s="5">
        <v>11157</v>
      </c>
      <c r="M371" s="8">
        <v>336.24</v>
      </c>
      <c r="N371" s="6">
        <f t="shared" si="41"/>
        <v>3751429.68</v>
      </c>
      <c r="O371" s="7">
        <f t="shared" si="37"/>
        <v>32590054.800000004</v>
      </c>
      <c r="P371" s="7">
        <f t="shared" si="38"/>
        <v>497274.20825904777</v>
      </c>
    </row>
    <row r="372" spans="1:16" x14ac:dyDescent="0.25">
      <c r="A372" s="4" t="s">
        <v>954</v>
      </c>
      <c r="B372" s="4" t="s">
        <v>359</v>
      </c>
      <c r="C372" s="5">
        <v>3257</v>
      </c>
      <c r="D372" s="8">
        <v>266.06</v>
      </c>
      <c r="E372" s="6">
        <f t="shared" si="39"/>
        <v>866557.42</v>
      </c>
      <c r="F372" s="5">
        <v>32758</v>
      </c>
      <c r="G372" s="8">
        <v>263.47000000000003</v>
      </c>
      <c r="H372" s="7">
        <f t="shared" si="34"/>
        <v>8630750.2600000016</v>
      </c>
      <c r="I372" s="5">
        <v>424</v>
      </c>
      <c r="J372" s="8">
        <v>266.06</v>
      </c>
      <c r="K372" s="6">
        <f t="shared" si="40"/>
        <v>112809.44</v>
      </c>
      <c r="L372" s="5">
        <v>4269</v>
      </c>
      <c r="M372" s="8">
        <v>263.47000000000003</v>
      </c>
      <c r="N372" s="6">
        <f t="shared" si="41"/>
        <v>1124753.4300000002</v>
      </c>
      <c r="O372" s="7">
        <f t="shared" si="37"/>
        <v>10734870.550000003</v>
      </c>
      <c r="P372" s="7">
        <f t="shared" si="38"/>
        <v>163797.64582398368</v>
      </c>
    </row>
    <row r="373" spans="1:16" x14ac:dyDescent="0.25">
      <c r="A373" s="4" t="s">
        <v>955</v>
      </c>
      <c r="B373" s="4" t="s">
        <v>360</v>
      </c>
      <c r="C373" s="5">
        <v>0</v>
      </c>
      <c r="D373" s="8">
        <v>306.97000000000003</v>
      </c>
      <c r="E373" s="6">
        <f t="shared" si="39"/>
        <v>0</v>
      </c>
      <c r="F373" s="5">
        <v>1104</v>
      </c>
      <c r="G373" s="8">
        <v>304.98</v>
      </c>
      <c r="H373" s="7">
        <f t="shared" si="34"/>
        <v>336697.92000000004</v>
      </c>
      <c r="I373" s="5">
        <v>0</v>
      </c>
      <c r="J373" s="8">
        <v>306.97000000000003</v>
      </c>
      <c r="K373" s="6">
        <f t="shared" si="40"/>
        <v>0</v>
      </c>
      <c r="L373" s="5">
        <v>0</v>
      </c>
      <c r="M373" s="8">
        <v>304.98</v>
      </c>
      <c r="N373" s="6">
        <f t="shared" si="41"/>
        <v>0</v>
      </c>
      <c r="O373" s="7">
        <f t="shared" si="37"/>
        <v>336697.92000000004</v>
      </c>
      <c r="P373" s="7">
        <f t="shared" si="38"/>
        <v>5137.4934045974114</v>
      </c>
    </row>
    <row r="374" spans="1:16" x14ac:dyDescent="0.25">
      <c r="A374" s="4" t="s">
        <v>956</v>
      </c>
      <c r="B374" s="4" t="s">
        <v>361</v>
      </c>
      <c r="C374" s="5">
        <v>2290</v>
      </c>
      <c r="D374" s="8">
        <v>361.8</v>
      </c>
      <c r="E374" s="6">
        <f t="shared" si="39"/>
        <v>828522</v>
      </c>
      <c r="F374" s="5">
        <v>0</v>
      </c>
      <c r="G374" s="8">
        <v>359.53</v>
      </c>
      <c r="H374" s="7">
        <f t="shared" si="34"/>
        <v>0</v>
      </c>
      <c r="I374" s="5">
        <v>0</v>
      </c>
      <c r="J374" s="8">
        <v>361.8</v>
      </c>
      <c r="K374" s="6">
        <f t="shared" si="40"/>
        <v>0</v>
      </c>
      <c r="L374" s="5">
        <v>0</v>
      </c>
      <c r="M374" s="8">
        <v>359.53</v>
      </c>
      <c r="N374" s="6">
        <f t="shared" si="41"/>
        <v>0</v>
      </c>
      <c r="O374" s="7">
        <f t="shared" si="37"/>
        <v>828522</v>
      </c>
      <c r="P374" s="7">
        <f t="shared" si="38"/>
        <v>12641.973881406382</v>
      </c>
    </row>
    <row r="375" spans="1:16" x14ac:dyDescent="0.25">
      <c r="A375" s="4" t="s">
        <v>957</v>
      </c>
      <c r="B375" s="4" t="s">
        <v>362</v>
      </c>
      <c r="C375" s="5">
        <v>0</v>
      </c>
      <c r="D375" s="8">
        <v>284.27</v>
      </c>
      <c r="E375" s="6">
        <f t="shared" si="39"/>
        <v>0</v>
      </c>
      <c r="F375" s="5">
        <v>756</v>
      </c>
      <c r="G375" s="8">
        <v>282.76</v>
      </c>
      <c r="H375" s="7">
        <f t="shared" si="34"/>
        <v>213766.56</v>
      </c>
      <c r="I375" s="5">
        <v>0</v>
      </c>
      <c r="J375" s="8">
        <v>284.27</v>
      </c>
      <c r="K375" s="6">
        <f t="shared" si="40"/>
        <v>0</v>
      </c>
      <c r="L375" s="5">
        <v>0</v>
      </c>
      <c r="M375" s="8">
        <v>282.76</v>
      </c>
      <c r="N375" s="6">
        <f t="shared" si="41"/>
        <v>0</v>
      </c>
      <c r="O375" s="7">
        <f t="shared" si="37"/>
        <v>213766.56</v>
      </c>
      <c r="P375" s="7">
        <f t="shared" si="38"/>
        <v>3261.7495591403617</v>
      </c>
    </row>
    <row r="376" spans="1:16" x14ac:dyDescent="0.25">
      <c r="A376" s="4" t="s">
        <v>958</v>
      </c>
      <c r="B376" s="4" t="s">
        <v>363</v>
      </c>
      <c r="C376" s="5">
        <v>11665</v>
      </c>
      <c r="D376" s="8">
        <v>262.2</v>
      </c>
      <c r="E376" s="6">
        <f t="shared" si="39"/>
        <v>3058563</v>
      </c>
      <c r="F376" s="5">
        <v>35176</v>
      </c>
      <c r="G376" s="8">
        <v>259.74</v>
      </c>
      <c r="H376" s="7">
        <f t="shared" si="34"/>
        <v>9136614.2400000002</v>
      </c>
      <c r="I376" s="5">
        <v>911</v>
      </c>
      <c r="J376" s="8">
        <v>262.2</v>
      </c>
      <c r="K376" s="6">
        <f t="shared" si="40"/>
        <v>238864.19999999998</v>
      </c>
      <c r="L376" s="5">
        <v>2748</v>
      </c>
      <c r="M376" s="8">
        <v>259.74</v>
      </c>
      <c r="N376" s="6">
        <f t="shared" si="41"/>
        <v>713765.52</v>
      </c>
      <c r="O376" s="7">
        <f t="shared" si="37"/>
        <v>13147806.960000001</v>
      </c>
      <c r="P376" s="7">
        <f t="shared" si="38"/>
        <v>200615.35141624854</v>
      </c>
    </row>
    <row r="377" spans="1:16" x14ac:dyDescent="0.25">
      <c r="A377" s="4" t="s">
        <v>959</v>
      </c>
      <c r="B377" s="4" t="s">
        <v>364</v>
      </c>
      <c r="C377" s="5">
        <v>0</v>
      </c>
      <c r="D377" s="8">
        <v>277.04000000000002</v>
      </c>
      <c r="E377" s="6">
        <f t="shared" si="39"/>
        <v>0</v>
      </c>
      <c r="F377" s="5">
        <v>7557</v>
      </c>
      <c r="G377" s="8">
        <v>275.13</v>
      </c>
      <c r="H377" s="7">
        <f t="shared" si="34"/>
        <v>2079157.41</v>
      </c>
      <c r="I377" s="5">
        <v>0</v>
      </c>
      <c r="J377" s="8">
        <v>277.04000000000002</v>
      </c>
      <c r="K377" s="6">
        <f t="shared" si="40"/>
        <v>0</v>
      </c>
      <c r="L377" s="5">
        <v>380</v>
      </c>
      <c r="M377" s="8">
        <v>275.13</v>
      </c>
      <c r="N377" s="6">
        <f t="shared" si="41"/>
        <v>104549.4</v>
      </c>
      <c r="O377" s="7">
        <f t="shared" si="37"/>
        <v>2183706.81</v>
      </c>
      <c r="P377" s="7">
        <f t="shared" si="38"/>
        <v>33320.013779560773</v>
      </c>
    </row>
    <row r="378" spans="1:16" x14ac:dyDescent="0.25">
      <c r="A378" s="4" t="s">
        <v>960</v>
      </c>
      <c r="B378" s="4" t="s">
        <v>365</v>
      </c>
      <c r="C378" s="5">
        <v>0</v>
      </c>
      <c r="D378" s="8">
        <v>336.75</v>
      </c>
      <c r="E378" s="6">
        <f t="shared" si="39"/>
        <v>0</v>
      </c>
      <c r="F378" s="5">
        <v>40173</v>
      </c>
      <c r="G378" s="8">
        <v>333.94</v>
      </c>
      <c r="H378" s="7">
        <f t="shared" si="34"/>
        <v>13415371.619999999</v>
      </c>
      <c r="I378" s="5">
        <v>0</v>
      </c>
      <c r="J378" s="8">
        <v>336.75</v>
      </c>
      <c r="K378" s="6">
        <f t="shared" si="40"/>
        <v>0</v>
      </c>
      <c r="L378" s="5">
        <v>10589</v>
      </c>
      <c r="M378" s="8">
        <v>333.94</v>
      </c>
      <c r="N378" s="6">
        <f t="shared" si="41"/>
        <v>3536090.66</v>
      </c>
      <c r="O378" s="7">
        <f t="shared" si="37"/>
        <v>16951462.280000001</v>
      </c>
      <c r="P378" s="7">
        <f t="shared" si="38"/>
        <v>258653.29272536578</v>
      </c>
    </row>
    <row r="379" spans="1:16" x14ac:dyDescent="0.25">
      <c r="A379" s="4" t="s">
        <v>961</v>
      </c>
      <c r="B379" s="4" t="s">
        <v>366</v>
      </c>
      <c r="C379" s="5">
        <v>0</v>
      </c>
      <c r="D379" s="8">
        <v>145.88999999999999</v>
      </c>
      <c r="E379" s="6">
        <f t="shared" si="39"/>
        <v>0</v>
      </c>
      <c r="F379" s="5">
        <v>9273</v>
      </c>
      <c r="G379" s="8">
        <v>144.77000000000001</v>
      </c>
      <c r="H379" s="7">
        <f t="shared" si="34"/>
        <v>1342452.2100000002</v>
      </c>
      <c r="I379" s="5">
        <v>0</v>
      </c>
      <c r="J379" s="8">
        <v>145.88999999999999</v>
      </c>
      <c r="K379" s="6">
        <f t="shared" si="40"/>
        <v>0</v>
      </c>
      <c r="L379" s="5">
        <v>614</v>
      </c>
      <c r="M379" s="8">
        <v>144.77000000000001</v>
      </c>
      <c r="N379" s="6">
        <f t="shared" si="41"/>
        <v>88888.780000000013</v>
      </c>
      <c r="O379" s="7">
        <f t="shared" si="37"/>
        <v>1431340.9900000002</v>
      </c>
      <c r="P379" s="7">
        <f t="shared" si="38"/>
        <v>21840.066299949016</v>
      </c>
    </row>
    <row r="380" spans="1:16" x14ac:dyDescent="0.25">
      <c r="A380" s="4" t="s">
        <v>962</v>
      </c>
      <c r="B380" s="4" t="s">
        <v>367</v>
      </c>
      <c r="C380" s="5">
        <v>669</v>
      </c>
      <c r="D380" s="8">
        <v>267.23</v>
      </c>
      <c r="E380" s="6">
        <f t="shared" si="39"/>
        <v>178776.87000000002</v>
      </c>
      <c r="F380" s="5">
        <v>24752</v>
      </c>
      <c r="G380" s="8">
        <v>264.79000000000002</v>
      </c>
      <c r="H380" s="7">
        <f t="shared" si="34"/>
        <v>6554082.0800000001</v>
      </c>
      <c r="I380" s="5">
        <v>64</v>
      </c>
      <c r="J380" s="8">
        <v>267.23</v>
      </c>
      <c r="K380" s="6">
        <f t="shared" si="40"/>
        <v>17102.72</v>
      </c>
      <c r="L380" s="5">
        <v>2355</v>
      </c>
      <c r="M380" s="8">
        <v>264.79000000000002</v>
      </c>
      <c r="N380" s="6">
        <f t="shared" si="41"/>
        <v>623580.45000000007</v>
      </c>
      <c r="O380" s="7">
        <f t="shared" si="37"/>
        <v>7373542.1200000001</v>
      </c>
      <c r="P380" s="7">
        <f t="shared" si="38"/>
        <v>112508.93385388663</v>
      </c>
    </row>
    <row r="381" spans="1:16" x14ac:dyDescent="0.25">
      <c r="A381" s="4" t="s">
        <v>963</v>
      </c>
      <c r="B381" s="4" t="s">
        <v>368</v>
      </c>
      <c r="C381" s="5">
        <v>2826</v>
      </c>
      <c r="D381" s="8">
        <v>266.63</v>
      </c>
      <c r="E381" s="6">
        <f t="shared" si="39"/>
        <v>753496.38</v>
      </c>
      <c r="F381" s="5">
        <v>33082</v>
      </c>
      <c r="G381" s="8">
        <v>264.14</v>
      </c>
      <c r="H381" s="7">
        <f t="shared" si="34"/>
        <v>8738279.4800000004</v>
      </c>
      <c r="I381" s="5">
        <v>150</v>
      </c>
      <c r="J381" s="8">
        <v>266.63</v>
      </c>
      <c r="K381" s="6">
        <f t="shared" si="40"/>
        <v>39994.5</v>
      </c>
      <c r="L381" s="5">
        <v>1755</v>
      </c>
      <c r="M381" s="8">
        <v>264.14</v>
      </c>
      <c r="N381" s="6">
        <f t="shared" si="41"/>
        <v>463565.69999999995</v>
      </c>
      <c r="O381" s="7">
        <f t="shared" si="37"/>
        <v>9995336.0600000005</v>
      </c>
      <c r="P381" s="7">
        <f t="shared" si="38"/>
        <v>152513.48474319256</v>
      </c>
    </row>
    <row r="382" spans="1:16" x14ac:dyDescent="0.25">
      <c r="A382" s="4" t="s">
        <v>964</v>
      </c>
      <c r="B382" s="4" t="s">
        <v>369</v>
      </c>
      <c r="C382" s="5">
        <v>27747</v>
      </c>
      <c r="D382" s="8">
        <v>369.99</v>
      </c>
      <c r="E382" s="6">
        <f t="shared" si="39"/>
        <v>10266112.529999999</v>
      </c>
      <c r="F382" s="5">
        <v>73612</v>
      </c>
      <c r="G382" s="8">
        <v>367.1</v>
      </c>
      <c r="H382" s="7">
        <f t="shared" si="34"/>
        <v>27022965.200000003</v>
      </c>
      <c r="I382" s="5">
        <v>5089</v>
      </c>
      <c r="J382" s="8">
        <v>369.99</v>
      </c>
      <c r="K382" s="6">
        <f t="shared" si="40"/>
        <v>1882879.11</v>
      </c>
      <c r="L382" s="5">
        <v>13500</v>
      </c>
      <c r="M382" s="8">
        <v>367.1</v>
      </c>
      <c r="N382" s="6">
        <f t="shared" si="41"/>
        <v>4955850</v>
      </c>
      <c r="O382" s="7">
        <f t="shared" si="37"/>
        <v>44127806.840000004</v>
      </c>
      <c r="P382" s="7">
        <f t="shared" si="38"/>
        <v>673322.59314179467</v>
      </c>
    </row>
    <row r="383" spans="1:16" x14ac:dyDescent="0.25">
      <c r="A383" s="4" t="s">
        <v>965</v>
      </c>
      <c r="B383" s="4" t="s">
        <v>370</v>
      </c>
      <c r="C383" s="5">
        <v>38</v>
      </c>
      <c r="D383" s="8">
        <v>198.71</v>
      </c>
      <c r="E383" s="6">
        <f t="shared" si="39"/>
        <v>7550.9800000000005</v>
      </c>
      <c r="F383" s="5">
        <v>19119</v>
      </c>
      <c r="G383" s="8">
        <v>197.06</v>
      </c>
      <c r="H383" s="7">
        <f t="shared" si="34"/>
        <v>3767590.14</v>
      </c>
      <c r="I383" s="5">
        <v>3</v>
      </c>
      <c r="J383" s="8">
        <v>198.71</v>
      </c>
      <c r="K383" s="6">
        <f t="shared" si="40"/>
        <v>596.13</v>
      </c>
      <c r="L383" s="5">
        <v>1545</v>
      </c>
      <c r="M383" s="8">
        <v>197.06</v>
      </c>
      <c r="N383" s="6">
        <f t="shared" si="41"/>
        <v>304457.7</v>
      </c>
      <c r="O383" s="7">
        <f t="shared" si="37"/>
        <v>4080194.95</v>
      </c>
      <c r="P383" s="7">
        <f t="shared" si="38"/>
        <v>62257.511555452023</v>
      </c>
    </row>
    <row r="384" spans="1:16" x14ac:dyDescent="0.25">
      <c r="A384" s="4" t="s">
        <v>966</v>
      </c>
      <c r="B384" s="4" t="s">
        <v>371</v>
      </c>
      <c r="C384" s="5">
        <v>831</v>
      </c>
      <c r="D384" s="8">
        <v>167.96</v>
      </c>
      <c r="E384" s="6">
        <f t="shared" si="39"/>
        <v>139574.76</v>
      </c>
      <c r="F384" s="5">
        <v>7038</v>
      </c>
      <c r="G384" s="8">
        <v>166.62</v>
      </c>
      <c r="H384" s="7">
        <f t="shared" si="34"/>
        <v>1172671.56</v>
      </c>
      <c r="I384" s="5">
        <v>125</v>
      </c>
      <c r="J384" s="8">
        <v>167.96</v>
      </c>
      <c r="K384" s="6">
        <f t="shared" si="40"/>
        <v>20995</v>
      </c>
      <c r="L384" s="5">
        <v>1056</v>
      </c>
      <c r="M384" s="8">
        <v>166.62</v>
      </c>
      <c r="N384" s="6">
        <f t="shared" si="41"/>
        <v>175950.72</v>
      </c>
      <c r="O384" s="7">
        <f t="shared" si="37"/>
        <v>1509192.04</v>
      </c>
      <c r="P384" s="7">
        <f t="shared" si="38"/>
        <v>23027.953816200919</v>
      </c>
    </row>
    <row r="385" spans="1:16" x14ac:dyDescent="0.25">
      <c r="A385" s="4" t="s">
        <v>967</v>
      </c>
      <c r="B385" s="4" t="s">
        <v>372</v>
      </c>
      <c r="C385" s="5">
        <v>1046</v>
      </c>
      <c r="D385" s="8">
        <v>236.32</v>
      </c>
      <c r="E385" s="6">
        <f t="shared" si="39"/>
        <v>247190.72</v>
      </c>
      <c r="F385" s="5">
        <v>37169</v>
      </c>
      <c r="G385" s="8">
        <v>234.4</v>
      </c>
      <c r="H385" s="7">
        <f t="shared" si="34"/>
        <v>8712413.5999999996</v>
      </c>
      <c r="I385" s="5">
        <v>99</v>
      </c>
      <c r="J385" s="8">
        <v>236.32</v>
      </c>
      <c r="K385" s="6">
        <f t="shared" si="40"/>
        <v>23395.68</v>
      </c>
      <c r="L385" s="5">
        <v>3512</v>
      </c>
      <c r="M385" s="8">
        <v>234.4</v>
      </c>
      <c r="N385" s="6">
        <f t="shared" si="41"/>
        <v>823212.8</v>
      </c>
      <c r="O385" s="7">
        <f t="shared" si="37"/>
        <v>9806212.8000000007</v>
      </c>
      <c r="P385" s="7">
        <f t="shared" si="38"/>
        <v>149627.7541128817</v>
      </c>
    </row>
    <row r="386" spans="1:16" x14ac:dyDescent="0.25">
      <c r="A386" s="4" t="s">
        <v>968</v>
      </c>
      <c r="B386" s="4" t="s">
        <v>373</v>
      </c>
      <c r="C386" s="5">
        <v>63</v>
      </c>
      <c r="D386" s="8">
        <v>188.89</v>
      </c>
      <c r="E386" s="6">
        <f t="shared" si="39"/>
        <v>11900.07</v>
      </c>
      <c r="F386" s="5">
        <v>32151</v>
      </c>
      <c r="G386" s="8">
        <v>187.28</v>
      </c>
      <c r="H386" s="7">
        <f t="shared" si="34"/>
        <v>6021239.2800000003</v>
      </c>
      <c r="I386" s="5">
        <v>3</v>
      </c>
      <c r="J386" s="8">
        <v>188.89</v>
      </c>
      <c r="K386" s="6">
        <f t="shared" si="40"/>
        <v>566.66999999999996</v>
      </c>
      <c r="L386" s="5">
        <v>1680</v>
      </c>
      <c r="M386" s="8">
        <v>187.28</v>
      </c>
      <c r="N386" s="6">
        <f t="shared" si="41"/>
        <v>314630.40000000002</v>
      </c>
      <c r="O386" s="7">
        <f t="shared" si="37"/>
        <v>6348336.4200000009</v>
      </c>
      <c r="P386" s="7">
        <f t="shared" si="38"/>
        <v>96865.868633567865</v>
      </c>
    </row>
    <row r="387" spans="1:16" x14ac:dyDescent="0.25">
      <c r="A387" s="4" t="s">
        <v>969</v>
      </c>
      <c r="B387" s="4" t="s">
        <v>374</v>
      </c>
      <c r="C387" s="5">
        <v>10383</v>
      </c>
      <c r="D387" s="8">
        <v>250.11</v>
      </c>
      <c r="E387" s="6">
        <f t="shared" si="39"/>
        <v>2596892.1300000004</v>
      </c>
      <c r="F387" s="5">
        <v>31935</v>
      </c>
      <c r="G387" s="8">
        <v>247.86</v>
      </c>
      <c r="H387" s="7">
        <f t="shared" si="34"/>
        <v>7915409.1000000006</v>
      </c>
      <c r="I387" s="5">
        <v>2020</v>
      </c>
      <c r="J387" s="8">
        <v>250.11</v>
      </c>
      <c r="K387" s="6">
        <f t="shared" si="40"/>
        <v>505222.2</v>
      </c>
      <c r="L387" s="5">
        <v>6212</v>
      </c>
      <c r="M387" s="8">
        <v>247.86</v>
      </c>
      <c r="N387" s="6">
        <f t="shared" si="41"/>
        <v>1539706.32</v>
      </c>
      <c r="O387" s="7">
        <f t="shared" si="37"/>
        <v>12557229.750000002</v>
      </c>
      <c r="P387" s="7">
        <f t="shared" si="38"/>
        <v>191604.04976852663</v>
      </c>
    </row>
    <row r="388" spans="1:16" x14ac:dyDescent="0.25">
      <c r="A388" s="4" t="s">
        <v>970</v>
      </c>
      <c r="B388" s="4" t="s">
        <v>375</v>
      </c>
      <c r="C388" s="5">
        <v>18</v>
      </c>
      <c r="D388" s="8">
        <v>282.47000000000003</v>
      </c>
      <c r="E388" s="6">
        <f t="shared" si="39"/>
        <v>5084.4600000000009</v>
      </c>
      <c r="F388" s="5">
        <v>37352</v>
      </c>
      <c r="G388" s="8">
        <v>280.18</v>
      </c>
      <c r="H388" s="7">
        <f t="shared" si="34"/>
        <v>10465283.359999999</v>
      </c>
      <c r="I388" s="5">
        <v>2</v>
      </c>
      <c r="J388" s="8">
        <v>282.47000000000003</v>
      </c>
      <c r="K388" s="6">
        <f t="shared" si="40"/>
        <v>564.94000000000005</v>
      </c>
      <c r="L388" s="5">
        <v>3996</v>
      </c>
      <c r="M388" s="8">
        <v>280.18</v>
      </c>
      <c r="N388" s="6">
        <f t="shared" si="41"/>
        <v>1119599.28</v>
      </c>
      <c r="O388" s="7">
        <f t="shared" si="37"/>
        <v>11590532.040000001</v>
      </c>
      <c r="P388" s="7">
        <f t="shared" si="38"/>
        <v>176853.72666179517</v>
      </c>
    </row>
    <row r="389" spans="1:16" x14ac:dyDescent="0.25">
      <c r="A389" s="4" t="s">
        <v>971</v>
      </c>
      <c r="B389" s="4" t="s">
        <v>376</v>
      </c>
      <c r="C389" s="5">
        <v>1312</v>
      </c>
      <c r="D389" s="8">
        <v>227.48</v>
      </c>
      <c r="E389" s="6">
        <f t="shared" si="39"/>
        <v>298453.76000000001</v>
      </c>
      <c r="F389" s="5">
        <v>24083</v>
      </c>
      <c r="G389" s="8">
        <v>225.28</v>
      </c>
      <c r="H389" s="7">
        <f t="shared" si="34"/>
        <v>5425418.2400000002</v>
      </c>
      <c r="I389" s="5">
        <v>94</v>
      </c>
      <c r="J389" s="8">
        <v>227.48</v>
      </c>
      <c r="K389" s="6">
        <f t="shared" si="40"/>
        <v>21383.119999999999</v>
      </c>
      <c r="L389" s="5">
        <v>1720</v>
      </c>
      <c r="M389" s="8">
        <v>225.28</v>
      </c>
      <c r="N389" s="6">
        <f t="shared" si="41"/>
        <v>387481.59999999998</v>
      </c>
      <c r="O389" s="7">
        <f t="shared" si="37"/>
        <v>6132736.7199999997</v>
      </c>
      <c r="P389" s="7">
        <f t="shared" si="38"/>
        <v>93576.148172024215</v>
      </c>
    </row>
    <row r="390" spans="1:16" x14ac:dyDescent="0.25">
      <c r="A390" s="4" t="s">
        <v>972</v>
      </c>
      <c r="B390" s="4" t="s">
        <v>377</v>
      </c>
      <c r="C390" s="5">
        <v>534</v>
      </c>
      <c r="D390" s="8">
        <v>246.82</v>
      </c>
      <c r="E390" s="6">
        <f t="shared" si="39"/>
        <v>131801.88</v>
      </c>
      <c r="F390" s="5">
        <v>34220</v>
      </c>
      <c r="G390" s="8">
        <v>244.89</v>
      </c>
      <c r="H390" s="7">
        <f t="shared" si="34"/>
        <v>8380135.7999999998</v>
      </c>
      <c r="I390" s="5">
        <v>27</v>
      </c>
      <c r="J390" s="8">
        <v>246.82</v>
      </c>
      <c r="K390" s="6">
        <f t="shared" si="40"/>
        <v>6664.1399999999994</v>
      </c>
      <c r="L390" s="5">
        <v>1709</v>
      </c>
      <c r="M390" s="8">
        <v>244.89</v>
      </c>
      <c r="N390" s="6">
        <f t="shared" si="41"/>
        <v>418517.00999999995</v>
      </c>
      <c r="O390" s="7">
        <f t="shared" si="37"/>
        <v>8937118.8300000001</v>
      </c>
      <c r="P390" s="7">
        <f t="shared" si="38"/>
        <v>136366.71425005634</v>
      </c>
    </row>
    <row r="391" spans="1:16" x14ac:dyDescent="0.25">
      <c r="A391" s="4" t="s">
        <v>973</v>
      </c>
      <c r="B391" s="4" t="s">
        <v>378</v>
      </c>
      <c r="C391" s="5">
        <v>557</v>
      </c>
      <c r="D391" s="8">
        <v>261.54000000000002</v>
      </c>
      <c r="E391" s="6">
        <f t="shared" si="39"/>
        <v>145677.78</v>
      </c>
      <c r="F391" s="5">
        <v>16825</v>
      </c>
      <c r="G391" s="8">
        <v>259.23</v>
      </c>
      <c r="H391" s="7">
        <f t="shared" si="34"/>
        <v>4361544.75</v>
      </c>
      <c r="I391" s="5">
        <v>0</v>
      </c>
      <c r="J391" s="8">
        <v>261.54000000000002</v>
      </c>
      <c r="K391" s="6">
        <f t="shared" si="40"/>
        <v>0</v>
      </c>
      <c r="L391" s="5">
        <v>0</v>
      </c>
      <c r="M391" s="8">
        <v>259.23</v>
      </c>
      <c r="N391" s="6">
        <f t="shared" si="41"/>
        <v>0</v>
      </c>
      <c r="O391" s="7">
        <f t="shared" si="37"/>
        <v>4507222.53</v>
      </c>
      <c r="P391" s="7">
        <f t="shared" si="38"/>
        <v>68773.296909371638</v>
      </c>
    </row>
    <row r="392" spans="1:16" x14ac:dyDescent="0.25">
      <c r="A392" s="4" t="s">
        <v>974</v>
      </c>
      <c r="B392" s="4" t="s">
        <v>379</v>
      </c>
      <c r="C392" s="5">
        <v>0</v>
      </c>
      <c r="D392" s="8">
        <v>218.02</v>
      </c>
      <c r="E392" s="6">
        <f t="shared" si="39"/>
        <v>0</v>
      </c>
      <c r="F392" s="5">
        <v>14640</v>
      </c>
      <c r="G392" s="8">
        <v>216.33</v>
      </c>
      <c r="H392" s="7">
        <f t="shared" ref="H392:H455" si="42">G392*F392</f>
        <v>3167071.2</v>
      </c>
      <c r="I392" s="5">
        <v>0</v>
      </c>
      <c r="J392" s="8">
        <v>218.02</v>
      </c>
      <c r="K392" s="6">
        <f t="shared" ref="K392:K410" si="43">J392*I392</f>
        <v>0</v>
      </c>
      <c r="L392" s="5">
        <v>0</v>
      </c>
      <c r="M392" s="8">
        <v>216.33</v>
      </c>
      <c r="N392" s="6">
        <f t="shared" ref="N392:N410" si="44">M392*L392</f>
        <v>0</v>
      </c>
      <c r="O392" s="7">
        <f t="shared" ref="O392:O455" si="45">N392+K392+H392+E392</f>
        <v>3167071.2</v>
      </c>
      <c r="P392" s="7">
        <f t="shared" ref="P392:P455" si="46">(O392/$O$7)*$P$7</f>
        <v>48324.644838585307</v>
      </c>
    </row>
    <row r="393" spans="1:16" x14ac:dyDescent="0.25">
      <c r="A393" s="4" t="s">
        <v>975</v>
      </c>
      <c r="B393" s="4" t="s">
        <v>380</v>
      </c>
      <c r="C393" s="5">
        <v>0</v>
      </c>
      <c r="D393" s="8">
        <v>304.27999999999997</v>
      </c>
      <c r="E393" s="6">
        <f t="shared" ref="E393:E456" si="47">D393*C393</f>
        <v>0</v>
      </c>
      <c r="F393" s="5">
        <v>43823</v>
      </c>
      <c r="G393" s="8">
        <v>301.83</v>
      </c>
      <c r="H393" s="7">
        <f t="shared" si="42"/>
        <v>13227096.09</v>
      </c>
      <c r="I393" s="5">
        <v>0</v>
      </c>
      <c r="J393" s="8">
        <v>304.27999999999997</v>
      </c>
      <c r="K393" s="6">
        <f t="shared" si="43"/>
        <v>0</v>
      </c>
      <c r="L393" s="5">
        <v>17321</v>
      </c>
      <c r="M393" s="8">
        <v>301.83</v>
      </c>
      <c r="N393" s="6">
        <f t="shared" si="44"/>
        <v>5227997.43</v>
      </c>
      <c r="O393" s="7">
        <f t="shared" si="45"/>
        <v>18455093.52</v>
      </c>
      <c r="P393" s="7">
        <f t="shared" si="46"/>
        <v>281596.39726977941</v>
      </c>
    </row>
    <row r="394" spans="1:16" x14ac:dyDescent="0.25">
      <c r="A394" s="4" t="s">
        <v>976</v>
      </c>
      <c r="B394" s="4" t="s">
        <v>381</v>
      </c>
      <c r="C394" s="5">
        <v>16232</v>
      </c>
      <c r="D394" s="8">
        <v>366.01</v>
      </c>
      <c r="E394" s="6">
        <f t="shared" si="47"/>
        <v>5941074.3200000003</v>
      </c>
      <c r="F394" s="5">
        <v>25240</v>
      </c>
      <c r="G394" s="8">
        <v>363.26</v>
      </c>
      <c r="H394" s="7">
        <f t="shared" si="42"/>
        <v>9168682.4000000004</v>
      </c>
      <c r="I394" s="5">
        <v>4263</v>
      </c>
      <c r="J394" s="8">
        <v>366.01</v>
      </c>
      <c r="K394" s="6">
        <f t="shared" si="43"/>
        <v>1560300.63</v>
      </c>
      <c r="L394" s="5">
        <v>6629</v>
      </c>
      <c r="M394" s="8">
        <v>363.26</v>
      </c>
      <c r="N394" s="6">
        <f t="shared" si="44"/>
        <v>2408050.54</v>
      </c>
      <c r="O394" s="7">
        <f t="shared" si="45"/>
        <v>19078107.890000001</v>
      </c>
      <c r="P394" s="7">
        <f t="shared" si="46"/>
        <v>291102.6401858165</v>
      </c>
    </row>
    <row r="395" spans="1:16" x14ac:dyDescent="0.25">
      <c r="A395" s="4" t="s">
        <v>977</v>
      </c>
      <c r="B395" s="4" t="s">
        <v>382</v>
      </c>
      <c r="C395" s="5">
        <v>2371</v>
      </c>
      <c r="D395" s="8">
        <v>303.64</v>
      </c>
      <c r="E395" s="6">
        <f t="shared" si="47"/>
        <v>719930.44</v>
      </c>
      <c r="F395" s="5">
        <v>42566</v>
      </c>
      <c r="G395" s="8">
        <v>301.25</v>
      </c>
      <c r="H395" s="7">
        <f t="shared" si="42"/>
        <v>12823007.5</v>
      </c>
      <c r="I395" s="5">
        <v>848</v>
      </c>
      <c r="J395" s="8">
        <v>303.64</v>
      </c>
      <c r="K395" s="6">
        <f t="shared" si="43"/>
        <v>257486.72</v>
      </c>
      <c r="L395" s="5">
        <v>15219</v>
      </c>
      <c r="M395" s="8">
        <v>301.25</v>
      </c>
      <c r="N395" s="6">
        <f t="shared" si="44"/>
        <v>4584723.75</v>
      </c>
      <c r="O395" s="7">
        <f t="shared" si="45"/>
        <v>18385148.41</v>
      </c>
      <c r="P395" s="7">
        <f t="shared" si="46"/>
        <v>280529.14226176264</v>
      </c>
    </row>
    <row r="396" spans="1:16" x14ac:dyDescent="0.25">
      <c r="A396" s="4" t="s">
        <v>978</v>
      </c>
      <c r="B396" s="4" t="s">
        <v>383</v>
      </c>
      <c r="C396" s="5">
        <v>3514</v>
      </c>
      <c r="D396" s="8">
        <v>315.39</v>
      </c>
      <c r="E396" s="6">
        <f t="shared" si="47"/>
        <v>1108280.46</v>
      </c>
      <c r="F396" s="5">
        <v>52015</v>
      </c>
      <c r="G396" s="8">
        <v>312.54000000000002</v>
      </c>
      <c r="H396" s="7">
        <f t="shared" si="42"/>
        <v>16256768.100000001</v>
      </c>
      <c r="I396" s="5">
        <v>905</v>
      </c>
      <c r="J396" s="8">
        <v>315.39</v>
      </c>
      <c r="K396" s="6">
        <f t="shared" si="43"/>
        <v>285427.95</v>
      </c>
      <c r="L396" s="5">
        <v>13400</v>
      </c>
      <c r="M396" s="8">
        <v>312.54000000000002</v>
      </c>
      <c r="N396" s="6">
        <f t="shared" si="44"/>
        <v>4188036.0000000005</v>
      </c>
      <c r="O396" s="7">
        <f t="shared" si="45"/>
        <v>21838512.510000002</v>
      </c>
      <c r="P396" s="7">
        <f t="shared" si="46"/>
        <v>333222.1772749385</v>
      </c>
    </row>
    <row r="397" spans="1:16" x14ac:dyDescent="0.25">
      <c r="A397" s="4" t="s">
        <v>979</v>
      </c>
      <c r="B397" s="4" t="s">
        <v>384</v>
      </c>
      <c r="C397" s="5">
        <v>5646</v>
      </c>
      <c r="D397" s="8">
        <v>403.97</v>
      </c>
      <c r="E397" s="6">
        <f t="shared" si="47"/>
        <v>2280814.62</v>
      </c>
      <c r="F397" s="5">
        <v>36123</v>
      </c>
      <c r="G397" s="8">
        <v>400.13</v>
      </c>
      <c r="H397" s="7">
        <f t="shared" si="42"/>
        <v>14453895.99</v>
      </c>
      <c r="I397" s="5">
        <v>674</v>
      </c>
      <c r="J397" s="8">
        <v>403.97</v>
      </c>
      <c r="K397" s="6">
        <f t="shared" si="43"/>
        <v>272275.78000000003</v>
      </c>
      <c r="L397" s="5">
        <v>4312</v>
      </c>
      <c r="M397" s="8">
        <v>400.13</v>
      </c>
      <c r="N397" s="6">
        <f t="shared" si="44"/>
        <v>1725360.56</v>
      </c>
      <c r="O397" s="7">
        <f t="shared" si="45"/>
        <v>18732346.949999999</v>
      </c>
      <c r="P397" s="7">
        <f t="shared" si="46"/>
        <v>285826.85900838178</v>
      </c>
    </row>
    <row r="398" spans="1:16" x14ac:dyDescent="0.25">
      <c r="A398" s="4" t="s">
        <v>980</v>
      </c>
      <c r="B398" s="4" t="s">
        <v>385</v>
      </c>
      <c r="C398" s="5">
        <v>10739</v>
      </c>
      <c r="D398" s="8">
        <v>287.60000000000002</v>
      </c>
      <c r="E398" s="6">
        <f t="shared" si="47"/>
        <v>3088536.4000000004</v>
      </c>
      <c r="F398" s="5">
        <v>45286</v>
      </c>
      <c r="G398" s="8">
        <v>285.07</v>
      </c>
      <c r="H398" s="7">
        <f t="shared" si="42"/>
        <v>12909680.02</v>
      </c>
      <c r="I398" s="5">
        <v>2487</v>
      </c>
      <c r="J398" s="8">
        <v>287.60000000000002</v>
      </c>
      <c r="K398" s="6">
        <f t="shared" si="43"/>
        <v>715261.20000000007</v>
      </c>
      <c r="L398" s="5">
        <v>10486</v>
      </c>
      <c r="M398" s="8">
        <v>285.07</v>
      </c>
      <c r="N398" s="6">
        <f t="shared" si="44"/>
        <v>2989244.02</v>
      </c>
      <c r="O398" s="7">
        <f t="shared" si="45"/>
        <v>19702721.640000001</v>
      </c>
      <c r="P398" s="7">
        <f t="shared" si="46"/>
        <v>300633.28718549456</v>
      </c>
    </row>
    <row r="399" spans="1:16" x14ac:dyDescent="0.25">
      <c r="A399" s="4" t="s">
        <v>981</v>
      </c>
      <c r="B399" s="4" t="s">
        <v>386</v>
      </c>
      <c r="C399" s="5">
        <v>6309</v>
      </c>
      <c r="D399" s="8">
        <v>262.17</v>
      </c>
      <c r="E399" s="6">
        <f t="shared" si="47"/>
        <v>1654030.53</v>
      </c>
      <c r="F399" s="5">
        <v>30678</v>
      </c>
      <c r="G399" s="8">
        <v>259.8</v>
      </c>
      <c r="H399" s="7">
        <f t="shared" si="42"/>
        <v>7970144.4000000004</v>
      </c>
      <c r="I399" s="5">
        <v>1179</v>
      </c>
      <c r="J399" s="8">
        <v>262.17</v>
      </c>
      <c r="K399" s="6">
        <f t="shared" si="43"/>
        <v>309098.43</v>
      </c>
      <c r="L399" s="5">
        <v>5734</v>
      </c>
      <c r="M399" s="8">
        <v>259.8</v>
      </c>
      <c r="N399" s="6">
        <f t="shared" si="44"/>
        <v>1489693.2</v>
      </c>
      <c r="O399" s="7">
        <f t="shared" si="45"/>
        <v>11422966.560000001</v>
      </c>
      <c r="P399" s="7">
        <f t="shared" si="46"/>
        <v>174296.93466160045</v>
      </c>
    </row>
    <row r="400" spans="1:16" x14ac:dyDescent="0.25">
      <c r="A400" s="4" t="s">
        <v>982</v>
      </c>
      <c r="B400" s="4" t="s">
        <v>387</v>
      </c>
      <c r="C400" s="5">
        <v>19527</v>
      </c>
      <c r="D400" s="8">
        <v>208.2</v>
      </c>
      <c r="E400" s="6">
        <f t="shared" si="47"/>
        <v>4065521.4</v>
      </c>
      <c r="F400" s="5">
        <v>0</v>
      </c>
      <c r="G400" s="8">
        <v>206.39</v>
      </c>
      <c r="H400" s="7">
        <f t="shared" si="42"/>
        <v>0</v>
      </c>
      <c r="I400" s="5">
        <v>1661</v>
      </c>
      <c r="J400" s="8">
        <v>208.2</v>
      </c>
      <c r="K400" s="6">
        <f t="shared" si="43"/>
        <v>345820.19999999995</v>
      </c>
      <c r="L400" s="5">
        <v>0</v>
      </c>
      <c r="M400" s="8">
        <v>206.39</v>
      </c>
      <c r="N400" s="6">
        <f t="shared" si="44"/>
        <v>0</v>
      </c>
      <c r="O400" s="7">
        <f t="shared" si="45"/>
        <v>4411341.5999999996</v>
      </c>
      <c r="P400" s="7">
        <f t="shared" si="46"/>
        <v>67310.301101432953</v>
      </c>
    </row>
    <row r="401" spans="1:16" x14ac:dyDescent="0.25">
      <c r="A401" s="4" t="s">
        <v>983</v>
      </c>
      <c r="B401" s="4" t="s">
        <v>388</v>
      </c>
      <c r="C401" s="5">
        <v>14236</v>
      </c>
      <c r="D401" s="8">
        <v>244.02</v>
      </c>
      <c r="E401" s="6">
        <f t="shared" si="47"/>
        <v>3473868.72</v>
      </c>
      <c r="F401" s="5">
        <v>25394</v>
      </c>
      <c r="G401" s="8">
        <v>241.81</v>
      </c>
      <c r="H401" s="7">
        <f t="shared" si="42"/>
        <v>6140523.1399999997</v>
      </c>
      <c r="I401" s="5">
        <v>2705</v>
      </c>
      <c r="J401" s="8">
        <v>244.02</v>
      </c>
      <c r="K401" s="6">
        <f t="shared" si="43"/>
        <v>660074.1</v>
      </c>
      <c r="L401" s="5">
        <v>4825</v>
      </c>
      <c r="M401" s="8">
        <v>241.81</v>
      </c>
      <c r="N401" s="6">
        <f t="shared" si="44"/>
        <v>1166733.25</v>
      </c>
      <c r="O401" s="7">
        <f t="shared" si="45"/>
        <v>11441199.210000001</v>
      </c>
      <c r="P401" s="7">
        <f t="shared" si="46"/>
        <v>174575.13691222121</v>
      </c>
    </row>
    <row r="402" spans="1:16" x14ac:dyDescent="0.25">
      <c r="A402" s="4" t="s">
        <v>984</v>
      </c>
      <c r="B402" s="4" t="s">
        <v>389</v>
      </c>
      <c r="C402" s="5">
        <v>8812</v>
      </c>
      <c r="D402" s="8">
        <v>316.76</v>
      </c>
      <c r="E402" s="6">
        <f t="shared" si="47"/>
        <v>2791289.12</v>
      </c>
      <c r="F402" s="5">
        <v>22724</v>
      </c>
      <c r="G402" s="8">
        <v>314.18</v>
      </c>
      <c r="H402" s="7">
        <f t="shared" si="42"/>
        <v>7139426.3200000003</v>
      </c>
      <c r="I402" s="5">
        <v>2266</v>
      </c>
      <c r="J402" s="8">
        <v>316.76</v>
      </c>
      <c r="K402" s="6">
        <f t="shared" si="43"/>
        <v>717778.16</v>
      </c>
      <c r="L402" s="5">
        <v>5844</v>
      </c>
      <c r="M402" s="8">
        <v>314.18</v>
      </c>
      <c r="N402" s="6">
        <f t="shared" si="44"/>
        <v>1836067.92</v>
      </c>
      <c r="O402" s="7">
        <f t="shared" si="45"/>
        <v>12484561.52</v>
      </c>
      <c r="P402" s="7">
        <f t="shared" si="46"/>
        <v>190495.2441294874</v>
      </c>
    </row>
    <row r="403" spans="1:16" x14ac:dyDescent="0.25">
      <c r="A403" s="4" t="s">
        <v>985</v>
      </c>
      <c r="B403" s="4" t="s">
        <v>390</v>
      </c>
      <c r="C403" s="5">
        <v>0</v>
      </c>
      <c r="D403" s="8">
        <v>240.11</v>
      </c>
      <c r="E403" s="6">
        <f t="shared" si="47"/>
        <v>0</v>
      </c>
      <c r="F403" s="5">
        <v>17203</v>
      </c>
      <c r="G403" s="8">
        <v>238.21</v>
      </c>
      <c r="H403" s="7">
        <f t="shared" si="42"/>
        <v>4097926.6300000004</v>
      </c>
      <c r="I403" s="5">
        <v>0</v>
      </c>
      <c r="J403" s="8">
        <v>240.11</v>
      </c>
      <c r="K403" s="6">
        <f t="shared" si="43"/>
        <v>0</v>
      </c>
      <c r="L403" s="5">
        <v>337</v>
      </c>
      <c r="M403" s="8">
        <v>238.21</v>
      </c>
      <c r="N403" s="6">
        <f t="shared" si="44"/>
        <v>80276.77</v>
      </c>
      <c r="O403" s="7">
        <f t="shared" si="45"/>
        <v>4178203.4000000004</v>
      </c>
      <c r="P403" s="7">
        <f t="shared" si="46"/>
        <v>63752.970052700293</v>
      </c>
    </row>
    <row r="404" spans="1:16" x14ac:dyDescent="0.25">
      <c r="A404" s="4" t="s">
        <v>986</v>
      </c>
      <c r="B404" s="4" t="s">
        <v>391</v>
      </c>
      <c r="C404" s="5">
        <v>116</v>
      </c>
      <c r="D404" s="8">
        <v>205.54</v>
      </c>
      <c r="E404" s="6">
        <f t="shared" si="47"/>
        <v>23842.639999999999</v>
      </c>
      <c r="F404" s="5">
        <v>12640</v>
      </c>
      <c r="G404" s="8">
        <v>203.62</v>
      </c>
      <c r="H404" s="7">
        <f t="shared" si="42"/>
        <v>2573756.8000000003</v>
      </c>
      <c r="I404" s="5">
        <v>25</v>
      </c>
      <c r="J404" s="8">
        <v>205.54</v>
      </c>
      <c r="K404" s="6">
        <f t="shared" si="43"/>
        <v>5138.5</v>
      </c>
      <c r="L404" s="5">
        <v>2756</v>
      </c>
      <c r="M404" s="8">
        <v>203.62</v>
      </c>
      <c r="N404" s="6">
        <f t="shared" si="44"/>
        <v>561176.72</v>
      </c>
      <c r="O404" s="7">
        <f t="shared" si="45"/>
        <v>3163914.6600000006</v>
      </c>
      <c r="P404" s="7">
        <f t="shared" si="46"/>
        <v>48276.480883692602</v>
      </c>
    </row>
    <row r="405" spans="1:16" x14ac:dyDescent="0.25">
      <c r="A405" s="4" t="s">
        <v>987</v>
      </c>
      <c r="B405" s="4" t="s">
        <v>392</v>
      </c>
      <c r="C405" s="5">
        <v>943</v>
      </c>
      <c r="D405" s="8">
        <v>224.35</v>
      </c>
      <c r="E405" s="6">
        <f t="shared" si="47"/>
        <v>211562.05</v>
      </c>
      <c r="F405" s="5">
        <v>19180</v>
      </c>
      <c r="G405" s="8">
        <v>222.51</v>
      </c>
      <c r="H405" s="7">
        <f t="shared" si="42"/>
        <v>4267741.8</v>
      </c>
      <c r="I405" s="5">
        <v>108</v>
      </c>
      <c r="J405" s="8">
        <v>224.35</v>
      </c>
      <c r="K405" s="6">
        <f t="shared" si="43"/>
        <v>24229.8</v>
      </c>
      <c r="L405" s="5">
        <v>2204</v>
      </c>
      <c r="M405" s="8">
        <v>222.51</v>
      </c>
      <c r="N405" s="6">
        <f t="shared" si="44"/>
        <v>490412.04</v>
      </c>
      <c r="O405" s="7">
        <f t="shared" si="45"/>
        <v>4993945.6899999995</v>
      </c>
      <c r="P405" s="7">
        <f t="shared" si="46"/>
        <v>76199.945177245711</v>
      </c>
    </row>
    <row r="406" spans="1:16" x14ac:dyDescent="0.25">
      <c r="A406" s="4" t="s">
        <v>988</v>
      </c>
      <c r="B406" s="4" t="s">
        <v>393</v>
      </c>
      <c r="C406" s="5">
        <v>391</v>
      </c>
      <c r="D406" s="8">
        <v>204.95</v>
      </c>
      <c r="E406" s="6">
        <f t="shared" si="47"/>
        <v>80135.45</v>
      </c>
      <c r="F406" s="5">
        <v>24220</v>
      </c>
      <c r="G406" s="8">
        <v>203.3</v>
      </c>
      <c r="H406" s="7">
        <f t="shared" si="42"/>
        <v>4923926</v>
      </c>
      <c r="I406" s="5">
        <v>26</v>
      </c>
      <c r="J406" s="8">
        <v>204.95</v>
      </c>
      <c r="K406" s="6">
        <f t="shared" si="43"/>
        <v>5328.7</v>
      </c>
      <c r="L406" s="5">
        <v>1602</v>
      </c>
      <c r="M406" s="8">
        <v>203.3</v>
      </c>
      <c r="N406" s="6">
        <f t="shared" si="44"/>
        <v>325686.60000000003</v>
      </c>
      <c r="O406" s="7">
        <f t="shared" si="45"/>
        <v>5335076.75</v>
      </c>
      <c r="P406" s="7">
        <f t="shared" si="46"/>
        <v>81405.081493066522</v>
      </c>
    </row>
    <row r="407" spans="1:16" x14ac:dyDescent="0.25">
      <c r="A407" s="4" t="s">
        <v>1310</v>
      </c>
      <c r="B407" s="4" t="s">
        <v>1302</v>
      </c>
      <c r="C407" s="5">
        <v>986</v>
      </c>
      <c r="D407" s="8">
        <v>228.51</v>
      </c>
      <c r="E407" s="6">
        <f t="shared" si="47"/>
        <v>225310.86</v>
      </c>
      <c r="F407" s="5">
        <v>25956</v>
      </c>
      <c r="G407" s="8">
        <v>226.68</v>
      </c>
      <c r="H407" s="7">
        <f t="shared" si="42"/>
        <v>5883706.0800000001</v>
      </c>
      <c r="I407" s="5">
        <v>167</v>
      </c>
      <c r="J407" s="8">
        <v>228.51</v>
      </c>
      <c r="K407" s="6">
        <f t="shared" si="43"/>
        <v>38161.17</v>
      </c>
      <c r="L407" s="5">
        <v>4396</v>
      </c>
      <c r="M407" s="8">
        <v>226.68</v>
      </c>
      <c r="N407" s="6">
        <f t="shared" si="44"/>
        <v>996485.28</v>
      </c>
      <c r="O407" s="7">
        <f t="shared" si="45"/>
        <v>7143663.3900000006</v>
      </c>
      <c r="P407" s="7">
        <f t="shared" si="46"/>
        <v>109001.33731384198</v>
      </c>
    </row>
    <row r="408" spans="1:16" x14ac:dyDescent="0.25">
      <c r="A408" s="4" t="s">
        <v>989</v>
      </c>
      <c r="B408" s="4" t="s">
        <v>394</v>
      </c>
      <c r="C408" s="5">
        <v>16225</v>
      </c>
      <c r="D408" s="8">
        <v>278.45999999999998</v>
      </c>
      <c r="E408" s="6">
        <f t="shared" si="47"/>
        <v>4518013.5</v>
      </c>
      <c r="F408" s="5">
        <v>29628</v>
      </c>
      <c r="G408" s="8">
        <v>276.16000000000003</v>
      </c>
      <c r="H408" s="7">
        <f t="shared" si="42"/>
        <v>8182068.4800000004</v>
      </c>
      <c r="I408" s="5">
        <v>4383</v>
      </c>
      <c r="J408" s="8">
        <v>278.45999999999998</v>
      </c>
      <c r="K408" s="6">
        <f t="shared" si="43"/>
        <v>1220490.18</v>
      </c>
      <c r="L408" s="5">
        <v>8003</v>
      </c>
      <c r="M408" s="8">
        <v>276.16000000000003</v>
      </c>
      <c r="N408" s="6">
        <f t="shared" si="44"/>
        <v>2210108.48</v>
      </c>
      <c r="O408" s="7">
        <f t="shared" si="45"/>
        <v>16130680.640000001</v>
      </c>
      <c r="P408" s="7">
        <f t="shared" si="46"/>
        <v>246129.42485557124</v>
      </c>
    </row>
    <row r="409" spans="1:16" x14ac:dyDescent="0.25">
      <c r="A409" s="4" t="s">
        <v>990</v>
      </c>
      <c r="B409" s="4" t="s">
        <v>395</v>
      </c>
      <c r="C409" s="5">
        <v>365</v>
      </c>
      <c r="D409" s="8">
        <v>310.98</v>
      </c>
      <c r="E409" s="6">
        <f t="shared" si="47"/>
        <v>113507.70000000001</v>
      </c>
      <c r="F409" s="5">
        <v>10770</v>
      </c>
      <c r="G409" s="8">
        <v>308.10000000000002</v>
      </c>
      <c r="H409" s="7">
        <f t="shared" si="42"/>
        <v>3318237.0000000005</v>
      </c>
      <c r="I409" s="5">
        <v>38</v>
      </c>
      <c r="J409" s="8">
        <v>310.98</v>
      </c>
      <c r="K409" s="6">
        <f t="shared" si="43"/>
        <v>11817.240000000002</v>
      </c>
      <c r="L409" s="5">
        <v>1128</v>
      </c>
      <c r="M409" s="8">
        <v>308.10000000000002</v>
      </c>
      <c r="N409" s="6">
        <f t="shared" si="44"/>
        <v>347536.80000000005</v>
      </c>
      <c r="O409" s="7">
        <f t="shared" si="45"/>
        <v>3791098.7400000007</v>
      </c>
      <c r="P409" s="7">
        <f t="shared" si="46"/>
        <v>57846.34717353632</v>
      </c>
    </row>
    <row r="410" spans="1:16" x14ac:dyDescent="0.25">
      <c r="A410" s="4" t="s">
        <v>991</v>
      </c>
      <c r="B410" s="4" t="s">
        <v>396</v>
      </c>
      <c r="C410" s="5">
        <v>371</v>
      </c>
      <c r="D410" s="8">
        <v>202.56</v>
      </c>
      <c r="E410" s="6">
        <f t="shared" si="47"/>
        <v>75149.759999999995</v>
      </c>
      <c r="F410" s="5">
        <v>11227</v>
      </c>
      <c r="G410" s="8">
        <v>201.13</v>
      </c>
      <c r="H410" s="7">
        <f t="shared" si="42"/>
        <v>2258086.5099999998</v>
      </c>
      <c r="I410" s="5">
        <v>14</v>
      </c>
      <c r="J410" s="8">
        <v>202.56</v>
      </c>
      <c r="K410" s="6">
        <f t="shared" si="43"/>
        <v>2835.84</v>
      </c>
      <c r="L410" s="5">
        <v>430</v>
      </c>
      <c r="M410" s="8">
        <v>201.13</v>
      </c>
      <c r="N410" s="6">
        <f t="shared" si="44"/>
        <v>86485.9</v>
      </c>
      <c r="O410" s="7">
        <f t="shared" si="45"/>
        <v>2422558.0099999998</v>
      </c>
      <c r="P410" s="7">
        <f t="shared" si="46"/>
        <v>36964.516438443177</v>
      </c>
    </row>
    <row r="411" spans="1:16" x14ac:dyDescent="0.25">
      <c r="A411" s="4" t="s">
        <v>992</v>
      </c>
      <c r="B411" s="4" t="s">
        <v>397</v>
      </c>
      <c r="C411" s="5">
        <v>1251</v>
      </c>
      <c r="D411" s="8">
        <v>207.11</v>
      </c>
      <c r="E411" s="6">
        <f t="shared" si="47"/>
        <v>259094.61000000002</v>
      </c>
      <c r="F411" s="5">
        <v>21975</v>
      </c>
      <c r="G411" s="8">
        <v>205.32</v>
      </c>
      <c r="H411" s="7">
        <f t="shared" si="42"/>
        <v>4511907</v>
      </c>
      <c r="I411" s="5">
        <v>612</v>
      </c>
      <c r="J411" s="8">
        <v>207.11</v>
      </c>
      <c r="K411" s="6">
        <f t="shared" ref="K411:K455" si="48">J411*I411</f>
        <v>126751.32</v>
      </c>
      <c r="L411" s="5">
        <v>10749</v>
      </c>
      <c r="M411" s="8">
        <v>205.32</v>
      </c>
      <c r="N411" s="6">
        <f t="shared" ref="N411:N455" si="49">M411*L411</f>
        <v>2206984.6799999997</v>
      </c>
      <c r="O411" s="7">
        <f t="shared" si="45"/>
        <v>7104737.6100000003</v>
      </c>
      <c r="P411" s="7">
        <f t="shared" si="46"/>
        <v>108407.38966480746</v>
      </c>
    </row>
    <row r="412" spans="1:16" x14ac:dyDescent="0.25">
      <c r="A412" s="4" t="s">
        <v>993</v>
      </c>
      <c r="B412" s="4" t="s">
        <v>398</v>
      </c>
      <c r="C412" s="5">
        <v>473</v>
      </c>
      <c r="D412" s="8">
        <v>240.13</v>
      </c>
      <c r="E412" s="6">
        <f t="shared" si="47"/>
        <v>113581.48999999999</v>
      </c>
      <c r="F412" s="5">
        <v>16824</v>
      </c>
      <c r="G412" s="8">
        <v>238.11</v>
      </c>
      <c r="H412" s="7">
        <f t="shared" si="42"/>
        <v>4005962.64</v>
      </c>
      <c r="I412" s="5">
        <v>46</v>
      </c>
      <c r="J412" s="8">
        <v>240.13</v>
      </c>
      <c r="K412" s="6">
        <f t="shared" si="48"/>
        <v>11045.98</v>
      </c>
      <c r="L412" s="5">
        <v>1632</v>
      </c>
      <c r="M412" s="8">
        <v>238.11</v>
      </c>
      <c r="N412" s="6">
        <f t="shared" si="49"/>
        <v>388595.52</v>
      </c>
      <c r="O412" s="7">
        <f t="shared" si="45"/>
        <v>4519185.6300000008</v>
      </c>
      <c r="P412" s="7">
        <f t="shared" si="46"/>
        <v>68955.835451185427</v>
      </c>
    </row>
    <row r="413" spans="1:16" x14ac:dyDescent="0.25">
      <c r="A413" s="4" t="s">
        <v>994</v>
      </c>
      <c r="B413" s="4" t="s">
        <v>399</v>
      </c>
      <c r="C413" s="5">
        <v>459</v>
      </c>
      <c r="D413" s="8">
        <v>234.02</v>
      </c>
      <c r="E413" s="6">
        <f t="shared" si="47"/>
        <v>107415.18000000001</v>
      </c>
      <c r="F413" s="5">
        <v>13454</v>
      </c>
      <c r="G413" s="8">
        <v>232.1</v>
      </c>
      <c r="H413" s="7">
        <f t="shared" si="42"/>
        <v>3122673.4</v>
      </c>
      <c r="I413" s="5">
        <v>12</v>
      </c>
      <c r="J413" s="8">
        <v>234.02</v>
      </c>
      <c r="K413" s="6">
        <f t="shared" si="48"/>
        <v>2808.2400000000002</v>
      </c>
      <c r="L413" s="5">
        <v>364</v>
      </c>
      <c r="M413" s="8">
        <v>232.1</v>
      </c>
      <c r="N413" s="6">
        <f t="shared" si="49"/>
        <v>84484.4</v>
      </c>
      <c r="O413" s="7">
        <f t="shared" si="45"/>
        <v>3317381.22</v>
      </c>
      <c r="P413" s="7">
        <f t="shared" si="46"/>
        <v>50618.14500750498</v>
      </c>
    </row>
    <row r="414" spans="1:16" x14ac:dyDescent="0.25">
      <c r="A414" s="4" t="s">
        <v>995</v>
      </c>
      <c r="B414" s="4" t="s">
        <v>400</v>
      </c>
      <c r="C414" s="5">
        <v>202</v>
      </c>
      <c r="D414" s="8">
        <v>289.14</v>
      </c>
      <c r="E414" s="6">
        <f t="shared" si="47"/>
        <v>58406.28</v>
      </c>
      <c r="F414" s="5">
        <v>23057</v>
      </c>
      <c r="G414" s="8">
        <v>286.33999999999997</v>
      </c>
      <c r="H414" s="7">
        <f t="shared" si="42"/>
        <v>6602141.3799999999</v>
      </c>
      <c r="I414" s="5">
        <v>36</v>
      </c>
      <c r="J414" s="8">
        <v>289.14</v>
      </c>
      <c r="K414" s="6">
        <f t="shared" si="48"/>
        <v>10409.039999999999</v>
      </c>
      <c r="L414" s="5">
        <v>4151</v>
      </c>
      <c r="M414" s="8">
        <v>286.33999999999997</v>
      </c>
      <c r="N414" s="6">
        <f t="shared" si="49"/>
        <v>1188597.3399999999</v>
      </c>
      <c r="O414" s="7">
        <f t="shared" si="45"/>
        <v>7859554.04</v>
      </c>
      <c r="P414" s="7">
        <f t="shared" si="46"/>
        <v>119924.72969116333</v>
      </c>
    </row>
    <row r="415" spans="1:16" x14ac:dyDescent="0.25">
      <c r="A415" s="4" t="s">
        <v>996</v>
      </c>
      <c r="B415" s="4" t="s">
        <v>401</v>
      </c>
      <c r="C415" s="5">
        <v>26848</v>
      </c>
      <c r="D415" s="8">
        <v>347.71</v>
      </c>
      <c r="E415" s="6">
        <f t="shared" si="47"/>
        <v>9335318.0800000001</v>
      </c>
      <c r="F415" s="5">
        <v>49281</v>
      </c>
      <c r="G415" s="8">
        <v>344.84</v>
      </c>
      <c r="H415" s="7">
        <f t="shared" si="42"/>
        <v>16994060.039999999</v>
      </c>
      <c r="I415" s="5">
        <v>10686</v>
      </c>
      <c r="J415" s="8">
        <v>347.71</v>
      </c>
      <c r="K415" s="6">
        <f t="shared" si="48"/>
        <v>3715629.0599999996</v>
      </c>
      <c r="L415" s="5">
        <v>19616</v>
      </c>
      <c r="M415" s="8">
        <v>344.84</v>
      </c>
      <c r="N415" s="6">
        <f t="shared" si="49"/>
        <v>6764381.4399999995</v>
      </c>
      <c r="O415" s="7">
        <f t="shared" si="45"/>
        <v>36809388.619999997</v>
      </c>
      <c r="P415" s="7">
        <f t="shared" si="46"/>
        <v>561654.76538290759</v>
      </c>
    </row>
    <row r="416" spans="1:16" x14ac:dyDescent="0.25">
      <c r="A416" s="4" t="s">
        <v>997</v>
      </c>
      <c r="B416" s="4" t="s">
        <v>402</v>
      </c>
      <c r="C416" s="5">
        <v>12554</v>
      </c>
      <c r="D416" s="8">
        <v>223.31</v>
      </c>
      <c r="E416" s="6">
        <f t="shared" si="47"/>
        <v>2803433.74</v>
      </c>
      <c r="F416" s="5">
        <v>2132</v>
      </c>
      <c r="G416" s="8">
        <v>221.28</v>
      </c>
      <c r="H416" s="7">
        <f t="shared" si="42"/>
        <v>471768.96</v>
      </c>
      <c r="I416" s="5">
        <v>3806</v>
      </c>
      <c r="J416" s="8">
        <v>223.31</v>
      </c>
      <c r="K416" s="6">
        <f t="shared" si="48"/>
        <v>849917.86</v>
      </c>
      <c r="L416" s="5">
        <v>646</v>
      </c>
      <c r="M416" s="8">
        <v>221.28</v>
      </c>
      <c r="N416" s="6">
        <f t="shared" si="49"/>
        <v>142946.88</v>
      </c>
      <c r="O416" s="7">
        <f t="shared" si="45"/>
        <v>4268067.4400000004</v>
      </c>
      <c r="P416" s="7">
        <f t="shared" si="46"/>
        <v>65124.157355581396</v>
      </c>
    </row>
    <row r="417" spans="1:16" x14ac:dyDescent="0.25">
      <c r="A417" s="4" t="s">
        <v>998</v>
      </c>
      <c r="B417" s="4" t="s">
        <v>403</v>
      </c>
      <c r="C417" s="5">
        <v>178</v>
      </c>
      <c r="D417" s="8">
        <v>220.52</v>
      </c>
      <c r="E417" s="6">
        <f t="shared" si="47"/>
        <v>39252.560000000005</v>
      </c>
      <c r="F417" s="5">
        <v>16864</v>
      </c>
      <c r="G417" s="8">
        <v>218.56</v>
      </c>
      <c r="H417" s="7">
        <f t="shared" si="42"/>
        <v>3685795.8399999999</v>
      </c>
      <c r="I417" s="5">
        <v>64</v>
      </c>
      <c r="J417" s="8">
        <v>220.52</v>
      </c>
      <c r="K417" s="6">
        <f t="shared" si="48"/>
        <v>14113.28</v>
      </c>
      <c r="L417" s="5">
        <v>6089</v>
      </c>
      <c r="M417" s="8">
        <v>218.56</v>
      </c>
      <c r="N417" s="6">
        <f t="shared" si="49"/>
        <v>1330811.8400000001</v>
      </c>
      <c r="O417" s="7">
        <f t="shared" si="45"/>
        <v>5069973.5199999996</v>
      </c>
      <c r="P417" s="7">
        <f t="shared" si="46"/>
        <v>77360.013155066466</v>
      </c>
    </row>
    <row r="418" spans="1:16" x14ac:dyDescent="0.25">
      <c r="A418" s="4" t="s">
        <v>999</v>
      </c>
      <c r="B418" s="4" t="s">
        <v>404</v>
      </c>
      <c r="C418" s="5">
        <v>523</v>
      </c>
      <c r="D418" s="8">
        <v>296.08</v>
      </c>
      <c r="E418" s="6">
        <f t="shared" si="47"/>
        <v>154849.84</v>
      </c>
      <c r="F418" s="5">
        <v>31581</v>
      </c>
      <c r="G418" s="8">
        <v>293.36</v>
      </c>
      <c r="H418" s="7">
        <f t="shared" si="42"/>
        <v>9264602.1600000001</v>
      </c>
      <c r="I418" s="5">
        <v>89</v>
      </c>
      <c r="J418" s="8">
        <v>296.08</v>
      </c>
      <c r="K418" s="6">
        <f t="shared" si="48"/>
        <v>26351.119999999999</v>
      </c>
      <c r="L418" s="5">
        <v>5349</v>
      </c>
      <c r="M418" s="8">
        <v>293.36</v>
      </c>
      <c r="N418" s="6">
        <f t="shared" si="49"/>
        <v>1569182.6400000001</v>
      </c>
      <c r="O418" s="7">
        <f t="shared" si="45"/>
        <v>11014985.76</v>
      </c>
      <c r="P418" s="7">
        <f t="shared" si="46"/>
        <v>168071.77393235572</v>
      </c>
    </row>
    <row r="419" spans="1:16" x14ac:dyDescent="0.25">
      <c r="A419" s="4" t="s">
        <v>1000</v>
      </c>
      <c r="B419" s="4" t="s">
        <v>405</v>
      </c>
      <c r="C419" s="5">
        <v>2184</v>
      </c>
      <c r="D419" s="8">
        <v>237.26</v>
      </c>
      <c r="E419" s="6">
        <f t="shared" si="47"/>
        <v>518175.83999999997</v>
      </c>
      <c r="F419" s="5">
        <v>21531</v>
      </c>
      <c r="G419" s="8">
        <v>235.47</v>
      </c>
      <c r="H419" s="7">
        <f t="shared" si="42"/>
        <v>5069904.57</v>
      </c>
      <c r="I419" s="5">
        <v>552</v>
      </c>
      <c r="J419" s="8">
        <v>237.26</v>
      </c>
      <c r="K419" s="6">
        <f t="shared" si="48"/>
        <v>130967.51999999999</v>
      </c>
      <c r="L419" s="5">
        <v>5446</v>
      </c>
      <c r="M419" s="8">
        <v>235.47</v>
      </c>
      <c r="N419" s="6">
        <f t="shared" si="49"/>
        <v>1282369.6199999999</v>
      </c>
      <c r="O419" s="7">
        <f t="shared" si="45"/>
        <v>7001417.5499999998</v>
      </c>
      <c r="P419" s="7">
        <f t="shared" si="46"/>
        <v>106830.88415264804</v>
      </c>
    </row>
    <row r="420" spans="1:16" x14ac:dyDescent="0.25">
      <c r="A420" s="4" t="s">
        <v>1001</v>
      </c>
      <c r="B420" s="4" t="s">
        <v>406</v>
      </c>
      <c r="C420" s="5">
        <v>16</v>
      </c>
      <c r="D420" s="8">
        <v>335.68</v>
      </c>
      <c r="E420" s="6">
        <f t="shared" si="47"/>
        <v>5370.88</v>
      </c>
      <c r="F420" s="5">
        <v>5761</v>
      </c>
      <c r="G420" s="8">
        <v>333.04</v>
      </c>
      <c r="H420" s="7">
        <f t="shared" si="42"/>
        <v>1918643.4400000002</v>
      </c>
      <c r="I420" s="5">
        <v>1</v>
      </c>
      <c r="J420" s="8">
        <v>335.68</v>
      </c>
      <c r="K420" s="6">
        <f t="shared" si="48"/>
        <v>335.68</v>
      </c>
      <c r="L420" s="5">
        <v>227</v>
      </c>
      <c r="M420" s="8">
        <v>333.04</v>
      </c>
      <c r="N420" s="6">
        <f t="shared" si="49"/>
        <v>75600.08</v>
      </c>
      <c r="O420" s="7">
        <f t="shared" si="45"/>
        <v>1999950.08</v>
      </c>
      <c r="P420" s="7">
        <f t="shared" si="46"/>
        <v>30516.168159055047</v>
      </c>
    </row>
    <row r="421" spans="1:16" x14ac:dyDescent="0.25">
      <c r="A421" s="4" t="s">
        <v>1002</v>
      </c>
      <c r="B421" s="4" t="s">
        <v>407</v>
      </c>
      <c r="C421" s="5">
        <v>0</v>
      </c>
      <c r="D421" s="8">
        <v>185.74</v>
      </c>
      <c r="E421" s="6">
        <f t="shared" si="47"/>
        <v>0</v>
      </c>
      <c r="F421" s="5">
        <v>71221</v>
      </c>
      <c r="G421" s="8">
        <v>184.38</v>
      </c>
      <c r="H421" s="7">
        <f t="shared" si="42"/>
        <v>13131727.98</v>
      </c>
      <c r="I421" s="5">
        <v>0</v>
      </c>
      <c r="J421" s="8">
        <v>185.74</v>
      </c>
      <c r="K421" s="6">
        <f t="shared" si="48"/>
        <v>0</v>
      </c>
      <c r="L421" s="5">
        <v>0</v>
      </c>
      <c r="M421" s="8">
        <v>184.38</v>
      </c>
      <c r="N421" s="6">
        <f t="shared" si="49"/>
        <v>0</v>
      </c>
      <c r="O421" s="7">
        <f t="shared" si="45"/>
        <v>13131727.98</v>
      </c>
      <c r="P421" s="7">
        <f t="shared" si="46"/>
        <v>200370.01086379529</v>
      </c>
    </row>
    <row r="422" spans="1:16" x14ac:dyDescent="0.25">
      <c r="A422" s="4" t="s">
        <v>1003</v>
      </c>
      <c r="B422" s="4" t="s">
        <v>408</v>
      </c>
      <c r="C422" s="5">
        <v>37</v>
      </c>
      <c r="D422" s="8">
        <v>219.29</v>
      </c>
      <c r="E422" s="6">
        <f t="shared" si="47"/>
        <v>8113.73</v>
      </c>
      <c r="F422" s="5">
        <v>43143</v>
      </c>
      <c r="G422" s="8">
        <v>217.82</v>
      </c>
      <c r="H422" s="7">
        <f t="shared" si="42"/>
        <v>9397408.2599999998</v>
      </c>
      <c r="I422" s="5">
        <v>0</v>
      </c>
      <c r="J422" s="8">
        <v>219.29</v>
      </c>
      <c r="K422" s="6">
        <f t="shared" si="48"/>
        <v>0</v>
      </c>
      <c r="L422" s="5">
        <v>0</v>
      </c>
      <c r="M422" s="8">
        <v>217.82</v>
      </c>
      <c r="N422" s="6">
        <f t="shared" si="49"/>
        <v>0</v>
      </c>
      <c r="O422" s="7">
        <f t="shared" si="45"/>
        <v>9405521.9900000002</v>
      </c>
      <c r="P422" s="7">
        <f t="shared" si="46"/>
        <v>143513.82744039796</v>
      </c>
    </row>
    <row r="423" spans="1:16" x14ac:dyDescent="0.25">
      <c r="A423" s="4" t="s">
        <v>1004</v>
      </c>
      <c r="B423" s="4" t="s">
        <v>409</v>
      </c>
      <c r="C423" s="5">
        <v>0</v>
      </c>
      <c r="D423" s="8">
        <v>261.95</v>
      </c>
      <c r="E423" s="6">
        <f t="shared" si="47"/>
        <v>0</v>
      </c>
      <c r="F423" s="5">
        <v>20898</v>
      </c>
      <c r="G423" s="8">
        <v>259.63</v>
      </c>
      <c r="H423" s="7">
        <f t="shared" si="42"/>
        <v>5425747.7400000002</v>
      </c>
      <c r="I423" s="5">
        <v>0</v>
      </c>
      <c r="J423" s="8">
        <v>261.95</v>
      </c>
      <c r="K423" s="6">
        <f t="shared" si="48"/>
        <v>0</v>
      </c>
      <c r="L423" s="5">
        <v>1172</v>
      </c>
      <c r="M423" s="8">
        <v>259.63</v>
      </c>
      <c r="N423" s="6">
        <f t="shared" si="49"/>
        <v>304286.36</v>
      </c>
      <c r="O423" s="7">
        <f t="shared" si="45"/>
        <v>5730034.1000000006</v>
      </c>
      <c r="P423" s="7">
        <f t="shared" si="46"/>
        <v>87431.52436720804</v>
      </c>
    </row>
    <row r="424" spans="1:16" x14ac:dyDescent="0.25">
      <c r="A424" s="4" t="s">
        <v>1005</v>
      </c>
      <c r="B424" s="4" t="s">
        <v>410</v>
      </c>
      <c r="C424" s="5">
        <v>28845</v>
      </c>
      <c r="D424" s="8">
        <v>264.67</v>
      </c>
      <c r="E424" s="6">
        <f t="shared" si="47"/>
        <v>7634406.1500000004</v>
      </c>
      <c r="F424" s="5">
        <v>1064</v>
      </c>
      <c r="G424" s="8">
        <v>262.37</v>
      </c>
      <c r="H424" s="7">
        <f t="shared" si="42"/>
        <v>279161.68</v>
      </c>
      <c r="I424" s="5">
        <v>3955</v>
      </c>
      <c r="J424" s="8">
        <v>264.67</v>
      </c>
      <c r="K424" s="6">
        <f t="shared" si="48"/>
        <v>1046769.8500000001</v>
      </c>
      <c r="L424" s="5">
        <v>146</v>
      </c>
      <c r="M424" s="8">
        <v>262.37</v>
      </c>
      <c r="N424" s="6">
        <f t="shared" si="49"/>
        <v>38306.020000000004</v>
      </c>
      <c r="O424" s="7">
        <f t="shared" si="45"/>
        <v>8998643.7000000011</v>
      </c>
      <c r="P424" s="7">
        <f t="shared" si="46"/>
        <v>137305.48932132413</v>
      </c>
    </row>
    <row r="425" spans="1:16" x14ac:dyDescent="0.25">
      <c r="A425" s="4" t="s">
        <v>1006</v>
      </c>
      <c r="B425" s="4" t="s">
        <v>411</v>
      </c>
      <c r="C425" s="5">
        <v>1632</v>
      </c>
      <c r="D425" s="8">
        <v>285.83</v>
      </c>
      <c r="E425" s="6">
        <f t="shared" si="47"/>
        <v>466474.56</v>
      </c>
      <c r="F425" s="5">
        <v>17870</v>
      </c>
      <c r="G425" s="8">
        <v>283.22000000000003</v>
      </c>
      <c r="H425" s="7">
        <f t="shared" si="42"/>
        <v>5061141.4000000004</v>
      </c>
      <c r="I425" s="5">
        <v>751</v>
      </c>
      <c r="J425" s="8">
        <v>285.83</v>
      </c>
      <c r="K425" s="6">
        <f t="shared" si="48"/>
        <v>214658.33</v>
      </c>
      <c r="L425" s="5">
        <v>8224</v>
      </c>
      <c r="M425" s="8">
        <v>283.22000000000003</v>
      </c>
      <c r="N425" s="6">
        <f t="shared" si="49"/>
        <v>2329201.2800000003</v>
      </c>
      <c r="O425" s="7">
        <f t="shared" si="45"/>
        <v>8071475.5700000003</v>
      </c>
      <c r="P425" s="7">
        <f t="shared" si="46"/>
        <v>123158.3269247524</v>
      </c>
    </row>
    <row r="426" spans="1:16" x14ac:dyDescent="0.25">
      <c r="A426" s="4" t="s">
        <v>1007</v>
      </c>
      <c r="B426" s="4" t="s">
        <v>412</v>
      </c>
      <c r="C426" s="5">
        <v>4583</v>
      </c>
      <c r="D426" s="8">
        <v>289.64999999999998</v>
      </c>
      <c r="E426" s="6">
        <f t="shared" si="47"/>
        <v>1327465.95</v>
      </c>
      <c r="F426" s="5">
        <v>36408</v>
      </c>
      <c r="G426" s="8">
        <v>286.93</v>
      </c>
      <c r="H426" s="7">
        <f t="shared" si="42"/>
        <v>10446547.439999999</v>
      </c>
      <c r="I426" s="5">
        <v>1593</v>
      </c>
      <c r="J426" s="8">
        <v>289.64999999999998</v>
      </c>
      <c r="K426" s="6">
        <f t="shared" si="48"/>
        <v>461412.44999999995</v>
      </c>
      <c r="L426" s="5">
        <v>12652</v>
      </c>
      <c r="M426" s="8">
        <v>286.93</v>
      </c>
      <c r="N426" s="6">
        <f t="shared" si="49"/>
        <v>3630238.36</v>
      </c>
      <c r="O426" s="7">
        <f t="shared" si="45"/>
        <v>15865664.199999999</v>
      </c>
      <c r="P426" s="7">
        <f t="shared" si="46"/>
        <v>242085.68079974255</v>
      </c>
    </row>
    <row r="427" spans="1:16" x14ac:dyDescent="0.25">
      <c r="A427" s="4" t="s">
        <v>1008</v>
      </c>
      <c r="B427" s="4" t="s">
        <v>413</v>
      </c>
      <c r="C427" s="5">
        <v>1552</v>
      </c>
      <c r="D427" s="8">
        <v>273.01</v>
      </c>
      <c r="E427" s="6">
        <f t="shared" si="47"/>
        <v>423711.51999999996</v>
      </c>
      <c r="F427" s="5">
        <v>21401</v>
      </c>
      <c r="G427" s="8">
        <v>270.76</v>
      </c>
      <c r="H427" s="7">
        <f t="shared" si="42"/>
        <v>5794534.7599999998</v>
      </c>
      <c r="I427" s="5">
        <v>314</v>
      </c>
      <c r="J427" s="8">
        <v>273.01</v>
      </c>
      <c r="K427" s="6">
        <f t="shared" si="48"/>
        <v>85725.14</v>
      </c>
      <c r="L427" s="5">
        <v>4330</v>
      </c>
      <c r="M427" s="8">
        <v>270.76</v>
      </c>
      <c r="N427" s="6">
        <f t="shared" si="49"/>
        <v>1172390.8</v>
      </c>
      <c r="O427" s="7">
        <f t="shared" si="45"/>
        <v>7476362.2199999988</v>
      </c>
      <c r="P427" s="7">
        <f t="shared" si="46"/>
        <v>114077.8107439192</v>
      </c>
    </row>
    <row r="428" spans="1:16" x14ac:dyDescent="0.25">
      <c r="A428" s="4" t="s">
        <v>1009</v>
      </c>
      <c r="B428" s="4" t="s">
        <v>414</v>
      </c>
      <c r="C428" s="5">
        <v>2040</v>
      </c>
      <c r="D428" s="8">
        <v>247.27</v>
      </c>
      <c r="E428" s="6">
        <f t="shared" si="47"/>
        <v>504430.80000000005</v>
      </c>
      <c r="F428" s="5">
        <v>33286</v>
      </c>
      <c r="G428" s="8">
        <v>245.05</v>
      </c>
      <c r="H428" s="7">
        <f t="shared" si="42"/>
        <v>8156734.3000000007</v>
      </c>
      <c r="I428" s="5">
        <v>121</v>
      </c>
      <c r="J428" s="8">
        <v>247.27</v>
      </c>
      <c r="K428" s="6">
        <f t="shared" si="48"/>
        <v>29919.670000000002</v>
      </c>
      <c r="L428" s="5">
        <v>1970</v>
      </c>
      <c r="M428" s="8">
        <v>245.05</v>
      </c>
      <c r="N428" s="6">
        <f t="shared" si="49"/>
        <v>482748.5</v>
      </c>
      <c r="O428" s="7">
        <f t="shared" si="45"/>
        <v>9173833.2700000014</v>
      </c>
      <c r="P428" s="7">
        <f t="shared" si="46"/>
        <v>139978.61323141321</v>
      </c>
    </row>
    <row r="429" spans="1:16" x14ac:dyDescent="0.25">
      <c r="A429" s="4" t="s">
        <v>1010</v>
      </c>
      <c r="B429" s="4" t="s">
        <v>415</v>
      </c>
      <c r="C429" s="5">
        <v>1596</v>
      </c>
      <c r="D429" s="8">
        <v>234.18</v>
      </c>
      <c r="E429" s="6">
        <f t="shared" si="47"/>
        <v>373751.28</v>
      </c>
      <c r="F429" s="5">
        <v>13175</v>
      </c>
      <c r="G429" s="8">
        <v>232.25</v>
      </c>
      <c r="H429" s="7">
        <f t="shared" si="42"/>
        <v>3059893.75</v>
      </c>
      <c r="I429" s="5">
        <v>108</v>
      </c>
      <c r="J429" s="8">
        <v>234.18</v>
      </c>
      <c r="K429" s="6">
        <f t="shared" si="48"/>
        <v>25291.440000000002</v>
      </c>
      <c r="L429" s="5">
        <v>895</v>
      </c>
      <c r="M429" s="8">
        <v>232.25</v>
      </c>
      <c r="N429" s="6">
        <f t="shared" si="49"/>
        <v>207863.75</v>
      </c>
      <c r="O429" s="7">
        <f t="shared" si="45"/>
        <v>3666800.2199999997</v>
      </c>
      <c r="P429" s="7">
        <f t="shared" si="46"/>
        <v>55949.742565164452</v>
      </c>
    </row>
    <row r="430" spans="1:16" x14ac:dyDescent="0.25">
      <c r="A430" s="4" t="s">
        <v>1011</v>
      </c>
      <c r="B430" s="4" t="s">
        <v>416</v>
      </c>
      <c r="C430" s="5">
        <v>4380</v>
      </c>
      <c r="D430" s="8">
        <v>281.14</v>
      </c>
      <c r="E430" s="6">
        <f t="shared" si="47"/>
        <v>1231393.2</v>
      </c>
      <c r="F430" s="5">
        <v>25053</v>
      </c>
      <c r="G430" s="8">
        <v>279.12</v>
      </c>
      <c r="H430" s="7">
        <f t="shared" si="42"/>
        <v>6992793.3600000003</v>
      </c>
      <c r="I430" s="5">
        <v>1105</v>
      </c>
      <c r="J430" s="8">
        <v>281.14</v>
      </c>
      <c r="K430" s="6">
        <f t="shared" si="48"/>
        <v>310659.7</v>
      </c>
      <c r="L430" s="5">
        <v>6320</v>
      </c>
      <c r="M430" s="8">
        <v>279.12</v>
      </c>
      <c r="N430" s="6">
        <f t="shared" si="49"/>
        <v>1764038.4000000001</v>
      </c>
      <c r="O430" s="7">
        <f t="shared" si="45"/>
        <v>10298884.66</v>
      </c>
      <c r="P430" s="7">
        <f t="shared" si="46"/>
        <v>157145.1704110897</v>
      </c>
    </row>
    <row r="431" spans="1:16" x14ac:dyDescent="0.25">
      <c r="A431" s="4" t="s">
        <v>1012</v>
      </c>
      <c r="B431" s="4" t="s">
        <v>417</v>
      </c>
      <c r="C431" s="5">
        <v>1718</v>
      </c>
      <c r="D431" s="8">
        <v>248.08</v>
      </c>
      <c r="E431" s="6">
        <f t="shared" si="47"/>
        <v>426201.44</v>
      </c>
      <c r="F431" s="5">
        <v>51091</v>
      </c>
      <c r="G431" s="8">
        <v>246.18</v>
      </c>
      <c r="H431" s="7">
        <f t="shared" si="42"/>
        <v>12577582.380000001</v>
      </c>
      <c r="I431" s="5">
        <v>135</v>
      </c>
      <c r="J431" s="8">
        <v>248.08</v>
      </c>
      <c r="K431" s="6">
        <f t="shared" si="48"/>
        <v>33490.800000000003</v>
      </c>
      <c r="L431" s="5">
        <v>4004</v>
      </c>
      <c r="M431" s="8">
        <v>246.18</v>
      </c>
      <c r="N431" s="6">
        <f t="shared" si="49"/>
        <v>985704.72</v>
      </c>
      <c r="O431" s="7">
        <f t="shared" si="45"/>
        <v>14022979.34</v>
      </c>
      <c r="P431" s="7">
        <f t="shared" si="46"/>
        <v>213969.13848489398</v>
      </c>
    </row>
    <row r="432" spans="1:16" x14ac:dyDescent="0.25">
      <c r="A432" s="4" t="s">
        <v>1013</v>
      </c>
      <c r="B432" s="4" t="s">
        <v>418</v>
      </c>
      <c r="C432" s="5">
        <v>594</v>
      </c>
      <c r="D432" s="8">
        <v>383.81</v>
      </c>
      <c r="E432" s="6">
        <f t="shared" si="47"/>
        <v>227983.14</v>
      </c>
      <c r="F432" s="5">
        <v>82895</v>
      </c>
      <c r="G432" s="8">
        <v>380.65</v>
      </c>
      <c r="H432" s="7">
        <f t="shared" si="42"/>
        <v>31553981.749999996</v>
      </c>
      <c r="I432" s="5">
        <v>112</v>
      </c>
      <c r="J432" s="8">
        <v>383.81</v>
      </c>
      <c r="K432" s="6">
        <f t="shared" si="48"/>
        <v>42986.720000000001</v>
      </c>
      <c r="L432" s="5">
        <v>15692</v>
      </c>
      <c r="M432" s="8">
        <v>380.65</v>
      </c>
      <c r="N432" s="6">
        <f t="shared" si="49"/>
        <v>5973159.7999999998</v>
      </c>
      <c r="O432" s="7">
        <f t="shared" si="45"/>
        <v>37798111.409999996</v>
      </c>
      <c r="P432" s="7">
        <f t="shared" si="46"/>
        <v>576741.15740041726</v>
      </c>
    </row>
    <row r="433" spans="1:16" x14ac:dyDescent="0.25">
      <c r="A433" s="4" t="s">
        <v>1014</v>
      </c>
      <c r="B433" s="4" t="s">
        <v>419</v>
      </c>
      <c r="C433" s="5">
        <v>454</v>
      </c>
      <c r="D433" s="8">
        <v>212.33</v>
      </c>
      <c r="E433" s="6">
        <f t="shared" si="47"/>
        <v>96397.82</v>
      </c>
      <c r="F433" s="5">
        <v>13296</v>
      </c>
      <c r="G433" s="8">
        <v>210.63</v>
      </c>
      <c r="H433" s="7">
        <f t="shared" si="42"/>
        <v>2800536.48</v>
      </c>
      <c r="I433" s="5">
        <v>55</v>
      </c>
      <c r="J433" s="8">
        <v>212.33</v>
      </c>
      <c r="K433" s="6">
        <f t="shared" si="48"/>
        <v>11678.150000000001</v>
      </c>
      <c r="L433" s="5">
        <v>1605</v>
      </c>
      <c r="M433" s="8">
        <v>210.63</v>
      </c>
      <c r="N433" s="6">
        <f t="shared" si="49"/>
        <v>338061.14999999997</v>
      </c>
      <c r="O433" s="7">
        <f t="shared" si="45"/>
        <v>3246673.5999999996</v>
      </c>
      <c r="P433" s="7">
        <f t="shared" si="46"/>
        <v>49539.255267393783</v>
      </c>
    </row>
    <row r="434" spans="1:16" x14ac:dyDescent="0.25">
      <c r="A434" s="4" t="s">
        <v>1015</v>
      </c>
      <c r="B434" s="4" t="s">
        <v>420</v>
      </c>
      <c r="C434" s="5">
        <v>1098</v>
      </c>
      <c r="D434" s="8">
        <v>213.2</v>
      </c>
      <c r="E434" s="6">
        <f t="shared" si="47"/>
        <v>234093.59999999998</v>
      </c>
      <c r="F434" s="5">
        <v>16389</v>
      </c>
      <c r="G434" s="8">
        <v>211.46</v>
      </c>
      <c r="H434" s="7">
        <f t="shared" si="42"/>
        <v>3465617.94</v>
      </c>
      <c r="I434" s="5">
        <v>460</v>
      </c>
      <c r="J434" s="8">
        <v>213.2</v>
      </c>
      <c r="K434" s="6">
        <f t="shared" si="48"/>
        <v>98072</v>
      </c>
      <c r="L434" s="5">
        <v>6873</v>
      </c>
      <c r="M434" s="8">
        <v>211.46</v>
      </c>
      <c r="N434" s="6">
        <f t="shared" si="49"/>
        <v>1453364.58</v>
      </c>
      <c r="O434" s="7">
        <f t="shared" si="45"/>
        <v>5251148.1199999992</v>
      </c>
      <c r="P434" s="7">
        <f t="shared" si="46"/>
        <v>80124.459435520388</v>
      </c>
    </row>
    <row r="435" spans="1:16" x14ac:dyDescent="0.25">
      <c r="A435" s="4" t="s">
        <v>1016</v>
      </c>
      <c r="B435" s="4" t="s">
        <v>421</v>
      </c>
      <c r="C435" s="5">
        <v>132</v>
      </c>
      <c r="D435" s="8">
        <v>170.35</v>
      </c>
      <c r="E435" s="6">
        <f t="shared" si="47"/>
        <v>22486.2</v>
      </c>
      <c r="F435" s="5">
        <v>15611</v>
      </c>
      <c r="G435" s="8">
        <v>168.96</v>
      </c>
      <c r="H435" s="7">
        <f t="shared" si="42"/>
        <v>2637634.5600000001</v>
      </c>
      <c r="I435" s="5">
        <v>26</v>
      </c>
      <c r="J435" s="8">
        <v>170.35</v>
      </c>
      <c r="K435" s="6">
        <f t="shared" si="48"/>
        <v>4429.0999999999995</v>
      </c>
      <c r="L435" s="5">
        <v>3043</v>
      </c>
      <c r="M435" s="8">
        <v>168.96</v>
      </c>
      <c r="N435" s="6">
        <f t="shared" si="49"/>
        <v>514145.28000000003</v>
      </c>
      <c r="O435" s="7">
        <f t="shared" si="45"/>
        <v>3178695.14</v>
      </c>
      <c r="P435" s="7">
        <f t="shared" si="46"/>
        <v>48502.008319433167</v>
      </c>
    </row>
    <row r="436" spans="1:16" x14ac:dyDescent="0.25">
      <c r="A436" s="4" t="s">
        <v>1017</v>
      </c>
      <c r="B436" s="4" t="s">
        <v>422</v>
      </c>
      <c r="C436" s="5">
        <v>15710</v>
      </c>
      <c r="D436" s="8">
        <v>299.54000000000002</v>
      </c>
      <c r="E436" s="6">
        <f t="shared" si="47"/>
        <v>4705773.4000000004</v>
      </c>
      <c r="F436" s="5">
        <v>40731</v>
      </c>
      <c r="G436" s="8">
        <v>297.24</v>
      </c>
      <c r="H436" s="7">
        <f t="shared" si="42"/>
        <v>12106882.439999999</v>
      </c>
      <c r="I436" s="5">
        <v>5294</v>
      </c>
      <c r="J436" s="8">
        <v>299.54000000000002</v>
      </c>
      <c r="K436" s="6">
        <f t="shared" si="48"/>
        <v>1585764.76</v>
      </c>
      <c r="L436" s="5">
        <v>13726</v>
      </c>
      <c r="M436" s="8">
        <v>297.24</v>
      </c>
      <c r="N436" s="6">
        <f t="shared" si="49"/>
        <v>4079916.24</v>
      </c>
      <c r="O436" s="7">
        <f t="shared" si="45"/>
        <v>22478336.839999996</v>
      </c>
      <c r="P436" s="7">
        <f t="shared" si="46"/>
        <v>342984.91437612381</v>
      </c>
    </row>
    <row r="437" spans="1:16" x14ac:dyDescent="0.25">
      <c r="A437" s="4" t="s">
        <v>1018</v>
      </c>
      <c r="B437" s="4" t="s">
        <v>423</v>
      </c>
      <c r="C437" s="5">
        <v>1</v>
      </c>
      <c r="D437" s="8">
        <v>159.80000000000001</v>
      </c>
      <c r="E437" s="6">
        <f t="shared" si="47"/>
        <v>159.80000000000001</v>
      </c>
      <c r="F437" s="5">
        <v>28403</v>
      </c>
      <c r="G437" s="8">
        <v>158.58000000000001</v>
      </c>
      <c r="H437" s="7">
        <f t="shared" si="42"/>
        <v>4504147.74</v>
      </c>
      <c r="I437" s="5">
        <v>0</v>
      </c>
      <c r="J437" s="8">
        <v>159.80000000000001</v>
      </c>
      <c r="K437" s="6">
        <f t="shared" si="48"/>
        <v>0</v>
      </c>
      <c r="L437" s="5">
        <v>695</v>
      </c>
      <c r="M437" s="8">
        <v>158.58000000000001</v>
      </c>
      <c r="N437" s="6">
        <f t="shared" si="49"/>
        <v>110213.1</v>
      </c>
      <c r="O437" s="7">
        <f t="shared" si="45"/>
        <v>4614520.6399999997</v>
      </c>
      <c r="P437" s="7">
        <f t="shared" si="46"/>
        <v>70410.501357949062</v>
      </c>
    </row>
    <row r="438" spans="1:16" x14ac:dyDescent="0.25">
      <c r="A438" s="4" t="s">
        <v>1019</v>
      </c>
      <c r="B438" s="4" t="s">
        <v>424</v>
      </c>
      <c r="C438" s="5">
        <v>9</v>
      </c>
      <c r="D438" s="8">
        <v>309.17</v>
      </c>
      <c r="E438" s="6">
        <f t="shared" si="47"/>
        <v>2782.53</v>
      </c>
      <c r="F438" s="5">
        <v>41581</v>
      </c>
      <c r="G438" s="8">
        <v>306.39999999999998</v>
      </c>
      <c r="H438" s="7">
        <f t="shared" si="42"/>
        <v>12740418.399999999</v>
      </c>
      <c r="I438" s="5">
        <v>4</v>
      </c>
      <c r="J438" s="8">
        <v>309.17</v>
      </c>
      <c r="K438" s="6">
        <f t="shared" si="48"/>
        <v>1236.68</v>
      </c>
      <c r="L438" s="5">
        <v>16591</v>
      </c>
      <c r="M438" s="8">
        <v>306.39999999999998</v>
      </c>
      <c r="N438" s="6">
        <f t="shared" si="49"/>
        <v>5083482.3999999994</v>
      </c>
      <c r="O438" s="7">
        <f t="shared" si="45"/>
        <v>17827920.009999998</v>
      </c>
      <c r="P438" s="7">
        <f t="shared" si="46"/>
        <v>272026.69226191001</v>
      </c>
    </row>
    <row r="439" spans="1:16" x14ac:dyDescent="0.25">
      <c r="A439" s="4" t="s">
        <v>1020</v>
      </c>
      <c r="B439" s="4" t="s">
        <v>425</v>
      </c>
      <c r="C439" s="5">
        <v>13008</v>
      </c>
      <c r="D439" s="8">
        <v>321.79000000000002</v>
      </c>
      <c r="E439" s="6">
        <f t="shared" si="47"/>
        <v>4185844.3200000003</v>
      </c>
      <c r="F439" s="5">
        <v>49312</v>
      </c>
      <c r="G439" s="8">
        <v>319.14</v>
      </c>
      <c r="H439" s="7">
        <f t="shared" si="42"/>
        <v>15737431.68</v>
      </c>
      <c r="I439" s="5">
        <v>2379</v>
      </c>
      <c r="J439" s="8">
        <v>321.79000000000002</v>
      </c>
      <c r="K439" s="6">
        <f t="shared" si="48"/>
        <v>765538.41</v>
      </c>
      <c r="L439" s="5">
        <v>9019</v>
      </c>
      <c r="M439" s="8">
        <v>319.14</v>
      </c>
      <c r="N439" s="6">
        <f t="shared" si="49"/>
        <v>2878323.6599999997</v>
      </c>
      <c r="O439" s="7">
        <f t="shared" si="45"/>
        <v>23567138.07</v>
      </c>
      <c r="P439" s="7">
        <f t="shared" si="46"/>
        <v>359598.34976070409</v>
      </c>
    </row>
    <row r="440" spans="1:16" x14ac:dyDescent="0.25">
      <c r="A440" s="4" t="s">
        <v>1021</v>
      </c>
      <c r="B440" s="4" t="s">
        <v>426</v>
      </c>
      <c r="C440" s="5">
        <v>7133</v>
      </c>
      <c r="D440" s="8">
        <v>405.14</v>
      </c>
      <c r="E440" s="6">
        <f t="shared" si="47"/>
        <v>2889863.62</v>
      </c>
      <c r="F440" s="5">
        <v>65385</v>
      </c>
      <c r="G440" s="8">
        <v>401.87</v>
      </c>
      <c r="H440" s="7">
        <f t="shared" si="42"/>
        <v>26276269.949999999</v>
      </c>
      <c r="I440" s="5">
        <v>2299</v>
      </c>
      <c r="J440" s="8">
        <v>405.14</v>
      </c>
      <c r="K440" s="6">
        <f t="shared" si="48"/>
        <v>931416.86</v>
      </c>
      <c r="L440" s="5">
        <v>21069</v>
      </c>
      <c r="M440" s="8">
        <v>401.87</v>
      </c>
      <c r="N440" s="6">
        <f t="shared" si="49"/>
        <v>8466999.0299999993</v>
      </c>
      <c r="O440" s="7">
        <f t="shared" si="45"/>
        <v>38564549.459999993</v>
      </c>
      <c r="P440" s="7">
        <f t="shared" si="46"/>
        <v>588435.82550798228</v>
      </c>
    </row>
    <row r="441" spans="1:16" x14ac:dyDescent="0.25">
      <c r="A441" s="4" t="s">
        <v>1022</v>
      </c>
      <c r="B441" s="4" t="s">
        <v>427</v>
      </c>
      <c r="C441" s="5">
        <v>0</v>
      </c>
      <c r="D441" s="8">
        <v>232.91</v>
      </c>
      <c r="E441" s="6">
        <f t="shared" si="47"/>
        <v>0</v>
      </c>
      <c r="F441" s="5">
        <v>26851</v>
      </c>
      <c r="G441" s="8">
        <v>230.83</v>
      </c>
      <c r="H441" s="7">
        <f t="shared" si="42"/>
        <v>6198016.3300000001</v>
      </c>
      <c r="I441" s="5">
        <v>0</v>
      </c>
      <c r="J441" s="8">
        <v>232.91</v>
      </c>
      <c r="K441" s="6">
        <f t="shared" si="48"/>
        <v>0</v>
      </c>
      <c r="L441" s="5">
        <v>2489</v>
      </c>
      <c r="M441" s="8">
        <v>230.83</v>
      </c>
      <c r="N441" s="6">
        <f t="shared" si="49"/>
        <v>574535.87</v>
      </c>
      <c r="O441" s="7">
        <f t="shared" si="45"/>
        <v>6772552.2000000002</v>
      </c>
      <c r="P441" s="7">
        <f t="shared" si="46"/>
        <v>103338.750235795</v>
      </c>
    </row>
    <row r="442" spans="1:16" x14ac:dyDescent="0.25">
      <c r="A442" s="4" t="s">
        <v>1023</v>
      </c>
      <c r="B442" s="4" t="s">
        <v>428</v>
      </c>
      <c r="C442" s="5">
        <v>361</v>
      </c>
      <c r="D442" s="8">
        <v>189.43</v>
      </c>
      <c r="E442" s="6">
        <f t="shared" si="47"/>
        <v>68384.23</v>
      </c>
      <c r="F442" s="5">
        <v>21340</v>
      </c>
      <c r="G442" s="8">
        <v>187.94</v>
      </c>
      <c r="H442" s="7">
        <f t="shared" si="42"/>
        <v>4010639.6</v>
      </c>
      <c r="I442" s="5">
        <v>14</v>
      </c>
      <c r="J442" s="8">
        <v>189.43</v>
      </c>
      <c r="K442" s="6">
        <f t="shared" si="48"/>
        <v>2652.02</v>
      </c>
      <c r="L442" s="5">
        <v>809</v>
      </c>
      <c r="M442" s="8">
        <v>187.94</v>
      </c>
      <c r="N442" s="6">
        <f t="shared" si="49"/>
        <v>152043.46</v>
      </c>
      <c r="O442" s="7">
        <f t="shared" si="45"/>
        <v>4233719.3100000005</v>
      </c>
      <c r="P442" s="7">
        <f t="shared" si="46"/>
        <v>64600.057618537423</v>
      </c>
    </row>
    <row r="443" spans="1:16" x14ac:dyDescent="0.25">
      <c r="A443" s="4" t="s">
        <v>1024</v>
      </c>
      <c r="B443" s="4" t="s">
        <v>429</v>
      </c>
      <c r="C443" s="5">
        <v>684</v>
      </c>
      <c r="D443" s="8">
        <v>202.22</v>
      </c>
      <c r="E443" s="6">
        <f t="shared" si="47"/>
        <v>138318.48000000001</v>
      </c>
      <c r="F443" s="5">
        <v>15216</v>
      </c>
      <c r="G443" s="8">
        <v>200.7</v>
      </c>
      <c r="H443" s="7">
        <f t="shared" si="42"/>
        <v>3053851.1999999997</v>
      </c>
      <c r="I443" s="5">
        <v>2</v>
      </c>
      <c r="J443" s="8">
        <v>202.22</v>
      </c>
      <c r="K443" s="6">
        <f t="shared" si="48"/>
        <v>404.44</v>
      </c>
      <c r="L443" s="5">
        <v>34</v>
      </c>
      <c r="M443" s="8">
        <v>200.7</v>
      </c>
      <c r="N443" s="6">
        <f t="shared" si="49"/>
        <v>6823.7999999999993</v>
      </c>
      <c r="O443" s="7">
        <f t="shared" si="45"/>
        <v>3199397.92</v>
      </c>
      <c r="P443" s="7">
        <f t="shared" si="46"/>
        <v>48817.900962033484</v>
      </c>
    </row>
    <row r="444" spans="1:16" x14ac:dyDescent="0.25">
      <c r="A444" s="4" t="s">
        <v>1025</v>
      </c>
      <c r="B444" s="4" t="s">
        <v>430</v>
      </c>
      <c r="C444" s="5">
        <v>2500</v>
      </c>
      <c r="D444" s="8">
        <v>229.28</v>
      </c>
      <c r="E444" s="6">
        <f t="shared" si="47"/>
        <v>573200</v>
      </c>
      <c r="F444" s="5">
        <v>20261</v>
      </c>
      <c r="G444" s="8">
        <v>227.36</v>
      </c>
      <c r="H444" s="7">
        <f t="shared" si="42"/>
        <v>4606540.96</v>
      </c>
      <c r="I444" s="5">
        <v>222</v>
      </c>
      <c r="J444" s="8">
        <v>229.28</v>
      </c>
      <c r="K444" s="6">
        <f t="shared" si="48"/>
        <v>50900.160000000003</v>
      </c>
      <c r="L444" s="5">
        <v>1800</v>
      </c>
      <c r="M444" s="8">
        <v>227.36</v>
      </c>
      <c r="N444" s="6">
        <f t="shared" si="49"/>
        <v>409248</v>
      </c>
      <c r="O444" s="7">
        <f t="shared" si="45"/>
        <v>5639889.1200000001</v>
      </c>
      <c r="P444" s="7">
        <f t="shared" si="46"/>
        <v>86056.05035118926</v>
      </c>
    </row>
    <row r="445" spans="1:16" x14ac:dyDescent="0.25">
      <c r="A445" s="4" t="s">
        <v>1026</v>
      </c>
      <c r="B445" s="4" t="s">
        <v>431</v>
      </c>
      <c r="C445" s="5">
        <v>3527</v>
      </c>
      <c r="D445" s="8">
        <v>298.91000000000003</v>
      </c>
      <c r="E445" s="6">
        <f t="shared" si="47"/>
        <v>1054255.57</v>
      </c>
      <c r="F445" s="5">
        <v>52513</v>
      </c>
      <c r="G445" s="8">
        <v>296.95999999999998</v>
      </c>
      <c r="H445" s="7">
        <f t="shared" si="42"/>
        <v>15594260.479999999</v>
      </c>
      <c r="I445" s="5">
        <v>218</v>
      </c>
      <c r="J445" s="8">
        <v>298.91000000000003</v>
      </c>
      <c r="K445" s="6">
        <f t="shared" si="48"/>
        <v>65162.380000000005</v>
      </c>
      <c r="L445" s="5">
        <v>3243</v>
      </c>
      <c r="M445" s="8">
        <v>296.95999999999998</v>
      </c>
      <c r="N445" s="6">
        <f t="shared" si="49"/>
        <v>963041.27999999991</v>
      </c>
      <c r="O445" s="7">
        <f t="shared" si="45"/>
        <v>17676719.709999997</v>
      </c>
      <c r="P445" s="7">
        <f t="shared" si="46"/>
        <v>269719.60778683168</v>
      </c>
    </row>
    <row r="446" spans="1:16" x14ac:dyDescent="0.25">
      <c r="A446" s="4" t="s">
        <v>1027</v>
      </c>
      <c r="B446" s="4" t="s">
        <v>432</v>
      </c>
      <c r="C446" s="5">
        <v>1615</v>
      </c>
      <c r="D446" s="8">
        <v>323.87</v>
      </c>
      <c r="E446" s="6">
        <f t="shared" si="47"/>
        <v>523050.05</v>
      </c>
      <c r="F446" s="5">
        <v>24581</v>
      </c>
      <c r="G446" s="8">
        <v>320.87</v>
      </c>
      <c r="H446" s="7">
        <f t="shared" si="42"/>
        <v>7887305.4699999997</v>
      </c>
      <c r="I446" s="5">
        <v>380</v>
      </c>
      <c r="J446" s="8">
        <v>323.87</v>
      </c>
      <c r="K446" s="6">
        <f t="shared" si="48"/>
        <v>123070.6</v>
      </c>
      <c r="L446" s="5">
        <v>5782</v>
      </c>
      <c r="M446" s="8">
        <v>320.87</v>
      </c>
      <c r="N446" s="6">
        <f t="shared" si="49"/>
        <v>1855270.34</v>
      </c>
      <c r="O446" s="7">
        <f t="shared" si="45"/>
        <v>10388696.460000001</v>
      </c>
      <c r="P446" s="7">
        <f t="shared" si="46"/>
        <v>158515.56061176283</v>
      </c>
    </row>
    <row r="447" spans="1:16" x14ac:dyDescent="0.25">
      <c r="A447" s="4" t="s">
        <v>1028</v>
      </c>
      <c r="B447" s="4" t="s">
        <v>433</v>
      </c>
      <c r="C447" s="5">
        <v>0</v>
      </c>
      <c r="D447" s="8">
        <v>296.61</v>
      </c>
      <c r="E447" s="6">
        <f t="shared" si="47"/>
        <v>0</v>
      </c>
      <c r="F447" s="5">
        <v>45562</v>
      </c>
      <c r="G447" s="8">
        <v>293.83</v>
      </c>
      <c r="H447" s="7">
        <f t="shared" si="42"/>
        <v>13387482.459999999</v>
      </c>
      <c r="I447" s="5">
        <v>0</v>
      </c>
      <c r="J447" s="8">
        <v>296.61</v>
      </c>
      <c r="K447" s="6">
        <f t="shared" si="48"/>
        <v>0</v>
      </c>
      <c r="L447" s="5">
        <v>16566</v>
      </c>
      <c r="M447" s="8">
        <v>293.83</v>
      </c>
      <c r="N447" s="6">
        <f t="shared" si="49"/>
        <v>4867587.7799999993</v>
      </c>
      <c r="O447" s="7">
        <f t="shared" si="45"/>
        <v>18255070.239999998</v>
      </c>
      <c r="P447" s="7">
        <f t="shared" si="46"/>
        <v>278544.34906655335</v>
      </c>
    </row>
    <row r="448" spans="1:16" x14ac:dyDescent="0.25">
      <c r="A448" s="4" t="s">
        <v>1029</v>
      </c>
      <c r="B448" s="4" t="s">
        <v>434</v>
      </c>
      <c r="C448" s="5">
        <v>5896</v>
      </c>
      <c r="D448" s="8">
        <v>271.33</v>
      </c>
      <c r="E448" s="6">
        <f t="shared" si="47"/>
        <v>1599761.68</v>
      </c>
      <c r="F448" s="5">
        <v>35980</v>
      </c>
      <c r="G448" s="8">
        <v>268.72000000000003</v>
      </c>
      <c r="H448" s="7">
        <f t="shared" si="42"/>
        <v>9668545.6000000015</v>
      </c>
      <c r="I448" s="5">
        <v>756</v>
      </c>
      <c r="J448" s="8">
        <v>271.33</v>
      </c>
      <c r="K448" s="6">
        <f t="shared" si="48"/>
        <v>205125.47999999998</v>
      </c>
      <c r="L448" s="5">
        <v>4610</v>
      </c>
      <c r="M448" s="8">
        <v>268.72000000000003</v>
      </c>
      <c r="N448" s="6">
        <f t="shared" si="49"/>
        <v>1238799.2000000002</v>
      </c>
      <c r="O448" s="7">
        <f t="shared" si="45"/>
        <v>12712231.960000001</v>
      </c>
      <c r="P448" s="7">
        <f t="shared" si="46"/>
        <v>193969.14555401</v>
      </c>
    </row>
    <row r="449" spans="1:16" x14ac:dyDescent="0.25">
      <c r="A449" s="4" t="s">
        <v>1030</v>
      </c>
      <c r="B449" s="4" t="s">
        <v>435</v>
      </c>
      <c r="C449" s="5">
        <v>18443</v>
      </c>
      <c r="D449" s="8">
        <v>314.74</v>
      </c>
      <c r="E449" s="6">
        <f t="shared" si="47"/>
        <v>5804749.8200000003</v>
      </c>
      <c r="F449" s="5">
        <v>26127</v>
      </c>
      <c r="G449" s="8">
        <v>311.99</v>
      </c>
      <c r="H449" s="7">
        <f t="shared" si="42"/>
        <v>8151362.7300000004</v>
      </c>
      <c r="I449" s="5">
        <v>4073</v>
      </c>
      <c r="J449" s="8">
        <v>314.74</v>
      </c>
      <c r="K449" s="6">
        <f t="shared" si="48"/>
        <v>1281936.02</v>
      </c>
      <c r="L449" s="5">
        <v>5770</v>
      </c>
      <c r="M449" s="8">
        <v>311.99</v>
      </c>
      <c r="N449" s="6">
        <f t="shared" si="49"/>
        <v>1800182.3</v>
      </c>
      <c r="O449" s="7">
        <f t="shared" si="45"/>
        <v>17038230.870000001</v>
      </c>
      <c r="P449" s="7">
        <f t="shared" si="46"/>
        <v>259977.24821297679</v>
      </c>
    </row>
    <row r="450" spans="1:16" x14ac:dyDescent="0.25">
      <c r="A450" s="4" t="s">
        <v>1031</v>
      </c>
      <c r="B450" s="4" t="s">
        <v>436</v>
      </c>
      <c r="C450" s="5">
        <v>0</v>
      </c>
      <c r="D450" s="8">
        <v>286.89999999999998</v>
      </c>
      <c r="E450" s="6">
        <f t="shared" si="47"/>
        <v>0</v>
      </c>
      <c r="F450" s="5">
        <v>29345</v>
      </c>
      <c r="G450" s="8">
        <v>284.42</v>
      </c>
      <c r="H450" s="7">
        <f t="shared" si="42"/>
        <v>8346304.9000000004</v>
      </c>
      <c r="I450" s="5">
        <v>0</v>
      </c>
      <c r="J450" s="8">
        <v>286.89999999999998</v>
      </c>
      <c r="K450" s="6">
        <f t="shared" si="48"/>
        <v>0</v>
      </c>
      <c r="L450" s="5">
        <v>2028</v>
      </c>
      <c r="M450" s="8">
        <v>284.42</v>
      </c>
      <c r="N450" s="6">
        <f t="shared" si="49"/>
        <v>576803.76</v>
      </c>
      <c r="O450" s="7">
        <f t="shared" si="45"/>
        <v>8923108.6600000001</v>
      </c>
      <c r="P450" s="7">
        <f t="shared" si="46"/>
        <v>136152.94056243662</v>
      </c>
    </row>
    <row r="451" spans="1:16" x14ac:dyDescent="0.25">
      <c r="A451" s="4" t="s">
        <v>1032</v>
      </c>
      <c r="B451" s="4" t="s">
        <v>437</v>
      </c>
      <c r="C451" s="5">
        <v>1779</v>
      </c>
      <c r="D451" s="8">
        <v>204.18</v>
      </c>
      <c r="E451" s="6">
        <f t="shared" si="47"/>
        <v>363236.22000000003</v>
      </c>
      <c r="F451" s="5">
        <v>14983</v>
      </c>
      <c r="G451" s="8">
        <v>202.51</v>
      </c>
      <c r="H451" s="7">
        <f t="shared" si="42"/>
        <v>3034207.33</v>
      </c>
      <c r="I451" s="5">
        <v>221</v>
      </c>
      <c r="J451" s="8">
        <v>204.18</v>
      </c>
      <c r="K451" s="6">
        <f t="shared" si="48"/>
        <v>45123.78</v>
      </c>
      <c r="L451" s="5">
        <v>1859</v>
      </c>
      <c r="M451" s="8">
        <v>202.51</v>
      </c>
      <c r="N451" s="6">
        <f t="shared" si="49"/>
        <v>376466.08999999997</v>
      </c>
      <c r="O451" s="7">
        <f t="shared" si="45"/>
        <v>3819033.4200000004</v>
      </c>
      <c r="P451" s="7">
        <f t="shared" si="46"/>
        <v>58272.587508669771</v>
      </c>
    </row>
    <row r="452" spans="1:16" x14ac:dyDescent="0.25">
      <c r="A452" s="4" t="s">
        <v>1033</v>
      </c>
      <c r="B452" s="4" t="s">
        <v>438</v>
      </c>
      <c r="C452" s="5">
        <v>148</v>
      </c>
      <c r="D452" s="8">
        <v>319.08999999999997</v>
      </c>
      <c r="E452" s="6">
        <f t="shared" si="47"/>
        <v>47225.32</v>
      </c>
      <c r="F452" s="5">
        <v>28680</v>
      </c>
      <c r="G452" s="8">
        <v>316.16000000000003</v>
      </c>
      <c r="H452" s="7">
        <f t="shared" si="42"/>
        <v>9067468.8000000007</v>
      </c>
      <c r="I452" s="5">
        <v>17</v>
      </c>
      <c r="J452" s="8">
        <v>319.08999999999997</v>
      </c>
      <c r="K452" s="6">
        <f t="shared" si="48"/>
        <v>5424.53</v>
      </c>
      <c r="L452" s="5">
        <v>3366</v>
      </c>
      <c r="M452" s="8">
        <v>316.16000000000003</v>
      </c>
      <c r="N452" s="6">
        <f t="shared" si="49"/>
        <v>1064194.5600000001</v>
      </c>
      <c r="O452" s="7">
        <f t="shared" si="45"/>
        <v>10184313.210000001</v>
      </c>
      <c r="P452" s="7">
        <f t="shared" si="46"/>
        <v>155396.98595919242</v>
      </c>
    </row>
    <row r="453" spans="1:16" x14ac:dyDescent="0.25">
      <c r="A453" s="4" t="s">
        <v>1034</v>
      </c>
      <c r="B453" s="4" t="s">
        <v>439</v>
      </c>
      <c r="C453" s="5">
        <v>1307</v>
      </c>
      <c r="D453" s="8">
        <v>225.97</v>
      </c>
      <c r="E453" s="6">
        <f t="shared" si="47"/>
        <v>295342.78999999998</v>
      </c>
      <c r="F453" s="5">
        <v>25633</v>
      </c>
      <c r="G453" s="8">
        <v>224.05</v>
      </c>
      <c r="H453" s="7">
        <f t="shared" si="42"/>
        <v>5743073.6500000004</v>
      </c>
      <c r="I453" s="5">
        <v>156</v>
      </c>
      <c r="J453" s="8">
        <v>225.97</v>
      </c>
      <c r="K453" s="6">
        <f t="shared" si="48"/>
        <v>35251.32</v>
      </c>
      <c r="L453" s="5">
        <v>3054</v>
      </c>
      <c r="M453" s="8">
        <v>224.05</v>
      </c>
      <c r="N453" s="6">
        <f t="shared" si="49"/>
        <v>684248.70000000007</v>
      </c>
      <c r="O453" s="7">
        <f t="shared" si="45"/>
        <v>6757916.46</v>
      </c>
      <c r="P453" s="7">
        <f t="shared" si="46"/>
        <v>103115.43131026851</v>
      </c>
    </row>
    <row r="454" spans="1:16" x14ac:dyDescent="0.25">
      <c r="A454" s="4" t="s">
        <v>1035</v>
      </c>
      <c r="B454" s="4" t="s">
        <v>440</v>
      </c>
      <c r="C454" s="5">
        <v>1378</v>
      </c>
      <c r="D454" s="8">
        <v>192</v>
      </c>
      <c r="E454" s="6">
        <f t="shared" si="47"/>
        <v>264576</v>
      </c>
      <c r="F454" s="5">
        <v>26695</v>
      </c>
      <c r="G454" s="8">
        <v>190.51</v>
      </c>
      <c r="H454" s="7">
        <f t="shared" si="42"/>
        <v>5085664.45</v>
      </c>
      <c r="I454" s="5">
        <v>76</v>
      </c>
      <c r="J454" s="8">
        <v>192</v>
      </c>
      <c r="K454" s="6">
        <f t="shared" si="48"/>
        <v>14592</v>
      </c>
      <c r="L454" s="5">
        <v>1482</v>
      </c>
      <c r="M454" s="8">
        <v>190.51</v>
      </c>
      <c r="N454" s="6">
        <f t="shared" si="49"/>
        <v>282335.82</v>
      </c>
      <c r="O454" s="7">
        <f t="shared" si="45"/>
        <v>5647168.2700000005</v>
      </c>
      <c r="P454" s="7">
        <f t="shared" si="46"/>
        <v>86167.119006190391</v>
      </c>
    </row>
    <row r="455" spans="1:16" x14ac:dyDescent="0.25">
      <c r="A455" s="4" t="s">
        <v>1036</v>
      </c>
      <c r="B455" s="4" t="s">
        <v>441</v>
      </c>
      <c r="C455" s="5">
        <v>2061</v>
      </c>
      <c r="D455" s="8">
        <v>328.89</v>
      </c>
      <c r="E455" s="6">
        <f t="shared" si="47"/>
        <v>677842.28999999992</v>
      </c>
      <c r="F455" s="5">
        <v>9255</v>
      </c>
      <c r="G455" s="8">
        <v>326.06</v>
      </c>
      <c r="H455" s="7">
        <f t="shared" si="42"/>
        <v>3017685.3</v>
      </c>
      <c r="I455" s="5">
        <v>1324</v>
      </c>
      <c r="J455" s="8">
        <v>328.89</v>
      </c>
      <c r="K455" s="6">
        <f t="shared" si="48"/>
        <v>435450.36</v>
      </c>
      <c r="L455" s="5">
        <v>5944</v>
      </c>
      <c r="M455" s="8">
        <v>326.06</v>
      </c>
      <c r="N455" s="6">
        <f t="shared" si="49"/>
        <v>1938100.64</v>
      </c>
      <c r="O455" s="7">
        <f t="shared" si="45"/>
        <v>6069078.5899999999</v>
      </c>
      <c r="P455" s="7">
        <f t="shared" si="46"/>
        <v>92604.822827858137</v>
      </c>
    </row>
    <row r="456" spans="1:16" x14ac:dyDescent="0.25">
      <c r="A456" s="4" t="s">
        <v>1037</v>
      </c>
      <c r="B456" s="4" t="s">
        <v>442</v>
      </c>
      <c r="C456" s="5">
        <v>16363</v>
      </c>
      <c r="D456" s="8">
        <v>355.04</v>
      </c>
      <c r="E456" s="6">
        <f t="shared" si="47"/>
        <v>5809519.5200000005</v>
      </c>
      <c r="F456" s="5">
        <v>26180</v>
      </c>
      <c r="G456" s="8">
        <v>351.82</v>
      </c>
      <c r="H456" s="7">
        <f t="shared" ref="H456:H519" si="50">G456*F456</f>
        <v>9210647.5999999996</v>
      </c>
      <c r="I456" s="5">
        <v>8564</v>
      </c>
      <c r="J456" s="8">
        <v>355.04</v>
      </c>
      <c r="K456" s="6">
        <f t="shared" ref="K456:K493" si="51">J456*I456</f>
        <v>3040562.56</v>
      </c>
      <c r="L456" s="5">
        <v>13703</v>
      </c>
      <c r="M456" s="8">
        <v>351.82</v>
      </c>
      <c r="N456" s="6">
        <f t="shared" ref="N456:N493" si="52">M456*L456</f>
        <v>4820989.46</v>
      </c>
      <c r="O456" s="7">
        <f t="shared" ref="O456:O519" si="53">N456+K456+H456+E456</f>
        <v>22881719.139999997</v>
      </c>
      <c r="P456" s="7">
        <f t="shared" ref="P456:P519" si="54">(O456/$O$7)*$P$7</f>
        <v>349139.90905438416</v>
      </c>
    </row>
    <row r="457" spans="1:16" x14ac:dyDescent="0.25">
      <c r="A457" s="4" t="s">
        <v>1038</v>
      </c>
      <c r="B457" s="4" t="s">
        <v>443</v>
      </c>
      <c r="C457" s="5">
        <v>289</v>
      </c>
      <c r="D457" s="8">
        <v>372.06</v>
      </c>
      <c r="E457" s="6">
        <f t="shared" ref="E457:E520" si="55">D457*C457</f>
        <v>107525.34</v>
      </c>
      <c r="F457" s="5">
        <v>15882</v>
      </c>
      <c r="G457" s="8">
        <v>368.29</v>
      </c>
      <c r="H457" s="7">
        <f t="shared" si="50"/>
        <v>5849181.7800000003</v>
      </c>
      <c r="I457" s="5">
        <v>34</v>
      </c>
      <c r="J457" s="8">
        <v>372.06</v>
      </c>
      <c r="K457" s="6">
        <f t="shared" si="51"/>
        <v>12650.04</v>
      </c>
      <c r="L457" s="5">
        <v>1850</v>
      </c>
      <c r="M457" s="8">
        <v>368.29</v>
      </c>
      <c r="N457" s="6">
        <f t="shared" si="52"/>
        <v>681336.5</v>
      </c>
      <c r="O457" s="7">
        <f t="shared" si="53"/>
        <v>6650693.6600000001</v>
      </c>
      <c r="P457" s="7">
        <f t="shared" si="54"/>
        <v>101479.37597668503</v>
      </c>
    </row>
    <row r="458" spans="1:16" x14ac:dyDescent="0.25">
      <c r="A458" s="4" t="s">
        <v>1039</v>
      </c>
      <c r="B458" s="4" t="s">
        <v>444</v>
      </c>
      <c r="C458" s="5">
        <v>5236</v>
      </c>
      <c r="D458" s="8">
        <v>382.51</v>
      </c>
      <c r="E458" s="6">
        <f t="shared" si="55"/>
        <v>2002822.3599999999</v>
      </c>
      <c r="F458" s="5">
        <v>32000</v>
      </c>
      <c r="G458" s="8">
        <v>379.32</v>
      </c>
      <c r="H458" s="7">
        <f t="shared" si="50"/>
        <v>12138240</v>
      </c>
      <c r="I458" s="5">
        <v>1141</v>
      </c>
      <c r="J458" s="8">
        <v>382.51</v>
      </c>
      <c r="K458" s="6">
        <f t="shared" si="51"/>
        <v>436443.91</v>
      </c>
      <c r="L458" s="5">
        <v>6973</v>
      </c>
      <c r="M458" s="8">
        <v>379.32</v>
      </c>
      <c r="N458" s="6">
        <f t="shared" si="52"/>
        <v>2644998.36</v>
      </c>
      <c r="O458" s="7">
        <f t="shared" si="53"/>
        <v>17222504.629999999</v>
      </c>
      <c r="P458" s="7">
        <f t="shared" si="54"/>
        <v>262788.98291760567</v>
      </c>
    </row>
    <row r="459" spans="1:16" x14ac:dyDescent="0.25">
      <c r="A459" s="4" t="s">
        <v>1040</v>
      </c>
      <c r="B459" s="4" t="s">
        <v>445</v>
      </c>
      <c r="C459" s="5">
        <v>445</v>
      </c>
      <c r="D459" s="8">
        <v>251.62</v>
      </c>
      <c r="E459" s="6">
        <f t="shared" si="55"/>
        <v>111970.90000000001</v>
      </c>
      <c r="F459" s="5">
        <v>77079</v>
      </c>
      <c r="G459" s="8">
        <v>249.78</v>
      </c>
      <c r="H459" s="7">
        <f t="shared" si="50"/>
        <v>19252792.620000001</v>
      </c>
      <c r="I459" s="5">
        <v>20</v>
      </c>
      <c r="J459" s="8">
        <v>251.62</v>
      </c>
      <c r="K459" s="6">
        <f t="shared" si="51"/>
        <v>5032.3999999999996</v>
      </c>
      <c r="L459" s="5">
        <v>3413</v>
      </c>
      <c r="M459" s="8">
        <v>249.78</v>
      </c>
      <c r="N459" s="6">
        <f t="shared" si="52"/>
        <v>852499.14</v>
      </c>
      <c r="O459" s="7">
        <f t="shared" si="53"/>
        <v>20222295.059999999</v>
      </c>
      <c r="P459" s="7">
        <f t="shared" si="54"/>
        <v>308561.17999354674</v>
      </c>
    </row>
    <row r="460" spans="1:16" x14ac:dyDescent="0.25">
      <c r="A460" s="4" t="s">
        <v>1041</v>
      </c>
      <c r="B460" s="4" t="s">
        <v>446</v>
      </c>
      <c r="C460" s="5">
        <v>31</v>
      </c>
      <c r="D460" s="8">
        <v>248.94</v>
      </c>
      <c r="E460" s="6">
        <f t="shared" si="55"/>
        <v>7717.14</v>
      </c>
      <c r="F460" s="5">
        <v>9973</v>
      </c>
      <c r="G460" s="8">
        <v>247.05</v>
      </c>
      <c r="H460" s="7">
        <f t="shared" si="50"/>
        <v>2463829.65</v>
      </c>
      <c r="I460" s="5">
        <v>0</v>
      </c>
      <c r="J460" s="8">
        <v>248.94</v>
      </c>
      <c r="K460" s="6">
        <f t="shared" si="51"/>
        <v>0</v>
      </c>
      <c r="L460" s="5">
        <v>121</v>
      </c>
      <c r="M460" s="8">
        <v>247.05</v>
      </c>
      <c r="N460" s="6">
        <f t="shared" si="52"/>
        <v>29893.050000000003</v>
      </c>
      <c r="O460" s="7">
        <f t="shared" si="53"/>
        <v>2501439.84</v>
      </c>
      <c r="P460" s="7">
        <f t="shared" si="54"/>
        <v>38168.132075176472</v>
      </c>
    </row>
    <row r="461" spans="1:16" x14ac:dyDescent="0.25">
      <c r="A461" s="4" t="s">
        <v>1042</v>
      </c>
      <c r="B461" s="4" t="s">
        <v>447</v>
      </c>
      <c r="C461" s="5">
        <v>922</v>
      </c>
      <c r="D461" s="8">
        <v>301.60000000000002</v>
      </c>
      <c r="E461" s="6">
        <f t="shared" si="55"/>
        <v>278075.2</v>
      </c>
      <c r="F461" s="5">
        <v>67837</v>
      </c>
      <c r="G461" s="8">
        <v>299.37</v>
      </c>
      <c r="H461" s="7">
        <f t="shared" si="50"/>
        <v>20308362.690000001</v>
      </c>
      <c r="I461" s="5">
        <v>71</v>
      </c>
      <c r="J461" s="8">
        <v>301.60000000000002</v>
      </c>
      <c r="K461" s="6">
        <f t="shared" si="51"/>
        <v>21413.600000000002</v>
      </c>
      <c r="L461" s="5">
        <v>5195</v>
      </c>
      <c r="M461" s="8">
        <v>299.37</v>
      </c>
      <c r="N461" s="6">
        <f t="shared" si="52"/>
        <v>1555227.1500000001</v>
      </c>
      <c r="O461" s="7">
        <f t="shared" si="53"/>
        <v>22163078.640000001</v>
      </c>
      <c r="P461" s="7">
        <f t="shared" si="54"/>
        <v>338174.55818727292</v>
      </c>
    </row>
    <row r="462" spans="1:16" x14ac:dyDescent="0.25">
      <c r="A462" s="4" t="s">
        <v>1043</v>
      </c>
      <c r="B462" s="4" t="s">
        <v>448</v>
      </c>
      <c r="C462" s="5">
        <v>696</v>
      </c>
      <c r="D462" s="8">
        <v>213.88</v>
      </c>
      <c r="E462" s="6">
        <f t="shared" si="55"/>
        <v>148860.48000000001</v>
      </c>
      <c r="F462" s="5">
        <v>33640</v>
      </c>
      <c r="G462" s="8">
        <v>212.12</v>
      </c>
      <c r="H462" s="7">
        <f t="shared" si="50"/>
        <v>7135716.7999999998</v>
      </c>
      <c r="I462" s="5">
        <v>84</v>
      </c>
      <c r="J462" s="8">
        <v>213.88</v>
      </c>
      <c r="K462" s="6">
        <f t="shared" si="51"/>
        <v>17965.919999999998</v>
      </c>
      <c r="L462" s="5">
        <v>4065</v>
      </c>
      <c r="M462" s="8">
        <v>212.12</v>
      </c>
      <c r="N462" s="6">
        <f t="shared" si="52"/>
        <v>862267.8</v>
      </c>
      <c r="O462" s="7">
        <f t="shared" si="53"/>
        <v>8164811</v>
      </c>
      <c r="P462" s="7">
        <f t="shared" si="54"/>
        <v>124582.48231020966</v>
      </c>
    </row>
    <row r="463" spans="1:16" x14ac:dyDescent="0.25">
      <c r="A463" s="4" t="s">
        <v>1044</v>
      </c>
      <c r="B463" s="4" t="s">
        <v>449</v>
      </c>
      <c r="C463" s="5">
        <v>1616</v>
      </c>
      <c r="D463" s="8">
        <v>223.66</v>
      </c>
      <c r="E463" s="6">
        <f t="shared" si="55"/>
        <v>361434.56</v>
      </c>
      <c r="F463" s="5">
        <v>14698</v>
      </c>
      <c r="G463" s="8">
        <v>222.16</v>
      </c>
      <c r="H463" s="7">
        <f t="shared" si="50"/>
        <v>3265307.68</v>
      </c>
      <c r="I463" s="5">
        <v>385</v>
      </c>
      <c r="J463" s="8">
        <v>223.66</v>
      </c>
      <c r="K463" s="6">
        <f t="shared" si="51"/>
        <v>86109.1</v>
      </c>
      <c r="L463" s="5">
        <v>3500</v>
      </c>
      <c r="M463" s="8">
        <v>222.16</v>
      </c>
      <c r="N463" s="6">
        <f t="shared" si="52"/>
        <v>777560</v>
      </c>
      <c r="O463" s="7">
        <f t="shared" si="53"/>
        <v>4490411.34</v>
      </c>
      <c r="P463" s="7">
        <f t="shared" si="54"/>
        <v>68516.78395631141</v>
      </c>
    </row>
    <row r="464" spans="1:16" x14ac:dyDescent="0.25">
      <c r="A464" s="4" t="s">
        <v>1045</v>
      </c>
      <c r="B464" s="4" t="s">
        <v>450</v>
      </c>
      <c r="C464" s="5">
        <v>3</v>
      </c>
      <c r="D464" s="8">
        <v>290.64999999999998</v>
      </c>
      <c r="E464" s="6">
        <f t="shared" si="55"/>
        <v>871.94999999999993</v>
      </c>
      <c r="F464" s="5">
        <v>32590</v>
      </c>
      <c r="G464" s="8">
        <v>288.16000000000003</v>
      </c>
      <c r="H464" s="7">
        <f t="shared" si="50"/>
        <v>9391134.4000000004</v>
      </c>
      <c r="I464" s="5">
        <v>0</v>
      </c>
      <c r="J464" s="8">
        <v>290.64999999999998</v>
      </c>
      <c r="K464" s="6">
        <f t="shared" si="51"/>
        <v>0</v>
      </c>
      <c r="L464" s="5">
        <v>0</v>
      </c>
      <c r="M464" s="8">
        <v>288.16000000000003</v>
      </c>
      <c r="N464" s="6">
        <f t="shared" si="52"/>
        <v>0</v>
      </c>
      <c r="O464" s="7">
        <f t="shared" si="53"/>
        <v>9392006.3499999996</v>
      </c>
      <c r="P464" s="7">
        <f t="shared" si="54"/>
        <v>143307.59952144045</v>
      </c>
    </row>
    <row r="465" spans="1:16" x14ac:dyDescent="0.25">
      <c r="A465" s="4" t="s">
        <v>1046</v>
      </c>
      <c r="B465" s="4" t="s">
        <v>451</v>
      </c>
      <c r="C465" s="5">
        <v>327</v>
      </c>
      <c r="D465" s="8">
        <v>255.34</v>
      </c>
      <c r="E465" s="6">
        <f t="shared" si="55"/>
        <v>83496.180000000008</v>
      </c>
      <c r="F465" s="5">
        <v>39632</v>
      </c>
      <c r="G465" s="8">
        <v>253.04</v>
      </c>
      <c r="H465" s="7">
        <f t="shared" si="50"/>
        <v>10028481.279999999</v>
      </c>
      <c r="I465" s="5">
        <v>44</v>
      </c>
      <c r="J465" s="8">
        <v>255.34</v>
      </c>
      <c r="K465" s="6">
        <f t="shared" si="51"/>
        <v>11234.960000000001</v>
      </c>
      <c r="L465" s="5">
        <v>5336</v>
      </c>
      <c r="M465" s="8">
        <v>253.04</v>
      </c>
      <c r="N465" s="6">
        <f t="shared" si="52"/>
        <v>1350221.44</v>
      </c>
      <c r="O465" s="7">
        <f t="shared" si="53"/>
        <v>11473433.859999999</v>
      </c>
      <c r="P465" s="7">
        <f t="shared" si="54"/>
        <v>175066.9881888032</v>
      </c>
    </row>
    <row r="466" spans="1:16" x14ac:dyDescent="0.25">
      <c r="A466" s="4" t="s">
        <v>1047</v>
      </c>
      <c r="B466" s="4" t="s">
        <v>452</v>
      </c>
      <c r="C466" s="5">
        <v>752</v>
      </c>
      <c r="D466" s="8">
        <v>268.69</v>
      </c>
      <c r="E466" s="6">
        <f t="shared" si="55"/>
        <v>202054.88</v>
      </c>
      <c r="F466" s="5">
        <v>51588</v>
      </c>
      <c r="G466" s="8">
        <v>266.31</v>
      </c>
      <c r="H466" s="7">
        <f t="shared" si="50"/>
        <v>13738400.279999999</v>
      </c>
      <c r="I466" s="5">
        <v>63</v>
      </c>
      <c r="J466" s="8">
        <v>268.69</v>
      </c>
      <c r="K466" s="6">
        <f t="shared" si="51"/>
        <v>16927.47</v>
      </c>
      <c r="L466" s="5">
        <v>4310</v>
      </c>
      <c r="M466" s="8">
        <v>266.31</v>
      </c>
      <c r="N466" s="6">
        <f t="shared" si="52"/>
        <v>1147796.1000000001</v>
      </c>
      <c r="O466" s="7">
        <f t="shared" si="53"/>
        <v>15105178.73</v>
      </c>
      <c r="P466" s="7">
        <f t="shared" si="54"/>
        <v>230481.83992535534</v>
      </c>
    </row>
    <row r="467" spans="1:16" x14ac:dyDescent="0.25">
      <c r="A467" s="4" t="s">
        <v>1048</v>
      </c>
      <c r="B467" s="4" t="s">
        <v>453</v>
      </c>
      <c r="C467" s="5">
        <v>38</v>
      </c>
      <c r="D467" s="8">
        <v>210.06</v>
      </c>
      <c r="E467" s="6">
        <f t="shared" si="55"/>
        <v>7982.28</v>
      </c>
      <c r="F467" s="5">
        <v>71104</v>
      </c>
      <c r="G467" s="8">
        <v>208.51</v>
      </c>
      <c r="H467" s="7">
        <f t="shared" si="50"/>
        <v>14825895.039999999</v>
      </c>
      <c r="I467" s="5">
        <v>0</v>
      </c>
      <c r="J467" s="8">
        <v>210.06</v>
      </c>
      <c r="K467" s="6">
        <f t="shared" si="51"/>
        <v>0</v>
      </c>
      <c r="L467" s="5">
        <v>673</v>
      </c>
      <c r="M467" s="8">
        <v>208.51</v>
      </c>
      <c r="N467" s="6">
        <f t="shared" si="52"/>
        <v>140327.22999999998</v>
      </c>
      <c r="O467" s="7">
        <f t="shared" si="53"/>
        <v>14974204.549999999</v>
      </c>
      <c r="P467" s="7">
        <f t="shared" si="54"/>
        <v>228483.37499298342</v>
      </c>
    </row>
    <row r="468" spans="1:16" x14ac:dyDescent="0.25">
      <c r="A468" s="4" t="s">
        <v>1049</v>
      </c>
      <c r="B468" s="4" t="s">
        <v>454</v>
      </c>
      <c r="C468" s="5">
        <v>0</v>
      </c>
      <c r="D468" s="8">
        <v>205.76</v>
      </c>
      <c r="E468" s="6">
        <f t="shared" si="55"/>
        <v>0</v>
      </c>
      <c r="F468" s="5">
        <v>2004</v>
      </c>
      <c r="G468" s="8">
        <v>204.33</v>
      </c>
      <c r="H468" s="7">
        <f t="shared" si="50"/>
        <v>409477.32</v>
      </c>
      <c r="I468" s="5">
        <v>0</v>
      </c>
      <c r="J468" s="8">
        <v>205.76</v>
      </c>
      <c r="K468" s="6">
        <f t="shared" si="51"/>
        <v>0</v>
      </c>
      <c r="L468" s="5">
        <v>0</v>
      </c>
      <c r="M468" s="8">
        <v>204.33</v>
      </c>
      <c r="N468" s="6">
        <f t="shared" si="52"/>
        <v>0</v>
      </c>
      <c r="O468" s="7">
        <f t="shared" si="53"/>
        <v>409477.32</v>
      </c>
      <c r="P468" s="7">
        <f t="shared" si="54"/>
        <v>6247.9953271829645</v>
      </c>
    </row>
    <row r="469" spans="1:16" x14ac:dyDescent="0.25">
      <c r="A469" s="4" t="s">
        <v>1050</v>
      </c>
      <c r="B469" s="4" t="s">
        <v>455</v>
      </c>
      <c r="C469" s="5">
        <v>859</v>
      </c>
      <c r="D469" s="8">
        <v>209.08</v>
      </c>
      <c r="E469" s="6">
        <f t="shared" si="55"/>
        <v>179599.72</v>
      </c>
      <c r="F469" s="5">
        <v>26235</v>
      </c>
      <c r="G469" s="8">
        <v>207.3</v>
      </c>
      <c r="H469" s="7">
        <f t="shared" si="50"/>
        <v>5438515.5</v>
      </c>
      <c r="I469" s="5">
        <v>49</v>
      </c>
      <c r="J469" s="8">
        <v>209.08</v>
      </c>
      <c r="K469" s="6">
        <f t="shared" si="51"/>
        <v>10244.92</v>
      </c>
      <c r="L469" s="5">
        <v>1494</v>
      </c>
      <c r="M469" s="8">
        <v>207.3</v>
      </c>
      <c r="N469" s="6">
        <f t="shared" si="52"/>
        <v>309706.2</v>
      </c>
      <c r="O469" s="7">
        <f t="shared" si="53"/>
        <v>5938066.3399999999</v>
      </c>
      <c r="P469" s="7">
        <f t="shared" si="54"/>
        <v>90605.777005726326</v>
      </c>
    </row>
    <row r="470" spans="1:16" x14ac:dyDescent="0.25">
      <c r="A470" s="4" t="s">
        <v>1051</v>
      </c>
      <c r="B470" s="4" t="s">
        <v>456</v>
      </c>
      <c r="C470" s="5">
        <v>0</v>
      </c>
      <c r="D470" s="8">
        <v>174.83</v>
      </c>
      <c r="E470" s="6">
        <f t="shared" si="55"/>
        <v>0</v>
      </c>
      <c r="F470" s="5">
        <v>20183</v>
      </c>
      <c r="G470" s="8">
        <v>173.76</v>
      </c>
      <c r="H470" s="7">
        <f t="shared" si="50"/>
        <v>3506998.0799999996</v>
      </c>
      <c r="I470" s="5">
        <v>0</v>
      </c>
      <c r="J470" s="8">
        <v>174.83</v>
      </c>
      <c r="K470" s="6">
        <f t="shared" si="51"/>
        <v>0</v>
      </c>
      <c r="L470" s="5">
        <v>1008</v>
      </c>
      <c r="M470" s="8">
        <v>173.76</v>
      </c>
      <c r="N470" s="6">
        <f t="shared" si="52"/>
        <v>175150.07999999999</v>
      </c>
      <c r="O470" s="7">
        <f t="shared" si="53"/>
        <v>3682148.1599999997</v>
      </c>
      <c r="P470" s="7">
        <f t="shared" si="54"/>
        <v>56183.928569414653</v>
      </c>
    </row>
    <row r="471" spans="1:16" x14ac:dyDescent="0.25">
      <c r="A471" s="4" t="s">
        <v>1311</v>
      </c>
      <c r="B471" s="4" t="s">
        <v>457</v>
      </c>
      <c r="C471" s="5">
        <v>0</v>
      </c>
      <c r="D471" s="8">
        <v>212.27</v>
      </c>
      <c r="E471" s="6">
        <f t="shared" si="55"/>
        <v>0</v>
      </c>
      <c r="F471" s="5">
        <v>18702</v>
      </c>
      <c r="G471" s="8">
        <v>210.88</v>
      </c>
      <c r="H471" s="7">
        <f t="shared" si="50"/>
        <v>3943877.76</v>
      </c>
      <c r="I471" s="5">
        <v>0</v>
      </c>
      <c r="J471" s="8">
        <v>212.27</v>
      </c>
      <c r="K471" s="6">
        <f t="shared" si="51"/>
        <v>0</v>
      </c>
      <c r="L471" s="5">
        <v>1580</v>
      </c>
      <c r="M471" s="8">
        <v>210.88</v>
      </c>
      <c r="N471" s="6">
        <f t="shared" si="52"/>
        <v>333190.39999999997</v>
      </c>
      <c r="O471" s="7">
        <f t="shared" si="53"/>
        <v>4277068.16</v>
      </c>
      <c r="P471" s="7">
        <f t="shared" si="54"/>
        <v>65261.494526053459</v>
      </c>
    </row>
    <row r="472" spans="1:16" x14ac:dyDescent="0.25">
      <c r="A472" s="4" t="s">
        <v>1052</v>
      </c>
      <c r="B472" s="4" t="s">
        <v>458</v>
      </c>
      <c r="C472" s="5">
        <v>0</v>
      </c>
      <c r="D472" s="8">
        <v>257.39</v>
      </c>
      <c r="E472" s="6">
        <f t="shared" si="55"/>
        <v>0</v>
      </c>
      <c r="F472" s="5">
        <v>7101</v>
      </c>
      <c r="G472" s="8">
        <v>255.65</v>
      </c>
      <c r="H472" s="7">
        <f t="shared" si="50"/>
        <v>1815370.6500000001</v>
      </c>
      <c r="I472" s="5">
        <v>0</v>
      </c>
      <c r="J472" s="8">
        <v>257.39</v>
      </c>
      <c r="K472" s="6">
        <f t="shared" si="51"/>
        <v>0</v>
      </c>
      <c r="L472" s="5">
        <v>232</v>
      </c>
      <c r="M472" s="8">
        <v>255.65</v>
      </c>
      <c r="N472" s="6">
        <f t="shared" si="52"/>
        <v>59310.8</v>
      </c>
      <c r="O472" s="7">
        <f t="shared" si="53"/>
        <v>1874681.4500000002</v>
      </c>
      <c r="P472" s="7">
        <f t="shared" si="54"/>
        <v>28604.761161269162</v>
      </c>
    </row>
    <row r="473" spans="1:16" x14ac:dyDescent="0.25">
      <c r="A473" s="4" t="s">
        <v>1053</v>
      </c>
      <c r="B473" s="4" t="s">
        <v>459</v>
      </c>
      <c r="C473" s="5">
        <v>632</v>
      </c>
      <c r="D473" s="8">
        <v>181.09</v>
      </c>
      <c r="E473" s="6">
        <f t="shared" si="55"/>
        <v>114448.88</v>
      </c>
      <c r="F473" s="5">
        <v>40652</v>
      </c>
      <c r="G473" s="8">
        <v>179.74</v>
      </c>
      <c r="H473" s="7">
        <f t="shared" si="50"/>
        <v>7306790.4800000004</v>
      </c>
      <c r="I473" s="5">
        <v>0</v>
      </c>
      <c r="J473" s="8">
        <v>181.09</v>
      </c>
      <c r="K473" s="6">
        <f t="shared" si="51"/>
        <v>0</v>
      </c>
      <c r="L473" s="5">
        <v>0</v>
      </c>
      <c r="M473" s="8">
        <v>179.74</v>
      </c>
      <c r="N473" s="6">
        <f t="shared" si="52"/>
        <v>0</v>
      </c>
      <c r="O473" s="7">
        <f t="shared" si="53"/>
        <v>7421239.3600000003</v>
      </c>
      <c r="P473" s="7">
        <f t="shared" si="54"/>
        <v>113236.72051772315</v>
      </c>
    </row>
    <row r="474" spans="1:16" x14ac:dyDescent="0.25">
      <c r="A474" s="4" t="s">
        <v>1054</v>
      </c>
      <c r="B474" s="4" t="s">
        <v>460</v>
      </c>
      <c r="C474" s="5">
        <v>0</v>
      </c>
      <c r="D474" s="8">
        <v>240.63</v>
      </c>
      <c r="E474" s="6">
        <f t="shared" si="55"/>
        <v>0</v>
      </c>
      <c r="F474" s="5">
        <v>45968</v>
      </c>
      <c r="G474" s="8">
        <v>238.49</v>
      </c>
      <c r="H474" s="7">
        <f t="shared" si="50"/>
        <v>10962908.32</v>
      </c>
      <c r="I474" s="5">
        <v>0</v>
      </c>
      <c r="J474" s="8">
        <v>240.63</v>
      </c>
      <c r="K474" s="6">
        <f t="shared" si="51"/>
        <v>0</v>
      </c>
      <c r="L474" s="5">
        <v>774</v>
      </c>
      <c r="M474" s="8">
        <v>238.49</v>
      </c>
      <c r="N474" s="6">
        <f t="shared" si="52"/>
        <v>184591.26</v>
      </c>
      <c r="O474" s="7">
        <f t="shared" si="53"/>
        <v>11147499.58</v>
      </c>
      <c r="P474" s="7">
        <f t="shared" si="54"/>
        <v>170093.73140767368</v>
      </c>
    </row>
    <row r="475" spans="1:16" x14ac:dyDescent="0.25">
      <c r="A475" s="4" t="s">
        <v>1055</v>
      </c>
      <c r="B475" s="4" t="s">
        <v>461</v>
      </c>
      <c r="C475" s="5">
        <v>1358</v>
      </c>
      <c r="D475" s="8">
        <v>218.97</v>
      </c>
      <c r="E475" s="6">
        <f t="shared" si="55"/>
        <v>297361.26</v>
      </c>
      <c r="F475" s="5">
        <v>22810</v>
      </c>
      <c r="G475" s="8">
        <v>217.03</v>
      </c>
      <c r="H475" s="7">
        <f t="shared" si="50"/>
        <v>4950454.3</v>
      </c>
      <c r="I475" s="5">
        <v>79</v>
      </c>
      <c r="J475" s="8">
        <v>218.97</v>
      </c>
      <c r="K475" s="6">
        <f t="shared" si="51"/>
        <v>17298.63</v>
      </c>
      <c r="L475" s="5">
        <v>1330</v>
      </c>
      <c r="M475" s="8">
        <v>217.03</v>
      </c>
      <c r="N475" s="6">
        <f t="shared" si="52"/>
        <v>288649.90000000002</v>
      </c>
      <c r="O475" s="7">
        <f t="shared" si="53"/>
        <v>5553764.0899999999</v>
      </c>
      <c r="P475" s="7">
        <f t="shared" si="54"/>
        <v>84741.914601269105</v>
      </c>
    </row>
    <row r="476" spans="1:16" x14ac:dyDescent="0.25">
      <c r="A476" s="4" t="s">
        <v>1056</v>
      </c>
      <c r="B476" s="4" t="s">
        <v>462</v>
      </c>
      <c r="C476" s="5">
        <v>2017</v>
      </c>
      <c r="D476" s="8">
        <v>261.10000000000002</v>
      </c>
      <c r="E476" s="6">
        <f t="shared" si="55"/>
        <v>526638.70000000007</v>
      </c>
      <c r="F476" s="5">
        <v>23498</v>
      </c>
      <c r="G476" s="8">
        <v>258.75</v>
      </c>
      <c r="H476" s="7">
        <f t="shared" si="50"/>
        <v>6080107.5</v>
      </c>
      <c r="I476" s="5">
        <v>514</v>
      </c>
      <c r="J476" s="8">
        <v>261.10000000000002</v>
      </c>
      <c r="K476" s="6">
        <f t="shared" si="51"/>
        <v>134205.40000000002</v>
      </c>
      <c r="L476" s="5">
        <v>5994</v>
      </c>
      <c r="M476" s="8">
        <v>258.75</v>
      </c>
      <c r="N476" s="6">
        <f t="shared" si="52"/>
        <v>1550947.5</v>
      </c>
      <c r="O476" s="7">
        <f t="shared" si="53"/>
        <v>8291899.1000000006</v>
      </c>
      <c r="P476" s="7">
        <f t="shared" si="54"/>
        <v>126521.65162718322</v>
      </c>
    </row>
    <row r="477" spans="1:16" x14ac:dyDescent="0.25">
      <c r="A477" s="4" t="s">
        <v>1057</v>
      </c>
      <c r="B477" s="4" t="s">
        <v>463</v>
      </c>
      <c r="C477" s="5">
        <v>3799</v>
      </c>
      <c r="D477" s="8">
        <v>335.5</v>
      </c>
      <c r="E477" s="6">
        <f t="shared" si="55"/>
        <v>1274564.5</v>
      </c>
      <c r="F477" s="5">
        <v>52989</v>
      </c>
      <c r="G477" s="8">
        <v>332.42</v>
      </c>
      <c r="H477" s="7">
        <f t="shared" si="50"/>
        <v>17614603.380000003</v>
      </c>
      <c r="I477" s="5">
        <v>619</v>
      </c>
      <c r="J477" s="8">
        <v>335.5</v>
      </c>
      <c r="K477" s="6">
        <f t="shared" si="51"/>
        <v>207674.5</v>
      </c>
      <c r="L477" s="5">
        <v>8634</v>
      </c>
      <c r="M477" s="8">
        <v>332.42</v>
      </c>
      <c r="N477" s="6">
        <f t="shared" si="52"/>
        <v>2870114.2800000003</v>
      </c>
      <c r="O477" s="7">
        <f t="shared" si="53"/>
        <v>21966956.660000004</v>
      </c>
      <c r="P477" s="7">
        <f t="shared" si="54"/>
        <v>335182.0378332815</v>
      </c>
    </row>
    <row r="478" spans="1:16" x14ac:dyDescent="0.25">
      <c r="A478" s="4" t="s">
        <v>1058</v>
      </c>
      <c r="B478" s="4" t="s">
        <v>464</v>
      </c>
      <c r="C478" s="5">
        <v>1996</v>
      </c>
      <c r="D478" s="8">
        <v>260.74</v>
      </c>
      <c r="E478" s="6">
        <f t="shared" si="55"/>
        <v>520437.04000000004</v>
      </c>
      <c r="F478" s="5">
        <v>21257</v>
      </c>
      <c r="G478" s="8">
        <v>258.63</v>
      </c>
      <c r="H478" s="7">
        <f t="shared" si="50"/>
        <v>5497697.9100000001</v>
      </c>
      <c r="I478" s="5">
        <v>250</v>
      </c>
      <c r="J478" s="8">
        <v>260.74</v>
      </c>
      <c r="K478" s="6">
        <f t="shared" si="51"/>
        <v>65185</v>
      </c>
      <c r="L478" s="5">
        <v>2658</v>
      </c>
      <c r="M478" s="8">
        <v>258.63</v>
      </c>
      <c r="N478" s="6">
        <f t="shared" si="52"/>
        <v>687438.54</v>
      </c>
      <c r="O478" s="7">
        <f t="shared" si="53"/>
        <v>6770758.4900000002</v>
      </c>
      <c r="P478" s="7">
        <f t="shared" si="54"/>
        <v>103311.38097466396</v>
      </c>
    </row>
    <row r="479" spans="1:16" x14ac:dyDescent="0.25">
      <c r="A479" s="4" t="s">
        <v>1059</v>
      </c>
      <c r="B479" s="4" t="s">
        <v>465</v>
      </c>
      <c r="C479" s="5">
        <v>3426</v>
      </c>
      <c r="D479" s="8">
        <v>287.19</v>
      </c>
      <c r="E479" s="6">
        <f t="shared" si="55"/>
        <v>983912.94</v>
      </c>
      <c r="F479" s="5">
        <v>16708</v>
      </c>
      <c r="G479" s="8">
        <v>284.69</v>
      </c>
      <c r="H479" s="7">
        <f t="shared" si="50"/>
        <v>4756600.5199999996</v>
      </c>
      <c r="I479" s="5">
        <v>1744</v>
      </c>
      <c r="J479" s="8">
        <v>287.19</v>
      </c>
      <c r="K479" s="6">
        <f t="shared" si="51"/>
        <v>500859.36</v>
      </c>
      <c r="L479" s="5">
        <v>8506</v>
      </c>
      <c r="M479" s="8">
        <v>284.69</v>
      </c>
      <c r="N479" s="6">
        <f t="shared" si="52"/>
        <v>2421573.14</v>
      </c>
      <c r="O479" s="7">
        <f t="shared" si="53"/>
        <v>8662945.959999999</v>
      </c>
      <c r="P479" s="7">
        <f t="shared" si="54"/>
        <v>132183.2571281812</v>
      </c>
    </row>
    <row r="480" spans="1:16" x14ac:dyDescent="0.25">
      <c r="A480" s="4" t="s">
        <v>1060</v>
      </c>
      <c r="B480" s="4" t="s">
        <v>466</v>
      </c>
      <c r="C480" s="5">
        <v>1642</v>
      </c>
      <c r="D480" s="8">
        <v>219.02</v>
      </c>
      <c r="E480" s="6">
        <f t="shared" si="55"/>
        <v>359630.84</v>
      </c>
      <c r="F480" s="5">
        <v>20256</v>
      </c>
      <c r="G480" s="8">
        <v>217.08</v>
      </c>
      <c r="H480" s="7">
        <f t="shared" si="50"/>
        <v>4397172.4800000004</v>
      </c>
      <c r="I480" s="5">
        <v>330</v>
      </c>
      <c r="J480" s="8">
        <v>219.02</v>
      </c>
      <c r="K480" s="6">
        <f t="shared" si="51"/>
        <v>72276.600000000006</v>
      </c>
      <c r="L480" s="5">
        <v>4075</v>
      </c>
      <c r="M480" s="8">
        <v>217.08</v>
      </c>
      <c r="N480" s="6">
        <f t="shared" si="52"/>
        <v>884601</v>
      </c>
      <c r="O480" s="7">
        <f t="shared" si="53"/>
        <v>5713680.9199999999</v>
      </c>
      <c r="P480" s="7">
        <f t="shared" si="54"/>
        <v>87181.999943670773</v>
      </c>
    </row>
    <row r="481" spans="1:16" x14ac:dyDescent="0.25">
      <c r="A481" s="4" t="s">
        <v>1061</v>
      </c>
      <c r="B481" s="4" t="s">
        <v>467</v>
      </c>
      <c r="C481" s="5">
        <v>2453</v>
      </c>
      <c r="D481" s="8">
        <v>265.55</v>
      </c>
      <c r="E481" s="6">
        <f t="shared" si="55"/>
        <v>651394.15</v>
      </c>
      <c r="F481" s="5">
        <v>31467</v>
      </c>
      <c r="G481" s="8">
        <v>263.23</v>
      </c>
      <c r="H481" s="7">
        <f t="shared" si="50"/>
        <v>8283058.4100000001</v>
      </c>
      <c r="I481" s="5">
        <v>0</v>
      </c>
      <c r="J481" s="8">
        <v>265.55</v>
      </c>
      <c r="K481" s="6">
        <f t="shared" si="51"/>
        <v>0</v>
      </c>
      <c r="L481" s="5">
        <v>0</v>
      </c>
      <c r="M481" s="8">
        <v>263.23</v>
      </c>
      <c r="N481" s="6">
        <f t="shared" si="52"/>
        <v>0</v>
      </c>
      <c r="O481" s="7">
        <f t="shared" si="53"/>
        <v>8934452.5600000005</v>
      </c>
      <c r="P481" s="7">
        <f t="shared" si="54"/>
        <v>136326.03106276528</v>
      </c>
    </row>
    <row r="482" spans="1:16" x14ac:dyDescent="0.25">
      <c r="A482" s="4" t="s">
        <v>1062</v>
      </c>
      <c r="B482" s="4" t="s">
        <v>468</v>
      </c>
      <c r="C482" s="5">
        <v>150</v>
      </c>
      <c r="D482" s="8">
        <v>200.91</v>
      </c>
      <c r="E482" s="6">
        <f t="shared" si="55"/>
        <v>30136.5</v>
      </c>
      <c r="F482" s="5">
        <v>17568</v>
      </c>
      <c r="G482" s="8">
        <v>199.05</v>
      </c>
      <c r="H482" s="7">
        <f t="shared" si="50"/>
        <v>3496910.4000000004</v>
      </c>
      <c r="I482" s="5">
        <v>7</v>
      </c>
      <c r="J482" s="8">
        <v>200.91</v>
      </c>
      <c r="K482" s="6">
        <f t="shared" si="51"/>
        <v>1406.37</v>
      </c>
      <c r="L482" s="5">
        <v>821</v>
      </c>
      <c r="M482" s="8">
        <v>199.05</v>
      </c>
      <c r="N482" s="6">
        <f t="shared" si="52"/>
        <v>163420.05000000002</v>
      </c>
      <c r="O482" s="7">
        <f t="shared" si="53"/>
        <v>3691873.3200000003</v>
      </c>
      <c r="P482" s="7">
        <f t="shared" si="54"/>
        <v>56332.319582221207</v>
      </c>
    </row>
    <row r="483" spans="1:16" x14ac:dyDescent="0.25">
      <c r="A483" s="4" t="s">
        <v>1063</v>
      </c>
      <c r="B483" s="4" t="s">
        <v>469</v>
      </c>
      <c r="C483" s="5">
        <v>1562</v>
      </c>
      <c r="D483" s="8">
        <v>313.58</v>
      </c>
      <c r="E483" s="6">
        <f t="shared" si="55"/>
        <v>489811.95999999996</v>
      </c>
      <c r="F483" s="5">
        <v>13223</v>
      </c>
      <c r="G483" s="8">
        <v>310.48</v>
      </c>
      <c r="H483" s="7">
        <f t="shared" si="50"/>
        <v>4105477.04</v>
      </c>
      <c r="I483" s="5">
        <v>630</v>
      </c>
      <c r="J483" s="8">
        <v>313.58</v>
      </c>
      <c r="K483" s="6">
        <f t="shared" si="51"/>
        <v>197555.4</v>
      </c>
      <c r="L483" s="5">
        <v>5332</v>
      </c>
      <c r="M483" s="8">
        <v>310.48</v>
      </c>
      <c r="N483" s="6">
        <f t="shared" si="52"/>
        <v>1655479.36</v>
      </c>
      <c r="O483" s="7">
        <f t="shared" si="53"/>
        <v>6448323.7599999998</v>
      </c>
      <c r="P483" s="7">
        <f t="shared" si="54"/>
        <v>98391.521954483047</v>
      </c>
    </row>
    <row r="484" spans="1:16" x14ac:dyDescent="0.25">
      <c r="A484" s="4" t="s">
        <v>1064</v>
      </c>
      <c r="B484" s="4" t="s">
        <v>470</v>
      </c>
      <c r="C484" s="5">
        <v>262</v>
      </c>
      <c r="D484" s="8">
        <v>192.59</v>
      </c>
      <c r="E484" s="6">
        <f t="shared" si="55"/>
        <v>50458.58</v>
      </c>
      <c r="F484" s="5">
        <v>23115</v>
      </c>
      <c r="G484" s="8">
        <v>190.97</v>
      </c>
      <c r="H484" s="7">
        <f t="shared" si="50"/>
        <v>4414271.55</v>
      </c>
      <c r="I484" s="5">
        <v>26</v>
      </c>
      <c r="J484" s="8">
        <v>192.59</v>
      </c>
      <c r="K484" s="6">
        <f t="shared" si="51"/>
        <v>5007.34</v>
      </c>
      <c r="L484" s="5">
        <v>2296</v>
      </c>
      <c r="M484" s="8">
        <v>190.97</v>
      </c>
      <c r="N484" s="6">
        <f t="shared" si="52"/>
        <v>438467.12</v>
      </c>
      <c r="O484" s="7">
        <f t="shared" si="53"/>
        <v>4908204.59</v>
      </c>
      <c r="P484" s="7">
        <f t="shared" si="54"/>
        <v>74891.667609766446</v>
      </c>
    </row>
    <row r="485" spans="1:16" x14ac:dyDescent="0.25">
      <c r="A485" s="4" t="s">
        <v>1065</v>
      </c>
      <c r="B485" s="4" t="s">
        <v>471</v>
      </c>
      <c r="C485" s="5">
        <v>232</v>
      </c>
      <c r="D485" s="8">
        <v>253.35</v>
      </c>
      <c r="E485" s="6">
        <f t="shared" si="55"/>
        <v>58777.2</v>
      </c>
      <c r="F485" s="5">
        <v>19362</v>
      </c>
      <c r="G485" s="8">
        <v>251.11</v>
      </c>
      <c r="H485" s="7">
        <f t="shared" si="50"/>
        <v>4861991.82</v>
      </c>
      <c r="I485" s="5">
        <v>0</v>
      </c>
      <c r="J485" s="8">
        <v>253.35</v>
      </c>
      <c r="K485" s="6">
        <f t="shared" si="51"/>
        <v>0</v>
      </c>
      <c r="L485" s="5">
        <v>0</v>
      </c>
      <c r="M485" s="8">
        <v>251.11</v>
      </c>
      <c r="N485" s="6">
        <f t="shared" si="52"/>
        <v>0</v>
      </c>
      <c r="O485" s="7">
        <f t="shared" si="53"/>
        <v>4920769.0200000005</v>
      </c>
      <c r="P485" s="7">
        <f t="shared" si="54"/>
        <v>75083.381524297118</v>
      </c>
    </row>
    <row r="486" spans="1:16" x14ac:dyDescent="0.25">
      <c r="A486" s="4" t="s">
        <v>1066</v>
      </c>
      <c r="B486" s="4" t="s">
        <v>472</v>
      </c>
      <c r="C486" s="5">
        <v>789</v>
      </c>
      <c r="D486" s="8">
        <v>230.06</v>
      </c>
      <c r="E486" s="6">
        <f t="shared" si="55"/>
        <v>181517.34</v>
      </c>
      <c r="F486" s="5">
        <v>34117</v>
      </c>
      <c r="G486" s="8">
        <v>228.16</v>
      </c>
      <c r="H486" s="7">
        <f t="shared" si="50"/>
        <v>7784134.7199999997</v>
      </c>
      <c r="I486" s="5">
        <v>56</v>
      </c>
      <c r="J486" s="8">
        <v>230.06</v>
      </c>
      <c r="K486" s="6">
        <f t="shared" si="51"/>
        <v>12883.36</v>
      </c>
      <c r="L486" s="5">
        <v>2426</v>
      </c>
      <c r="M486" s="8">
        <v>228.16</v>
      </c>
      <c r="N486" s="6">
        <f t="shared" si="52"/>
        <v>553516.16</v>
      </c>
      <c r="O486" s="7">
        <f t="shared" si="53"/>
        <v>8532051.5800000001</v>
      </c>
      <c r="P486" s="7">
        <f t="shared" si="54"/>
        <v>130186.00982131078</v>
      </c>
    </row>
    <row r="487" spans="1:16" x14ac:dyDescent="0.25">
      <c r="A487" s="4" t="s">
        <v>1067</v>
      </c>
      <c r="B487" s="4" t="s">
        <v>473</v>
      </c>
      <c r="C487" s="5">
        <v>296</v>
      </c>
      <c r="D487" s="8">
        <v>257.77999999999997</v>
      </c>
      <c r="E487" s="6">
        <f t="shared" si="55"/>
        <v>76302.87999999999</v>
      </c>
      <c r="F487" s="5">
        <v>29315</v>
      </c>
      <c r="G487" s="8">
        <v>255.38</v>
      </c>
      <c r="H487" s="7">
        <f t="shared" si="50"/>
        <v>7486464.7000000002</v>
      </c>
      <c r="I487" s="5">
        <v>0</v>
      </c>
      <c r="J487" s="8">
        <v>257.77999999999997</v>
      </c>
      <c r="K487" s="6">
        <f t="shared" si="51"/>
        <v>0</v>
      </c>
      <c r="L487" s="5">
        <v>0</v>
      </c>
      <c r="M487" s="8">
        <v>255.38</v>
      </c>
      <c r="N487" s="6">
        <f t="shared" si="52"/>
        <v>0</v>
      </c>
      <c r="O487" s="7">
        <f t="shared" si="53"/>
        <v>7562767.5800000001</v>
      </c>
      <c r="P487" s="7">
        <f t="shared" si="54"/>
        <v>115396.22389931344</v>
      </c>
    </row>
    <row r="488" spans="1:16" x14ac:dyDescent="0.25">
      <c r="A488" s="4" t="s">
        <v>1068</v>
      </c>
      <c r="B488" s="4" t="s">
        <v>474</v>
      </c>
      <c r="C488" s="5">
        <v>1348</v>
      </c>
      <c r="D488" s="8">
        <v>192.87</v>
      </c>
      <c r="E488" s="6">
        <f t="shared" si="55"/>
        <v>259988.76</v>
      </c>
      <c r="F488" s="5">
        <v>15782</v>
      </c>
      <c r="G488" s="8">
        <v>191.55</v>
      </c>
      <c r="H488" s="7">
        <f t="shared" si="50"/>
        <v>3023042.1</v>
      </c>
      <c r="I488" s="5">
        <v>0</v>
      </c>
      <c r="J488" s="8">
        <v>192.87</v>
      </c>
      <c r="K488" s="6">
        <f t="shared" si="51"/>
        <v>0</v>
      </c>
      <c r="L488" s="5">
        <v>0</v>
      </c>
      <c r="M488" s="8">
        <v>191.55</v>
      </c>
      <c r="N488" s="6">
        <f t="shared" si="52"/>
        <v>0</v>
      </c>
      <c r="O488" s="7">
        <f t="shared" si="53"/>
        <v>3283030.8600000003</v>
      </c>
      <c r="P488" s="7">
        <f t="shared" si="54"/>
        <v>50094.011244084213</v>
      </c>
    </row>
    <row r="489" spans="1:16" x14ac:dyDescent="0.25">
      <c r="A489" s="4" t="s">
        <v>1069</v>
      </c>
      <c r="B489" s="4" t="s">
        <v>475</v>
      </c>
      <c r="C489" s="5">
        <v>4565</v>
      </c>
      <c r="D489" s="8">
        <v>356.46</v>
      </c>
      <c r="E489" s="6">
        <f t="shared" si="55"/>
        <v>1627239.9</v>
      </c>
      <c r="F489" s="5">
        <v>12738</v>
      </c>
      <c r="G489" s="8">
        <v>354.02</v>
      </c>
      <c r="H489" s="7">
        <f t="shared" si="50"/>
        <v>4509506.76</v>
      </c>
      <c r="I489" s="5">
        <v>2030</v>
      </c>
      <c r="J489" s="8">
        <v>356.46</v>
      </c>
      <c r="K489" s="6">
        <f t="shared" si="51"/>
        <v>723613.79999999993</v>
      </c>
      <c r="L489" s="5">
        <v>5665</v>
      </c>
      <c r="M489" s="8">
        <v>354.02</v>
      </c>
      <c r="N489" s="6">
        <f t="shared" si="52"/>
        <v>2005523.2999999998</v>
      </c>
      <c r="O489" s="7">
        <f t="shared" si="53"/>
        <v>8865883.7599999998</v>
      </c>
      <c r="P489" s="7">
        <f t="shared" si="54"/>
        <v>135279.77643261736</v>
      </c>
    </row>
    <row r="490" spans="1:16" x14ac:dyDescent="0.25">
      <c r="A490" s="4" t="s">
        <v>1070</v>
      </c>
      <c r="B490" s="4" t="s">
        <v>476</v>
      </c>
      <c r="C490" s="5">
        <v>441</v>
      </c>
      <c r="D490" s="8">
        <v>243.1</v>
      </c>
      <c r="E490" s="6">
        <f t="shared" si="55"/>
        <v>107207.09999999999</v>
      </c>
      <c r="F490" s="5">
        <v>56433</v>
      </c>
      <c r="G490" s="8">
        <v>240.93</v>
      </c>
      <c r="H490" s="7">
        <f t="shared" si="50"/>
        <v>13596402.689999999</v>
      </c>
      <c r="I490" s="5">
        <v>47</v>
      </c>
      <c r="J490" s="8">
        <v>243.1</v>
      </c>
      <c r="K490" s="6">
        <f t="shared" si="51"/>
        <v>11425.699999999999</v>
      </c>
      <c r="L490" s="5">
        <v>6029</v>
      </c>
      <c r="M490" s="8">
        <v>240.93</v>
      </c>
      <c r="N490" s="6">
        <f t="shared" si="52"/>
        <v>1452566.97</v>
      </c>
      <c r="O490" s="7">
        <f t="shared" si="53"/>
        <v>15167602.459999999</v>
      </c>
      <c r="P490" s="7">
        <f t="shared" si="54"/>
        <v>231434.33022041077</v>
      </c>
    </row>
    <row r="491" spans="1:16" x14ac:dyDescent="0.25">
      <c r="A491" s="4" t="s">
        <v>1071</v>
      </c>
      <c r="B491" s="4" t="s">
        <v>477</v>
      </c>
      <c r="C491" s="5">
        <v>14676</v>
      </c>
      <c r="D491" s="8">
        <v>313.95</v>
      </c>
      <c r="E491" s="6">
        <f t="shared" si="55"/>
        <v>4607530.2</v>
      </c>
      <c r="F491" s="5">
        <v>61513</v>
      </c>
      <c r="G491" s="8">
        <v>311.37</v>
      </c>
      <c r="H491" s="7">
        <f t="shared" si="50"/>
        <v>19153302.809999999</v>
      </c>
      <c r="I491" s="5">
        <v>5787</v>
      </c>
      <c r="J491" s="8">
        <v>313.95</v>
      </c>
      <c r="K491" s="6">
        <f t="shared" si="51"/>
        <v>1816828.65</v>
      </c>
      <c r="L491" s="5">
        <v>24257</v>
      </c>
      <c r="M491" s="8">
        <v>311.37</v>
      </c>
      <c r="N491" s="6">
        <f t="shared" si="52"/>
        <v>7552902.0899999999</v>
      </c>
      <c r="O491" s="7">
        <f t="shared" si="53"/>
        <v>33130563.749999996</v>
      </c>
      <c r="P491" s="7">
        <f t="shared" si="54"/>
        <v>505521.54511741281</v>
      </c>
    </row>
    <row r="492" spans="1:16" x14ac:dyDescent="0.25">
      <c r="A492" s="4" t="s">
        <v>1072</v>
      </c>
      <c r="B492" s="4" t="s">
        <v>478</v>
      </c>
      <c r="C492" s="5">
        <v>0</v>
      </c>
      <c r="D492" s="8">
        <v>214.03</v>
      </c>
      <c r="E492" s="6">
        <f t="shared" si="55"/>
        <v>0</v>
      </c>
      <c r="F492" s="5">
        <v>65273</v>
      </c>
      <c r="G492" s="8">
        <v>212.32</v>
      </c>
      <c r="H492" s="7">
        <f t="shared" si="50"/>
        <v>13858763.359999999</v>
      </c>
      <c r="I492" s="5">
        <v>0</v>
      </c>
      <c r="J492" s="8">
        <v>214.03</v>
      </c>
      <c r="K492" s="6">
        <f t="shared" si="51"/>
        <v>0</v>
      </c>
      <c r="L492" s="5">
        <v>1141</v>
      </c>
      <c r="M492" s="8">
        <v>212.32</v>
      </c>
      <c r="N492" s="6">
        <f t="shared" si="52"/>
        <v>242257.12</v>
      </c>
      <c r="O492" s="7">
        <f t="shared" si="53"/>
        <v>14101020.479999999</v>
      </c>
      <c r="P492" s="7">
        <f t="shared" si="54"/>
        <v>215159.92648274454</v>
      </c>
    </row>
    <row r="493" spans="1:16" x14ac:dyDescent="0.25">
      <c r="A493" s="4" t="s">
        <v>1073</v>
      </c>
      <c r="B493" s="4" t="s">
        <v>479</v>
      </c>
      <c r="C493" s="5">
        <v>12974</v>
      </c>
      <c r="D493" s="8">
        <v>307.3</v>
      </c>
      <c r="E493" s="6">
        <f t="shared" si="55"/>
        <v>3986910.2</v>
      </c>
      <c r="F493" s="5">
        <v>70284</v>
      </c>
      <c r="G493" s="8">
        <v>305.45999999999998</v>
      </c>
      <c r="H493" s="7">
        <f t="shared" si="50"/>
        <v>21468950.639999997</v>
      </c>
      <c r="I493" s="5">
        <v>2361</v>
      </c>
      <c r="J493" s="8">
        <v>307.3</v>
      </c>
      <c r="K493" s="6">
        <f t="shared" si="51"/>
        <v>725535.3</v>
      </c>
      <c r="L493" s="5">
        <v>12792</v>
      </c>
      <c r="M493" s="8">
        <v>305.45999999999998</v>
      </c>
      <c r="N493" s="6">
        <f t="shared" si="52"/>
        <v>3907444.32</v>
      </c>
      <c r="O493" s="7">
        <f t="shared" si="53"/>
        <v>30088840.459999997</v>
      </c>
      <c r="P493" s="7">
        <f t="shared" si="54"/>
        <v>459109.51696771308</v>
      </c>
    </row>
    <row r="494" spans="1:16" x14ac:dyDescent="0.25">
      <c r="A494" s="4" t="s">
        <v>1074</v>
      </c>
      <c r="B494" s="4" t="s">
        <v>480</v>
      </c>
      <c r="C494" s="5">
        <v>366</v>
      </c>
      <c r="D494" s="8">
        <v>199.66</v>
      </c>
      <c r="E494" s="6">
        <f t="shared" si="55"/>
        <v>73075.56</v>
      </c>
      <c r="F494" s="5">
        <v>871</v>
      </c>
      <c r="G494" s="8">
        <v>197.76</v>
      </c>
      <c r="H494" s="7">
        <f t="shared" si="50"/>
        <v>172248.95999999999</v>
      </c>
      <c r="I494" s="5">
        <v>39</v>
      </c>
      <c r="J494" s="8">
        <v>199.66</v>
      </c>
      <c r="K494" s="6">
        <f t="shared" ref="K494:K519" si="56">J494*I494</f>
        <v>7786.74</v>
      </c>
      <c r="L494" s="5">
        <v>93</v>
      </c>
      <c r="M494" s="8">
        <v>197.76</v>
      </c>
      <c r="N494" s="6">
        <f t="shared" ref="N494:N519" si="57">M494*L494</f>
        <v>18391.68</v>
      </c>
      <c r="O494" s="7">
        <f t="shared" si="53"/>
        <v>271502.94</v>
      </c>
      <c r="P494" s="7">
        <f t="shared" si="54"/>
        <v>4142.718088602408</v>
      </c>
    </row>
    <row r="495" spans="1:16" x14ac:dyDescent="0.25">
      <c r="A495" s="4" t="s">
        <v>1075</v>
      </c>
      <c r="B495" s="4" t="s">
        <v>481</v>
      </c>
      <c r="C495" s="5">
        <v>523</v>
      </c>
      <c r="D495" s="8">
        <v>203.43</v>
      </c>
      <c r="E495" s="6">
        <f t="shared" si="55"/>
        <v>106393.89</v>
      </c>
      <c r="F495" s="5">
        <v>19043</v>
      </c>
      <c r="G495" s="8">
        <v>201.79</v>
      </c>
      <c r="H495" s="7">
        <f t="shared" si="50"/>
        <v>3842686.9699999997</v>
      </c>
      <c r="I495" s="5">
        <v>41</v>
      </c>
      <c r="J495" s="8">
        <v>203.43</v>
      </c>
      <c r="K495" s="6">
        <f t="shared" si="56"/>
        <v>8340.630000000001</v>
      </c>
      <c r="L495" s="5">
        <v>1477</v>
      </c>
      <c r="M495" s="8">
        <v>201.79</v>
      </c>
      <c r="N495" s="6">
        <f t="shared" si="57"/>
        <v>298043.83</v>
      </c>
      <c r="O495" s="7">
        <f t="shared" si="53"/>
        <v>4255465.3199999994</v>
      </c>
      <c r="P495" s="7">
        <f t="shared" si="54"/>
        <v>64931.868349507487</v>
      </c>
    </row>
    <row r="496" spans="1:16" x14ac:dyDescent="0.25">
      <c r="A496" s="4" t="s">
        <v>1076</v>
      </c>
      <c r="B496" s="4" t="s">
        <v>482</v>
      </c>
      <c r="C496" s="5">
        <v>0</v>
      </c>
      <c r="D496" s="8">
        <v>228.21</v>
      </c>
      <c r="E496" s="6">
        <f t="shared" si="55"/>
        <v>0</v>
      </c>
      <c r="F496" s="5">
        <v>6667</v>
      </c>
      <c r="G496" s="8">
        <v>226.34</v>
      </c>
      <c r="H496" s="7">
        <f t="shared" si="50"/>
        <v>1509008.78</v>
      </c>
      <c r="I496" s="5">
        <v>0</v>
      </c>
      <c r="J496" s="8">
        <v>228.21</v>
      </c>
      <c r="K496" s="6">
        <f t="shared" si="56"/>
        <v>0</v>
      </c>
      <c r="L496" s="5">
        <v>1088</v>
      </c>
      <c r="M496" s="8">
        <v>226.34</v>
      </c>
      <c r="N496" s="6">
        <f t="shared" si="57"/>
        <v>246257.92000000001</v>
      </c>
      <c r="O496" s="7">
        <f t="shared" si="53"/>
        <v>1755266.7</v>
      </c>
      <c r="P496" s="7">
        <f t="shared" si="54"/>
        <v>26782.67538617245</v>
      </c>
    </row>
    <row r="497" spans="1:16" x14ac:dyDescent="0.25">
      <c r="A497" s="4" t="s">
        <v>1077</v>
      </c>
      <c r="B497" s="4" t="s">
        <v>483</v>
      </c>
      <c r="C497" s="5">
        <v>0</v>
      </c>
      <c r="D497" s="8">
        <v>176.37</v>
      </c>
      <c r="E497" s="6">
        <f t="shared" si="55"/>
        <v>0</v>
      </c>
      <c r="F497" s="5">
        <v>4625</v>
      </c>
      <c r="G497" s="8">
        <v>174.97</v>
      </c>
      <c r="H497" s="7">
        <f t="shared" si="50"/>
        <v>809236.25</v>
      </c>
      <c r="I497" s="5">
        <v>0</v>
      </c>
      <c r="J497" s="8">
        <v>176.37</v>
      </c>
      <c r="K497" s="6">
        <f t="shared" si="56"/>
        <v>0</v>
      </c>
      <c r="L497" s="5">
        <v>930</v>
      </c>
      <c r="M497" s="8">
        <v>174.97</v>
      </c>
      <c r="N497" s="6">
        <f t="shared" si="57"/>
        <v>162722.1</v>
      </c>
      <c r="O497" s="7">
        <f t="shared" si="53"/>
        <v>971958.35</v>
      </c>
      <c r="P497" s="7">
        <f t="shared" si="54"/>
        <v>14830.592397685086</v>
      </c>
    </row>
    <row r="498" spans="1:16" x14ac:dyDescent="0.25">
      <c r="A498" s="4" t="s">
        <v>1078</v>
      </c>
      <c r="B498" s="4" t="s">
        <v>484</v>
      </c>
      <c r="C498" s="5">
        <v>0</v>
      </c>
      <c r="D498" s="8">
        <v>193.71</v>
      </c>
      <c r="E498" s="6">
        <f t="shared" si="55"/>
        <v>0</v>
      </c>
      <c r="F498" s="5">
        <v>15612</v>
      </c>
      <c r="G498" s="8">
        <v>192.13</v>
      </c>
      <c r="H498" s="7">
        <f t="shared" si="50"/>
        <v>2999533.56</v>
      </c>
      <c r="I498" s="5">
        <v>0</v>
      </c>
      <c r="J498" s="8">
        <v>193.71</v>
      </c>
      <c r="K498" s="6">
        <f t="shared" si="56"/>
        <v>0</v>
      </c>
      <c r="L498" s="5">
        <v>433</v>
      </c>
      <c r="M498" s="8">
        <v>192.13</v>
      </c>
      <c r="N498" s="6">
        <f t="shared" si="57"/>
        <v>83192.289999999994</v>
      </c>
      <c r="O498" s="7">
        <f t="shared" si="53"/>
        <v>3082725.85</v>
      </c>
      <c r="P498" s="7">
        <f t="shared" si="54"/>
        <v>47037.664273533221</v>
      </c>
    </row>
    <row r="499" spans="1:16" x14ac:dyDescent="0.25">
      <c r="A499" s="4" t="s">
        <v>1079</v>
      </c>
      <c r="B499" s="4" t="s">
        <v>485</v>
      </c>
      <c r="C499" s="5">
        <v>1126</v>
      </c>
      <c r="D499" s="8">
        <v>276.07</v>
      </c>
      <c r="E499" s="6">
        <f t="shared" si="55"/>
        <v>310854.82</v>
      </c>
      <c r="F499" s="5">
        <v>28272</v>
      </c>
      <c r="G499" s="8">
        <v>273.51</v>
      </c>
      <c r="H499" s="7">
        <f t="shared" si="50"/>
        <v>7732674.7199999997</v>
      </c>
      <c r="I499" s="5">
        <v>404</v>
      </c>
      <c r="J499" s="8">
        <v>276.07</v>
      </c>
      <c r="K499" s="6">
        <f t="shared" si="56"/>
        <v>111532.28</v>
      </c>
      <c r="L499" s="5">
        <v>10137</v>
      </c>
      <c r="M499" s="8">
        <v>273.51</v>
      </c>
      <c r="N499" s="6">
        <f t="shared" si="57"/>
        <v>2772570.87</v>
      </c>
      <c r="O499" s="7">
        <f t="shared" si="53"/>
        <v>10927632.689999999</v>
      </c>
      <c r="P499" s="7">
        <f t="shared" si="54"/>
        <v>166738.90017716194</v>
      </c>
    </row>
    <row r="500" spans="1:16" x14ac:dyDescent="0.25">
      <c r="A500" s="4" t="s">
        <v>1080</v>
      </c>
      <c r="B500" s="4" t="s">
        <v>486</v>
      </c>
      <c r="C500" s="5">
        <v>17077</v>
      </c>
      <c r="D500" s="8">
        <v>322.01</v>
      </c>
      <c r="E500" s="6">
        <f t="shared" si="55"/>
        <v>5498964.7699999996</v>
      </c>
      <c r="F500" s="5">
        <v>64338</v>
      </c>
      <c r="G500" s="8">
        <v>319.25</v>
      </c>
      <c r="H500" s="7">
        <f t="shared" si="50"/>
        <v>20539906.5</v>
      </c>
      <c r="I500" s="5">
        <v>2914</v>
      </c>
      <c r="J500" s="8">
        <v>322.01</v>
      </c>
      <c r="K500" s="6">
        <f t="shared" si="56"/>
        <v>938337.14</v>
      </c>
      <c r="L500" s="5">
        <v>10977</v>
      </c>
      <c r="M500" s="8">
        <v>319.25</v>
      </c>
      <c r="N500" s="6">
        <f t="shared" si="57"/>
        <v>3504407.25</v>
      </c>
      <c r="O500" s="7">
        <f t="shared" si="53"/>
        <v>30481615.66</v>
      </c>
      <c r="P500" s="7">
        <f t="shared" si="54"/>
        <v>465102.66358260589</v>
      </c>
    </row>
    <row r="501" spans="1:16" x14ac:dyDescent="0.25">
      <c r="A501" s="4" t="s">
        <v>1081</v>
      </c>
      <c r="B501" s="4" t="s">
        <v>487</v>
      </c>
      <c r="C501" s="5">
        <v>1076</v>
      </c>
      <c r="D501" s="8">
        <v>223.6</v>
      </c>
      <c r="E501" s="6">
        <f t="shared" si="55"/>
        <v>240593.6</v>
      </c>
      <c r="F501" s="5">
        <v>52746</v>
      </c>
      <c r="G501" s="8">
        <v>221.83</v>
      </c>
      <c r="H501" s="7">
        <f t="shared" si="50"/>
        <v>11700645.180000002</v>
      </c>
      <c r="I501" s="5">
        <v>53</v>
      </c>
      <c r="J501" s="8">
        <v>223.6</v>
      </c>
      <c r="K501" s="6">
        <f t="shared" si="56"/>
        <v>11850.8</v>
      </c>
      <c r="L501" s="5">
        <v>2611</v>
      </c>
      <c r="M501" s="8">
        <v>221.83</v>
      </c>
      <c r="N501" s="6">
        <f t="shared" si="57"/>
        <v>579198.13</v>
      </c>
      <c r="O501" s="7">
        <f t="shared" si="53"/>
        <v>12532287.710000001</v>
      </c>
      <c r="P501" s="7">
        <f t="shared" si="54"/>
        <v>191223.4725258837</v>
      </c>
    </row>
    <row r="502" spans="1:16" x14ac:dyDescent="0.25">
      <c r="A502" s="4" t="s">
        <v>1082</v>
      </c>
      <c r="B502" s="4" t="s">
        <v>488</v>
      </c>
      <c r="C502" s="5">
        <v>962</v>
      </c>
      <c r="D502" s="8">
        <v>231.71</v>
      </c>
      <c r="E502" s="6">
        <f t="shared" si="55"/>
        <v>222905.02000000002</v>
      </c>
      <c r="F502" s="5">
        <v>24440</v>
      </c>
      <c r="G502" s="8">
        <v>230</v>
      </c>
      <c r="H502" s="7">
        <f t="shared" si="50"/>
        <v>5621200</v>
      </c>
      <c r="I502" s="5">
        <v>25</v>
      </c>
      <c r="J502" s="8">
        <v>231.71</v>
      </c>
      <c r="K502" s="6">
        <f t="shared" si="56"/>
        <v>5792.75</v>
      </c>
      <c r="L502" s="5">
        <v>645</v>
      </c>
      <c r="M502" s="8">
        <v>230</v>
      </c>
      <c r="N502" s="6">
        <f t="shared" si="57"/>
        <v>148350</v>
      </c>
      <c r="O502" s="7">
        <f t="shared" si="53"/>
        <v>5998247.7699999996</v>
      </c>
      <c r="P502" s="7">
        <f t="shared" si="54"/>
        <v>91524.053244867449</v>
      </c>
    </row>
    <row r="503" spans="1:16" x14ac:dyDescent="0.25">
      <c r="A503" s="4" t="s">
        <v>1083</v>
      </c>
      <c r="B503" s="4" t="s">
        <v>489</v>
      </c>
      <c r="C503" s="5">
        <v>19912</v>
      </c>
      <c r="D503" s="8">
        <v>211.82</v>
      </c>
      <c r="E503" s="6">
        <f t="shared" si="55"/>
        <v>4217759.84</v>
      </c>
      <c r="F503" s="5">
        <v>0</v>
      </c>
      <c r="G503" s="8">
        <v>210</v>
      </c>
      <c r="H503" s="7">
        <f t="shared" si="50"/>
        <v>0</v>
      </c>
      <c r="I503" s="5">
        <v>2235</v>
      </c>
      <c r="J503" s="8">
        <v>211.82</v>
      </c>
      <c r="K503" s="6">
        <f t="shared" si="56"/>
        <v>473417.7</v>
      </c>
      <c r="L503" s="5">
        <v>0</v>
      </c>
      <c r="M503" s="8">
        <v>210</v>
      </c>
      <c r="N503" s="6">
        <f t="shared" si="57"/>
        <v>0</v>
      </c>
      <c r="O503" s="7">
        <f t="shared" si="53"/>
        <v>4691177.54</v>
      </c>
      <c r="P503" s="7">
        <f t="shared" si="54"/>
        <v>71580.167978303827</v>
      </c>
    </row>
    <row r="504" spans="1:16" x14ac:dyDescent="0.25">
      <c r="A504" s="4" t="s">
        <v>1084</v>
      </c>
      <c r="B504" s="4" t="s">
        <v>490</v>
      </c>
      <c r="C504" s="5">
        <v>769</v>
      </c>
      <c r="D504" s="8">
        <v>280.89999999999998</v>
      </c>
      <c r="E504" s="6">
        <f t="shared" si="55"/>
        <v>216012.09999999998</v>
      </c>
      <c r="F504" s="5">
        <v>19211</v>
      </c>
      <c r="G504" s="8">
        <v>278.29000000000002</v>
      </c>
      <c r="H504" s="7">
        <f t="shared" si="50"/>
        <v>5346229.1900000004</v>
      </c>
      <c r="I504" s="5">
        <v>103</v>
      </c>
      <c r="J504" s="8">
        <v>280.89999999999998</v>
      </c>
      <c r="K504" s="6">
        <f t="shared" si="56"/>
        <v>28932.699999999997</v>
      </c>
      <c r="L504" s="5">
        <v>2580</v>
      </c>
      <c r="M504" s="8">
        <v>278.29000000000002</v>
      </c>
      <c r="N504" s="6">
        <f t="shared" si="57"/>
        <v>717988.20000000007</v>
      </c>
      <c r="O504" s="7">
        <f t="shared" si="53"/>
        <v>6309162.1900000004</v>
      </c>
      <c r="P504" s="7">
        <f t="shared" si="54"/>
        <v>96268.130018921278</v>
      </c>
    </row>
    <row r="505" spans="1:16" x14ac:dyDescent="0.25">
      <c r="A505" s="4" t="s">
        <v>1085</v>
      </c>
      <c r="B505" s="4" t="s">
        <v>491</v>
      </c>
      <c r="C505" s="5">
        <v>193</v>
      </c>
      <c r="D505" s="8">
        <v>255.65</v>
      </c>
      <c r="E505" s="6">
        <f t="shared" si="55"/>
        <v>49340.450000000004</v>
      </c>
      <c r="F505" s="5">
        <v>28317</v>
      </c>
      <c r="G505" s="8">
        <v>253.32</v>
      </c>
      <c r="H505" s="7">
        <f t="shared" si="50"/>
        <v>7173262.4399999995</v>
      </c>
      <c r="I505" s="5">
        <v>20</v>
      </c>
      <c r="J505" s="8">
        <v>255.65</v>
      </c>
      <c r="K505" s="6">
        <f t="shared" si="56"/>
        <v>5113</v>
      </c>
      <c r="L505" s="5">
        <v>2875</v>
      </c>
      <c r="M505" s="8">
        <v>253.32</v>
      </c>
      <c r="N505" s="6">
        <f t="shared" si="57"/>
        <v>728295</v>
      </c>
      <c r="O505" s="7">
        <f t="shared" si="53"/>
        <v>7956010.8899999997</v>
      </c>
      <c r="P505" s="7">
        <f t="shared" si="54"/>
        <v>121396.51315422493</v>
      </c>
    </row>
    <row r="506" spans="1:16" x14ac:dyDescent="0.25">
      <c r="A506" s="4" t="s">
        <v>1086</v>
      </c>
      <c r="B506" s="4" t="s">
        <v>492</v>
      </c>
      <c r="C506" s="5">
        <v>3012</v>
      </c>
      <c r="D506" s="8">
        <v>393.38</v>
      </c>
      <c r="E506" s="6">
        <f t="shared" si="55"/>
        <v>1184860.56</v>
      </c>
      <c r="F506" s="5">
        <v>38463</v>
      </c>
      <c r="G506" s="8">
        <v>390.21</v>
      </c>
      <c r="H506" s="7">
        <f t="shared" si="50"/>
        <v>15008647.229999999</v>
      </c>
      <c r="I506" s="5">
        <v>1115</v>
      </c>
      <c r="J506" s="8">
        <v>393.38</v>
      </c>
      <c r="K506" s="6">
        <f t="shared" si="56"/>
        <v>438618.7</v>
      </c>
      <c r="L506" s="5">
        <v>14238</v>
      </c>
      <c r="M506" s="8">
        <v>390.21</v>
      </c>
      <c r="N506" s="6">
        <f t="shared" si="57"/>
        <v>5555809.9799999995</v>
      </c>
      <c r="O506" s="7">
        <f t="shared" si="53"/>
        <v>22187936.469999995</v>
      </c>
      <c r="P506" s="7">
        <f t="shared" si="54"/>
        <v>338553.85051458393</v>
      </c>
    </row>
    <row r="507" spans="1:16" x14ac:dyDescent="0.25">
      <c r="A507" s="4" t="s">
        <v>1087</v>
      </c>
      <c r="B507" s="4" t="s">
        <v>493</v>
      </c>
      <c r="C507" s="5">
        <v>0</v>
      </c>
      <c r="D507" s="8">
        <v>216.23</v>
      </c>
      <c r="E507" s="6">
        <f t="shared" si="55"/>
        <v>0</v>
      </c>
      <c r="F507" s="5">
        <v>21099</v>
      </c>
      <c r="G507" s="8">
        <v>214.64</v>
      </c>
      <c r="H507" s="7">
        <f t="shared" si="50"/>
        <v>4528689.3599999994</v>
      </c>
      <c r="I507" s="5">
        <v>0</v>
      </c>
      <c r="J507" s="8">
        <v>216.23</v>
      </c>
      <c r="K507" s="6">
        <f t="shared" si="56"/>
        <v>0</v>
      </c>
      <c r="L507" s="5">
        <v>180</v>
      </c>
      <c r="M507" s="8">
        <v>214.64</v>
      </c>
      <c r="N507" s="6">
        <f t="shared" si="57"/>
        <v>38635.199999999997</v>
      </c>
      <c r="O507" s="7">
        <f t="shared" si="53"/>
        <v>4567324.5599999996</v>
      </c>
      <c r="P507" s="7">
        <f t="shared" si="54"/>
        <v>69690.361626397236</v>
      </c>
    </row>
    <row r="508" spans="1:16" x14ac:dyDescent="0.25">
      <c r="A508" s="4" t="s">
        <v>1088</v>
      </c>
      <c r="B508" s="4" t="s">
        <v>494</v>
      </c>
      <c r="C508" s="5">
        <v>543</v>
      </c>
      <c r="D508" s="8">
        <v>269.99</v>
      </c>
      <c r="E508" s="6">
        <f t="shared" si="55"/>
        <v>146604.57</v>
      </c>
      <c r="F508" s="5">
        <v>20377</v>
      </c>
      <c r="G508" s="8">
        <v>267.43</v>
      </c>
      <c r="H508" s="7">
        <f t="shared" si="50"/>
        <v>5449421.1100000003</v>
      </c>
      <c r="I508" s="5">
        <v>87</v>
      </c>
      <c r="J508" s="8">
        <v>269.99</v>
      </c>
      <c r="K508" s="6">
        <f t="shared" si="56"/>
        <v>23489.13</v>
      </c>
      <c r="L508" s="5">
        <v>3277</v>
      </c>
      <c r="M508" s="8">
        <v>267.43</v>
      </c>
      <c r="N508" s="6">
        <f t="shared" si="57"/>
        <v>876368.11</v>
      </c>
      <c r="O508" s="7">
        <f t="shared" si="53"/>
        <v>6495882.9200000009</v>
      </c>
      <c r="P508" s="7">
        <f t="shared" si="54"/>
        <v>99117.201729481952</v>
      </c>
    </row>
    <row r="509" spans="1:16" x14ac:dyDescent="0.25">
      <c r="A509" s="4" t="s">
        <v>1089</v>
      </c>
      <c r="B509" s="4" t="s">
        <v>495</v>
      </c>
      <c r="C509" s="5">
        <v>1772</v>
      </c>
      <c r="D509" s="8">
        <v>204.5</v>
      </c>
      <c r="E509" s="6">
        <f t="shared" si="55"/>
        <v>362374</v>
      </c>
      <c r="F509" s="5">
        <v>52808</v>
      </c>
      <c r="G509" s="8">
        <v>202.87</v>
      </c>
      <c r="H509" s="7">
        <f t="shared" si="50"/>
        <v>10713158.960000001</v>
      </c>
      <c r="I509" s="5">
        <v>280</v>
      </c>
      <c r="J509" s="8">
        <v>204.5</v>
      </c>
      <c r="K509" s="6">
        <f t="shared" si="56"/>
        <v>57260</v>
      </c>
      <c r="L509" s="5">
        <v>8332</v>
      </c>
      <c r="M509" s="8">
        <v>202.87</v>
      </c>
      <c r="N509" s="6">
        <f t="shared" si="57"/>
        <v>1690312.84</v>
      </c>
      <c r="O509" s="7">
        <f t="shared" si="53"/>
        <v>12823105.800000001</v>
      </c>
      <c r="P509" s="7">
        <f t="shared" si="54"/>
        <v>195660.91015339451</v>
      </c>
    </row>
    <row r="510" spans="1:16" x14ac:dyDescent="0.25">
      <c r="A510" s="4" t="s">
        <v>1090</v>
      </c>
      <c r="B510" s="4" t="s">
        <v>496</v>
      </c>
      <c r="C510" s="5">
        <v>0</v>
      </c>
      <c r="D510" s="8">
        <v>196.7</v>
      </c>
      <c r="E510" s="6">
        <f t="shared" si="55"/>
        <v>0</v>
      </c>
      <c r="F510" s="5">
        <v>12753</v>
      </c>
      <c r="G510" s="8">
        <v>195.12</v>
      </c>
      <c r="H510" s="7">
        <f t="shared" si="50"/>
        <v>2488365.36</v>
      </c>
      <c r="I510" s="5">
        <v>0</v>
      </c>
      <c r="J510" s="8">
        <v>196.7</v>
      </c>
      <c r="K510" s="6">
        <f t="shared" si="56"/>
        <v>0</v>
      </c>
      <c r="L510" s="5">
        <v>1574</v>
      </c>
      <c r="M510" s="8">
        <v>195.12</v>
      </c>
      <c r="N510" s="6">
        <f t="shared" si="57"/>
        <v>307118.88</v>
      </c>
      <c r="O510" s="7">
        <f t="shared" si="53"/>
        <v>2795484.2399999998</v>
      </c>
      <c r="P510" s="7">
        <f t="shared" si="54"/>
        <v>42654.798240678181</v>
      </c>
    </row>
    <row r="511" spans="1:16" x14ac:dyDescent="0.25">
      <c r="A511" s="4" t="s">
        <v>1091</v>
      </c>
      <c r="B511" s="4" t="s">
        <v>497</v>
      </c>
      <c r="C511" s="5">
        <v>1036</v>
      </c>
      <c r="D511" s="8">
        <v>218.6</v>
      </c>
      <c r="E511" s="6">
        <f t="shared" si="55"/>
        <v>226469.6</v>
      </c>
      <c r="F511" s="5">
        <v>18892</v>
      </c>
      <c r="G511" s="8">
        <v>216.89</v>
      </c>
      <c r="H511" s="7">
        <f t="shared" si="50"/>
        <v>4097485.88</v>
      </c>
      <c r="I511" s="5">
        <v>81</v>
      </c>
      <c r="J511" s="8">
        <v>218.6</v>
      </c>
      <c r="K511" s="6">
        <f t="shared" si="56"/>
        <v>17706.599999999999</v>
      </c>
      <c r="L511" s="5">
        <v>1483</v>
      </c>
      <c r="M511" s="8">
        <v>216.89</v>
      </c>
      <c r="N511" s="6">
        <f t="shared" si="57"/>
        <v>321647.87</v>
      </c>
      <c r="O511" s="7">
        <f t="shared" si="53"/>
        <v>4663309.9499999993</v>
      </c>
      <c r="P511" s="7">
        <f t="shared" si="54"/>
        <v>71154.951333582561</v>
      </c>
    </row>
    <row r="512" spans="1:16" x14ac:dyDescent="0.25">
      <c r="A512" s="4" t="s">
        <v>1312</v>
      </c>
      <c r="B512" s="4" t="s">
        <v>1303</v>
      </c>
      <c r="C512" s="5">
        <v>1460</v>
      </c>
      <c r="D512" s="8">
        <v>206.82</v>
      </c>
      <c r="E512" s="6">
        <f t="shared" si="55"/>
        <v>301957.2</v>
      </c>
      <c r="F512" s="5">
        <v>20241</v>
      </c>
      <c r="G512" s="8">
        <v>205.11</v>
      </c>
      <c r="H512" s="7">
        <f t="shared" si="50"/>
        <v>4151631.5100000002</v>
      </c>
      <c r="I512" s="5">
        <v>18</v>
      </c>
      <c r="J512" s="8">
        <v>206.82</v>
      </c>
      <c r="K512" s="6">
        <f t="shared" si="56"/>
        <v>3722.7599999999998</v>
      </c>
      <c r="L512" s="5">
        <v>251</v>
      </c>
      <c r="M512" s="8">
        <v>205.11</v>
      </c>
      <c r="N512" s="6">
        <f t="shared" si="57"/>
        <v>51482.61</v>
      </c>
      <c r="O512" s="7">
        <f t="shared" si="53"/>
        <v>4508794.08</v>
      </c>
      <c r="P512" s="7">
        <f t="shared" si="54"/>
        <v>68797.276349933643</v>
      </c>
    </row>
    <row r="513" spans="1:16" x14ac:dyDescent="0.25">
      <c r="A513" s="4" t="s">
        <v>1092</v>
      </c>
      <c r="B513" s="4" t="s">
        <v>498</v>
      </c>
      <c r="C513" s="5">
        <v>1226</v>
      </c>
      <c r="D513" s="8">
        <v>260.63</v>
      </c>
      <c r="E513" s="6">
        <f t="shared" si="55"/>
        <v>319532.38</v>
      </c>
      <c r="F513" s="5">
        <v>29743</v>
      </c>
      <c r="G513" s="8">
        <v>258.27999999999997</v>
      </c>
      <c r="H513" s="7">
        <f t="shared" si="50"/>
        <v>7682022.0399999991</v>
      </c>
      <c r="I513" s="5">
        <v>284</v>
      </c>
      <c r="J513" s="8">
        <v>260.63</v>
      </c>
      <c r="K513" s="6">
        <f t="shared" si="56"/>
        <v>74018.92</v>
      </c>
      <c r="L513" s="5">
        <v>6892</v>
      </c>
      <c r="M513" s="8">
        <v>258.27999999999997</v>
      </c>
      <c r="N513" s="6">
        <f t="shared" si="57"/>
        <v>1780065.7599999998</v>
      </c>
      <c r="O513" s="7">
        <f t="shared" si="53"/>
        <v>9855639.0999999996</v>
      </c>
      <c r="P513" s="7">
        <f t="shared" si="54"/>
        <v>150381.92357809146</v>
      </c>
    </row>
    <row r="514" spans="1:16" x14ac:dyDescent="0.25">
      <c r="A514" s="4" t="s">
        <v>1093</v>
      </c>
      <c r="B514" s="4" t="s">
        <v>499</v>
      </c>
      <c r="C514" s="5">
        <v>446</v>
      </c>
      <c r="D514" s="8">
        <v>229.76</v>
      </c>
      <c r="E514" s="6">
        <f t="shared" si="55"/>
        <v>102472.95999999999</v>
      </c>
      <c r="F514" s="5">
        <v>29348</v>
      </c>
      <c r="G514" s="8">
        <v>227.93</v>
      </c>
      <c r="H514" s="7">
        <f t="shared" si="50"/>
        <v>6689289.6400000006</v>
      </c>
      <c r="I514" s="5">
        <v>40</v>
      </c>
      <c r="J514" s="8">
        <v>229.76</v>
      </c>
      <c r="K514" s="6">
        <f t="shared" si="56"/>
        <v>9190.4</v>
      </c>
      <c r="L514" s="5">
        <v>2638</v>
      </c>
      <c r="M514" s="8">
        <v>227.93</v>
      </c>
      <c r="N514" s="6">
        <f t="shared" si="57"/>
        <v>601279.34</v>
      </c>
      <c r="O514" s="7">
        <f t="shared" si="53"/>
        <v>7402232.3400000008</v>
      </c>
      <c r="P514" s="7">
        <f t="shared" si="54"/>
        <v>112946.70256961392</v>
      </c>
    </row>
    <row r="515" spans="1:16" x14ac:dyDescent="0.25">
      <c r="A515" s="4" t="s">
        <v>1094</v>
      </c>
      <c r="B515" s="4" t="s">
        <v>500</v>
      </c>
      <c r="C515" s="5">
        <v>469</v>
      </c>
      <c r="D515" s="8">
        <v>206</v>
      </c>
      <c r="E515" s="6">
        <f t="shared" si="55"/>
        <v>96614</v>
      </c>
      <c r="F515" s="5">
        <v>24585</v>
      </c>
      <c r="G515" s="8">
        <v>204.27</v>
      </c>
      <c r="H515" s="7">
        <f t="shared" si="50"/>
        <v>5021977.95</v>
      </c>
      <c r="I515" s="5">
        <v>60</v>
      </c>
      <c r="J515" s="8">
        <v>206</v>
      </c>
      <c r="K515" s="6">
        <f t="shared" si="56"/>
        <v>12360</v>
      </c>
      <c r="L515" s="5">
        <v>3159</v>
      </c>
      <c r="M515" s="8">
        <v>204.27</v>
      </c>
      <c r="N515" s="6">
        <f t="shared" si="57"/>
        <v>645288.93000000005</v>
      </c>
      <c r="O515" s="7">
        <f t="shared" si="53"/>
        <v>5776240.8799999999</v>
      </c>
      <c r="P515" s="7">
        <f t="shared" si="54"/>
        <v>88136.568899403777</v>
      </c>
    </row>
    <row r="516" spans="1:16" x14ac:dyDescent="0.25">
      <c r="A516" s="4" t="s">
        <v>1095</v>
      </c>
      <c r="B516" s="4" t="s">
        <v>501</v>
      </c>
      <c r="C516" s="5">
        <v>999</v>
      </c>
      <c r="D516" s="8">
        <v>219.39</v>
      </c>
      <c r="E516" s="6">
        <f t="shared" si="55"/>
        <v>219170.61</v>
      </c>
      <c r="F516" s="5">
        <v>23684</v>
      </c>
      <c r="G516" s="8">
        <v>217.52</v>
      </c>
      <c r="H516" s="7">
        <f t="shared" si="50"/>
        <v>5151743.6800000006</v>
      </c>
      <c r="I516" s="5">
        <v>162</v>
      </c>
      <c r="J516" s="8">
        <v>219.39</v>
      </c>
      <c r="K516" s="6">
        <f t="shared" si="56"/>
        <v>35541.18</v>
      </c>
      <c r="L516" s="5">
        <v>3845</v>
      </c>
      <c r="M516" s="8">
        <v>217.52</v>
      </c>
      <c r="N516" s="6">
        <f t="shared" si="57"/>
        <v>836364.4</v>
      </c>
      <c r="O516" s="7">
        <f t="shared" si="53"/>
        <v>6242819.870000001</v>
      </c>
      <c r="P516" s="7">
        <f t="shared" si="54"/>
        <v>95255.848055772571</v>
      </c>
    </row>
    <row r="517" spans="1:16" x14ac:dyDescent="0.25">
      <c r="A517" s="4" t="s">
        <v>1096</v>
      </c>
      <c r="B517" s="4" t="s">
        <v>502</v>
      </c>
      <c r="C517" s="5">
        <v>1178</v>
      </c>
      <c r="D517" s="8">
        <v>273.47000000000003</v>
      </c>
      <c r="E517" s="6">
        <f t="shared" si="55"/>
        <v>322147.66000000003</v>
      </c>
      <c r="F517" s="5">
        <v>23199</v>
      </c>
      <c r="G517" s="8">
        <v>270.98</v>
      </c>
      <c r="H517" s="7">
        <f t="shared" si="50"/>
        <v>6286465.0200000005</v>
      </c>
      <c r="I517" s="5">
        <v>432</v>
      </c>
      <c r="J517" s="8">
        <v>273.47000000000003</v>
      </c>
      <c r="K517" s="6">
        <f t="shared" si="56"/>
        <v>118139.04000000001</v>
      </c>
      <c r="L517" s="5">
        <v>8510</v>
      </c>
      <c r="M517" s="8">
        <v>270.98</v>
      </c>
      <c r="N517" s="6">
        <f t="shared" si="57"/>
        <v>2306039.8000000003</v>
      </c>
      <c r="O517" s="7">
        <f t="shared" si="53"/>
        <v>9032791.5200000014</v>
      </c>
      <c r="P517" s="7">
        <f t="shared" si="54"/>
        <v>137826.53263525781</v>
      </c>
    </row>
    <row r="518" spans="1:16" x14ac:dyDescent="0.25">
      <c r="A518" s="4" t="s">
        <v>1097</v>
      </c>
      <c r="B518" s="4" t="s">
        <v>503</v>
      </c>
      <c r="C518" s="5">
        <v>1468</v>
      </c>
      <c r="D518" s="8">
        <v>244.46</v>
      </c>
      <c r="E518" s="6">
        <f t="shared" si="55"/>
        <v>358867.28</v>
      </c>
      <c r="F518" s="5">
        <v>29547</v>
      </c>
      <c r="G518" s="8">
        <v>242.58</v>
      </c>
      <c r="H518" s="7">
        <f t="shared" si="50"/>
        <v>7167511.2600000007</v>
      </c>
      <c r="I518" s="5">
        <v>246</v>
      </c>
      <c r="J518" s="8">
        <v>244.46</v>
      </c>
      <c r="K518" s="6">
        <f t="shared" si="56"/>
        <v>60137.16</v>
      </c>
      <c r="L518" s="5">
        <v>4948</v>
      </c>
      <c r="M518" s="8">
        <v>242.58</v>
      </c>
      <c r="N518" s="6">
        <f t="shared" si="57"/>
        <v>1200285.8400000001</v>
      </c>
      <c r="O518" s="7">
        <f t="shared" si="53"/>
        <v>8786801.540000001</v>
      </c>
      <c r="P518" s="7">
        <f t="shared" si="54"/>
        <v>134073.10315209662</v>
      </c>
    </row>
    <row r="519" spans="1:16" x14ac:dyDescent="0.25">
      <c r="A519" s="4" t="s">
        <v>1098</v>
      </c>
      <c r="B519" s="4" t="s">
        <v>504</v>
      </c>
      <c r="C519" s="5">
        <v>38531</v>
      </c>
      <c r="D519" s="8">
        <v>198.44</v>
      </c>
      <c r="E519" s="6">
        <f t="shared" si="55"/>
        <v>7646091.6399999997</v>
      </c>
      <c r="F519" s="5">
        <v>0</v>
      </c>
      <c r="G519" s="8">
        <v>196.87</v>
      </c>
      <c r="H519" s="7">
        <f t="shared" si="50"/>
        <v>0</v>
      </c>
      <c r="I519" s="5">
        <v>4513</v>
      </c>
      <c r="J519" s="8">
        <v>198.44</v>
      </c>
      <c r="K519" s="6">
        <f t="shared" si="56"/>
        <v>895559.72</v>
      </c>
      <c r="L519" s="5">
        <v>0</v>
      </c>
      <c r="M519" s="8">
        <v>196.87</v>
      </c>
      <c r="N519" s="6">
        <f t="shared" si="57"/>
        <v>0</v>
      </c>
      <c r="O519" s="7">
        <f t="shared" si="53"/>
        <v>8541651.3599999994</v>
      </c>
      <c r="P519" s="7">
        <f t="shared" si="54"/>
        <v>130332.4877277843</v>
      </c>
    </row>
    <row r="520" spans="1:16" x14ac:dyDescent="0.25">
      <c r="A520" s="4" t="s">
        <v>1099</v>
      </c>
      <c r="B520" s="4" t="s">
        <v>505</v>
      </c>
      <c r="C520" s="5">
        <v>3730</v>
      </c>
      <c r="D520" s="8">
        <v>246.92</v>
      </c>
      <c r="E520" s="6">
        <f t="shared" si="55"/>
        <v>921011.6</v>
      </c>
      <c r="F520" s="5">
        <v>36516</v>
      </c>
      <c r="G520" s="8">
        <v>244.69</v>
      </c>
      <c r="H520" s="7">
        <f t="shared" ref="H520:H583" si="58">G520*F520</f>
        <v>8935100.0399999991</v>
      </c>
      <c r="I520" s="5">
        <v>753</v>
      </c>
      <c r="J520" s="8">
        <v>246.92</v>
      </c>
      <c r="K520" s="6">
        <f t="shared" ref="K520:K582" si="59">J520*I520</f>
        <v>185930.75999999998</v>
      </c>
      <c r="L520" s="5">
        <v>7369</v>
      </c>
      <c r="M520" s="8">
        <v>244.69</v>
      </c>
      <c r="N520" s="6">
        <f t="shared" ref="N520:N582" si="60">M520*L520</f>
        <v>1803120.6099999999</v>
      </c>
      <c r="O520" s="7">
        <f t="shared" ref="O520:O583" si="61">N520+K520+H520+E520</f>
        <v>11845163.009999998</v>
      </c>
      <c r="P520" s="7">
        <f t="shared" ref="P520:P583" si="62">(O520/$O$7)*$P$7</f>
        <v>180739.00438783882</v>
      </c>
    </row>
    <row r="521" spans="1:16" x14ac:dyDescent="0.25">
      <c r="A521" s="4" t="s">
        <v>1100</v>
      </c>
      <c r="B521" s="4" t="s">
        <v>506</v>
      </c>
      <c r="C521" s="5">
        <v>3174</v>
      </c>
      <c r="D521" s="8">
        <v>192.8</v>
      </c>
      <c r="E521" s="6">
        <f t="shared" ref="E521:E584" si="63">D521*C521</f>
        <v>611947.20000000007</v>
      </c>
      <c r="F521" s="5">
        <v>47711</v>
      </c>
      <c r="G521" s="8">
        <v>191.3</v>
      </c>
      <c r="H521" s="7">
        <f t="shared" si="58"/>
        <v>9127114.3000000007</v>
      </c>
      <c r="I521" s="5">
        <v>594</v>
      </c>
      <c r="J521" s="8">
        <v>192.8</v>
      </c>
      <c r="K521" s="6">
        <f t="shared" si="59"/>
        <v>114523.20000000001</v>
      </c>
      <c r="L521" s="5">
        <v>8930</v>
      </c>
      <c r="M521" s="8">
        <v>191.3</v>
      </c>
      <c r="N521" s="6">
        <f t="shared" si="60"/>
        <v>1708309</v>
      </c>
      <c r="O521" s="7">
        <f t="shared" si="61"/>
        <v>11561893.699999999</v>
      </c>
      <c r="P521" s="7">
        <f t="shared" si="62"/>
        <v>176416.74955522848</v>
      </c>
    </row>
    <row r="522" spans="1:16" x14ac:dyDescent="0.25">
      <c r="A522" s="4" t="s">
        <v>1101</v>
      </c>
      <c r="B522" s="4" t="s">
        <v>507</v>
      </c>
      <c r="C522" s="5">
        <v>482</v>
      </c>
      <c r="D522" s="8">
        <v>326.77999999999997</v>
      </c>
      <c r="E522" s="6">
        <f t="shared" si="63"/>
        <v>157507.96</v>
      </c>
      <c r="F522" s="5">
        <v>21885</v>
      </c>
      <c r="G522" s="8">
        <v>323.99</v>
      </c>
      <c r="H522" s="7">
        <f t="shared" si="58"/>
        <v>7090521.1500000004</v>
      </c>
      <c r="I522" s="5">
        <v>123</v>
      </c>
      <c r="J522" s="8">
        <v>326.77999999999997</v>
      </c>
      <c r="K522" s="6">
        <f t="shared" si="59"/>
        <v>40193.939999999995</v>
      </c>
      <c r="L522" s="5">
        <v>5585</v>
      </c>
      <c r="M522" s="8">
        <v>323.99</v>
      </c>
      <c r="N522" s="6">
        <f t="shared" si="60"/>
        <v>1809484.1500000001</v>
      </c>
      <c r="O522" s="7">
        <f t="shared" si="61"/>
        <v>9097707.2000000011</v>
      </c>
      <c r="P522" s="7">
        <f t="shared" si="62"/>
        <v>138817.04626199763</v>
      </c>
    </row>
    <row r="523" spans="1:16" x14ac:dyDescent="0.25">
      <c r="A523" s="4" t="s">
        <v>1102</v>
      </c>
      <c r="B523" s="4" t="s">
        <v>508</v>
      </c>
      <c r="C523" s="5">
        <v>5099</v>
      </c>
      <c r="D523" s="8">
        <v>314.01</v>
      </c>
      <c r="E523" s="6">
        <f t="shared" si="63"/>
        <v>1601136.99</v>
      </c>
      <c r="F523" s="5">
        <v>48016</v>
      </c>
      <c r="G523" s="8">
        <v>311.08999999999997</v>
      </c>
      <c r="H523" s="7">
        <f t="shared" si="58"/>
        <v>14937297.439999999</v>
      </c>
      <c r="I523" s="5">
        <v>12</v>
      </c>
      <c r="J523" s="8">
        <v>314.01</v>
      </c>
      <c r="K523" s="6">
        <f t="shared" si="59"/>
        <v>3768.12</v>
      </c>
      <c r="L523" s="5">
        <v>111</v>
      </c>
      <c r="M523" s="8">
        <v>311.08999999999997</v>
      </c>
      <c r="N523" s="6">
        <f t="shared" si="60"/>
        <v>34530.99</v>
      </c>
      <c r="O523" s="7">
        <f t="shared" si="61"/>
        <v>16576733.539999999</v>
      </c>
      <c r="P523" s="7">
        <f t="shared" si="62"/>
        <v>252935.50738750829</v>
      </c>
    </row>
    <row r="524" spans="1:16" x14ac:dyDescent="0.25">
      <c r="A524" s="4" t="s">
        <v>1103</v>
      </c>
      <c r="B524" s="4" t="s">
        <v>509</v>
      </c>
      <c r="C524" s="5">
        <v>4931</v>
      </c>
      <c r="D524" s="8">
        <v>279.69</v>
      </c>
      <c r="E524" s="6">
        <f t="shared" si="63"/>
        <v>1379151.39</v>
      </c>
      <c r="F524" s="5">
        <v>37557</v>
      </c>
      <c r="G524" s="8">
        <v>277.25</v>
      </c>
      <c r="H524" s="7">
        <f t="shared" si="58"/>
        <v>10412678.25</v>
      </c>
      <c r="I524" s="5">
        <v>0</v>
      </c>
      <c r="J524" s="8">
        <v>279.69</v>
      </c>
      <c r="K524" s="6">
        <f t="shared" si="59"/>
        <v>0</v>
      </c>
      <c r="L524" s="5">
        <v>0</v>
      </c>
      <c r="M524" s="8">
        <v>277.25</v>
      </c>
      <c r="N524" s="6">
        <f t="shared" si="60"/>
        <v>0</v>
      </c>
      <c r="O524" s="7">
        <f t="shared" si="61"/>
        <v>11791829.640000001</v>
      </c>
      <c r="P524" s="7">
        <f t="shared" si="62"/>
        <v>179925.21903205183</v>
      </c>
    </row>
    <row r="525" spans="1:16" x14ac:dyDescent="0.25">
      <c r="A525" s="4" t="s">
        <v>1104</v>
      </c>
      <c r="B525" s="4" t="s">
        <v>510</v>
      </c>
      <c r="C525" s="5">
        <v>1500</v>
      </c>
      <c r="D525" s="8">
        <v>260.63</v>
      </c>
      <c r="E525" s="6">
        <f t="shared" si="63"/>
        <v>390945</v>
      </c>
      <c r="F525" s="5">
        <v>10795</v>
      </c>
      <c r="G525" s="8">
        <v>258.20999999999998</v>
      </c>
      <c r="H525" s="7">
        <f t="shared" si="58"/>
        <v>2787376.9499999997</v>
      </c>
      <c r="I525" s="5">
        <v>0</v>
      </c>
      <c r="J525" s="8">
        <v>260.63</v>
      </c>
      <c r="K525" s="6">
        <f t="shared" si="59"/>
        <v>0</v>
      </c>
      <c r="L525" s="5">
        <v>0</v>
      </c>
      <c r="M525" s="8">
        <v>258.20999999999998</v>
      </c>
      <c r="N525" s="6">
        <f t="shared" si="60"/>
        <v>0</v>
      </c>
      <c r="O525" s="7">
        <f t="shared" si="61"/>
        <v>3178321.9499999997</v>
      </c>
      <c r="P525" s="7">
        <f t="shared" si="62"/>
        <v>48496.314012905634</v>
      </c>
    </row>
    <row r="526" spans="1:16" x14ac:dyDescent="0.25">
      <c r="A526" s="4" t="s">
        <v>1105</v>
      </c>
      <c r="B526" s="4" t="s">
        <v>511</v>
      </c>
      <c r="C526" s="5">
        <v>352</v>
      </c>
      <c r="D526" s="8">
        <v>199.89</v>
      </c>
      <c r="E526" s="6">
        <f t="shared" si="63"/>
        <v>70361.279999999999</v>
      </c>
      <c r="F526" s="5">
        <v>24816</v>
      </c>
      <c r="G526" s="8">
        <v>198.29</v>
      </c>
      <c r="H526" s="7">
        <f t="shared" si="58"/>
        <v>4920764.6399999997</v>
      </c>
      <c r="I526" s="5">
        <v>8</v>
      </c>
      <c r="J526" s="8">
        <v>199.89</v>
      </c>
      <c r="K526" s="6">
        <f t="shared" si="59"/>
        <v>1599.12</v>
      </c>
      <c r="L526" s="5">
        <v>552</v>
      </c>
      <c r="M526" s="8">
        <v>198.29</v>
      </c>
      <c r="N526" s="6">
        <f t="shared" si="60"/>
        <v>109456.08</v>
      </c>
      <c r="O526" s="7">
        <f t="shared" si="61"/>
        <v>5102181.12</v>
      </c>
      <c r="P526" s="7">
        <f t="shared" si="62"/>
        <v>77851.451690172093</v>
      </c>
    </row>
    <row r="527" spans="1:16" x14ac:dyDescent="0.25">
      <c r="A527" s="4" t="s">
        <v>1106</v>
      </c>
      <c r="B527" s="4" t="s">
        <v>512</v>
      </c>
      <c r="C527" s="5">
        <v>2014</v>
      </c>
      <c r="D527" s="8">
        <v>215.82</v>
      </c>
      <c r="E527" s="6">
        <f t="shared" si="63"/>
        <v>434661.48</v>
      </c>
      <c r="F527" s="5">
        <v>19655</v>
      </c>
      <c r="G527" s="8">
        <v>214.21</v>
      </c>
      <c r="H527" s="7">
        <f t="shared" si="58"/>
        <v>4210297.55</v>
      </c>
      <c r="I527" s="5">
        <v>403</v>
      </c>
      <c r="J527" s="8">
        <v>215.82</v>
      </c>
      <c r="K527" s="6">
        <f t="shared" si="59"/>
        <v>86975.459999999992</v>
      </c>
      <c r="L527" s="5">
        <v>3937</v>
      </c>
      <c r="M527" s="8">
        <v>214.21</v>
      </c>
      <c r="N527" s="6">
        <f t="shared" si="60"/>
        <v>843344.77</v>
      </c>
      <c r="O527" s="7">
        <f t="shared" si="61"/>
        <v>5575279.2599999998</v>
      </c>
      <c r="P527" s="7">
        <f t="shared" si="62"/>
        <v>85070.203068194576</v>
      </c>
    </row>
    <row r="528" spans="1:16" x14ac:dyDescent="0.25">
      <c r="A528" s="4" t="s">
        <v>1107</v>
      </c>
      <c r="B528" s="4" t="s">
        <v>513</v>
      </c>
      <c r="C528" s="5">
        <v>54</v>
      </c>
      <c r="D528" s="8">
        <v>191.07</v>
      </c>
      <c r="E528" s="6">
        <f t="shared" si="63"/>
        <v>10317.779999999999</v>
      </c>
      <c r="F528" s="5">
        <v>29267</v>
      </c>
      <c r="G528" s="8">
        <v>189.47</v>
      </c>
      <c r="H528" s="7">
        <f t="shared" si="58"/>
        <v>5545218.4900000002</v>
      </c>
      <c r="I528" s="5">
        <v>1</v>
      </c>
      <c r="J528" s="8">
        <v>191.07</v>
      </c>
      <c r="K528" s="6">
        <f t="shared" si="59"/>
        <v>191.07</v>
      </c>
      <c r="L528" s="5">
        <v>810</v>
      </c>
      <c r="M528" s="8">
        <v>189.47</v>
      </c>
      <c r="N528" s="6">
        <f t="shared" si="60"/>
        <v>153470.70000000001</v>
      </c>
      <c r="O528" s="7">
        <f t="shared" si="61"/>
        <v>5709198.04</v>
      </c>
      <c r="P528" s="7">
        <f t="shared" si="62"/>
        <v>87113.598076401729</v>
      </c>
    </row>
    <row r="529" spans="1:16" x14ac:dyDescent="0.25">
      <c r="A529" s="4" t="s">
        <v>1108</v>
      </c>
      <c r="B529" s="4" t="s">
        <v>514</v>
      </c>
      <c r="C529" s="5">
        <v>0</v>
      </c>
      <c r="D529" s="8">
        <v>256.47000000000003</v>
      </c>
      <c r="E529" s="6">
        <f t="shared" si="63"/>
        <v>0</v>
      </c>
      <c r="F529" s="5">
        <v>306</v>
      </c>
      <c r="G529" s="8">
        <v>254.01</v>
      </c>
      <c r="H529" s="7">
        <f t="shared" si="58"/>
        <v>77727.06</v>
      </c>
      <c r="I529" s="5">
        <v>0</v>
      </c>
      <c r="J529" s="8">
        <v>256.47000000000003</v>
      </c>
      <c r="K529" s="6">
        <f t="shared" si="59"/>
        <v>0</v>
      </c>
      <c r="L529" s="5">
        <v>0</v>
      </c>
      <c r="M529" s="8">
        <v>254.01</v>
      </c>
      <c r="N529" s="6">
        <f t="shared" si="60"/>
        <v>0</v>
      </c>
      <c r="O529" s="7">
        <f t="shared" si="61"/>
        <v>77727.06</v>
      </c>
      <c r="P529" s="7">
        <f t="shared" si="62"/>
        <v>1185.9956191851354</v>
      </c>
    </row>
    <row r="530" spans="1:16" x14ac:dyDescent="0.25">
      <c r="A530" s="4" t="s">
        <v>1109</v>
      </c>
      <c r="B530" s="4" t="s">
        <v>515</v>
      </c>
      <c r="C530" s="5">
        <v>7586</v>
      </c>
      <c r="D530" s="8">
        <v>332.15</v>
      </c>
      <c r="E530" s="6">
        <f t="shared" si="63"/>
        <v>2519689.9</v>
      </c>
      <c r="F530" s="5">
        <v>81210</v>
      </c>
      <c r="G530" s="8">
        <v>329.28</v>
      </c>
      <c r="H530" s="7">
        <f t="shared" si="58"/>
        <v>26740828.799999997</v>
      </c>
      <c r="I530" s="5">
        <v>3446</v>
      </c>
      <c r="J530" s="8">
        <v>332.15</v>
      </c>
      <c r="K530" s="6">
        <f t="shared" si="59"/>
        <v>1144588.8999999999</v>
      </c>
      <c r="L530" s="5">
        <v>36895</v>
      </c>
      <c r="M530" s="8">
        <v>329.28</v>
      </c>
      <c r="N530" s="6">
        <f t="shared" si="60"/>
        <v>12148785.6</v>
      </c>
      <c r="O530" s="7">
        <f t="shared" si="61"/>
        <v>42553893.199999996</v>
      </c>
      <c r="P530" s="7">
        <f t="shared" si="62"/>
        <v>649307.08706172754</v>
      </c>
    </row>
    <row r="531" spans="1:16" x14ac:dyDescent="0.25">
      <c r="A531" s="4" t="s">
        <v>1110</v>
      </c>
      <c r="B531" s="4" t="s">
        <v>516</v>
      </c>
      <c r="C531" s="5">
        <v>3718</v>
      </c>
      <c r="D531" s="8">
        <v>288.52</v>
      </c>
      <c r="E531" s="6">
        <f t="shared" si="63"/>
        <v>1072717.3599999999</v>
      </c>
      <c r="F531" s="5">
        <v>61850</v>
      </c>
      <c r="G531" s="8">
        <v>286.16000000000003</v>
      </c>
      <c r="H531" s="7">
        <f t="shared" si="58"/>
        <v>17698996</v>
      </c>
      <c r="I531" s="5">
        <v>501</v>
      </c>
      <c r="J531" s="8">
        <v>288.52</v>
      </c>
      <c r="K531" s="6">
        <f t="shared" si="59"/>
        <v>144548.51999999999</v>
      </c>
      <c r="L531" s="5">
        <v>8327</v>
      </c>
      <c r="M531" s="8">
        <v>286.16000000000003</v>
      </c>
      <c r="N531" s="6">
        <f t="shared" si="60"/>
        <v>2382854.3200000003</v>
      </c>
      <c r="O531" s="7">
        <f t="shared" si="61"/>
        <v>21299116.199999999</v>
      </c>
      <c r="P531" s="7">
        <f t="shared" si="62"/>
        <v>324991.81759499392</v>
      </c>
    </row>
    <row r="532" spans="1:16" x14ac:dyDescent="0.25">
      <c r="A532" s="4" t="s">
        <v>1111</v>
      </c>
      <c r="B532" s="4" t="s">
        <v>517</v>
      </c>
      <c r="C532" s="5">
        <v>2037</v>
      </c>
      <c r="D532" s="8">
        <v>318.49</v>
      </c>
      <c r="E532" s="6">
        <f t="shared" si="63"/>
        <v>648764.13</v>
      </c>
      <c r="F532" s="5">
        <v>61795</v>
      </c>
      <c r="G532" s="8">
        <v>315.64999999999998</v>
      </c>
      <c r="H532" s="7">
        <f t="shared" si="58"/>
        <v>19505591.75</v>
      </c>
      <c r="I532" s="5">
        <v>89</v>
      </c>
      <c r="J532" s="8">
        <v>318.49</v>
      </c>
      <c r="K532" s="6">
        <f t="shared" si="59"/>
        <v>28345.61</v>
      </c>
      <c r="L532" s="5">
        <v>2706</v>
      </c>
      <c r="M532" s="8">
        <v>315.64999999999998</v>
      </c>
      <c r="N532" s="6">
        <f t="shared" si="60"/>
        <v>854148.89999999991</v>
      </c>
      <c r="O532" s="7">
        <f t="shared" si="61"/>
        <v>21036850.390000001</v>
      </c>
      <c r="P532" s="7">
        <f t="shared" si="62"/>
        <v>320990.04393055791</v>
      </c>
    </row>
    <row r="533" spans="1:16" x14ac:dyDescent="0.25">
      <c r="A533" s="4" t="s">
        <v>1112</v>
      </c>
      <c r="B533" s="4" t="s">
        <v>518</v>
      </c>
      <c r="C533" s="5">
        <v>1856</v>
      </c>
      <c r="D533" s="8">
        <v>374.09</v>
      </c>
      <c r="E533" s="6">
        <f t="shared" si="63"/>
        <v>694311.03999999992</v>
      </c>
      <c r="F533" s="5">
        <v>50804</v>
      </c>
      <c r="G533" s="8">
        <v>370.89</v>
      </c>
      <c r="H533" s="7">
        <f t="shared" si="58"/>
        <v>18842695.559999999</v>
      </c>
      <c r="I533" s="5">
        <v>352</v>
      </c>
      <c r="J533" s="8">
        <v>374.09</v>
      </c>
      <c r="K533" s="6">
        <f t="shared" si="59"/>
        <v>131679.67999999999</v>
      </c>
      <c r="L533" s="5">
        <v>9638</v>
      </c>
      <c r="M533" s="8">
        <v>370.89</v>
      </c>
      <c r="N533" s="6">
        <f t="shared" si="60"/>
        <v>3574637.82</v>
      </c>
      <c r="O533" s="7">
        <f t="shared" si="61"/>
        <v>23243324.099999998</v>
      </c>
      <c r="P533" s="7">
        <f t="shared" si="62"/>
        <v>354657.44565535197</v>
      </c>
    </row>
    <row r="534" spans="1:16" x14ac:dyDescent="0.25">
      <c r="A534" s="4" t="s">
        <v>1313</v>
      </c>
      <c r="B534" s="4" t="s">
        <v>1304</v>
      </c>
      <c r="C534" s="5">
        <v>4841</v>
      </c>
      <c r="D534" s="8">
        <v>196.92</v>
      </c>
      <c r="E534" s="6">
        <f t="shared" si="63"/>
        <v>953289.72</v>
      </c>
      <c r="F534" s="5">
        <v>20692</v>
      </c>
      <c r="G534" s="8">
        <v>195.26</v>
      </c>
      <c r="H534" s="7">
        <f t="shared" si="58"/>
        <v>4040319.92</v>
      </c>
      <c r="I534" s="5">
        <v>1125</v>
      </c>
      <c r="J534" s="8">
        <v>196.92</v>
      </c>
      <c r="K534" s="6">
        <f t="shared" si="59"/>
        <v>221535</v>
      </c>
      <c r="L534" s="5">
        <v>4809</v>
      </c>
      <c r="M534" s="8">
        <v>195.26</v>
      </c>
      <c r="N534" s="6">
        <f t="shared" si="60"/>
        <v>939005.34</v>
      </c>
      <c r="O534" s="7">
        <f t="shared" si="61"/>
        <v>6154149.9799999995</v>
      </c>
      <c r="P534" s="7">
        <f t="shared" si="62"/>
        <v>93902.881648788578</v>
      </c>
    </row>
    <row r="535" spans="1:16" x14ac:dyDescent="0.25">
      <c r="A535" s="4" t="s">
        <v>1113</v>
      </c>
      <c r="B535" s="4" t="s">
        <v>519</v>
      </c>
      <c r="C535" s="5">
        <v>2959</v>
      </c>
      <c r="D535" s="8">
        <v>306.8</v>
      </c>
      <c r="E535" s="6">
        <f t="shared" si="63"/>
        <v>907821.20000000007</v>
      </c>
      <c r="F535" s="5">
        <v>64962</v>
      </c>
      <c r="G535" s="8">
        <v>304.24</v>
      </c>
      <c r="H535" s="7">
        <f t="shared" si="58"/>
        <v>19764038.879999999</v>
      </c>
      <c r="I535" s="5">
        <v>956</v>
      </c>
      <c r="J535" s="8">
        <v>306.8</v>
      </c>
      <c r="K535" s="6">
        <f t="shared" si="59"/>
        <v>293300.8</v>
      </c>
      <c r="L535" s="5">
        <v>20995</v>
      </c>
      <c r="M535" s="8">
        <v>304.24</v>
      </c>
      <c r="N535" s="6">
        <f t="shared" si="60"/>
        <v>6387518.7999999998</v>
      </c>
      <c r="O535" s="7">
        <f t="shared" si="61"/>
        <v>27352679.679999996</v>
      </c>
      <c r="P535" s="7">
        <f t="shared" si="62"/>
        <v>417359.90366101929</v>
      </c>
    </row>
    <row r="536" spans="1:16" x14ac:dyDescent="0.25">
      <c r="A536" s="4" t="s">
        <v>1114</v>
      </c>
      <c r="B536" s="4" t="s">
        <v>520</v>
      </c>
      <c r="C536" s="5">
        <v>365</v>
      </c>
      <c r="D536" s="8">
        <v>210.7</v>
      </c>
      <c r="E536" s="6">
        <f t="shared" si="63"/>
        <v>76905.5</v>
      </c>
      <c r="F536" s="5">
        <v>27884</v>
      </c>
      <c r="G536" s="8">
        <v>209</v>
      </c>
      <c r="H536" s="7">
        <f t="shared" si="58"/>
        <v>5827756</v>
      </c>
      <c r="I536" s="5">
        <v>10</v>
      </c>
      <c r="J536" s="8">
        <v>210.7</v>
      </c>
      <c r="K536" s="6">
        <f t="shared" si="59"/>
        <v>2107</v>
      </c>
      <c r="L536" s="5">
        <v>752</v>
      </c>
      <c r="M536" s="8">
        <v>209</v>
      </c>
      <c r="N536" s="6">
        <f t="shared" si="60"/>
        <v>157168</v>
      </c>
      <c r="O536" s="7">
        <f t="shared" si="61"/>
        <v>6063936.5</v>
      </c>
      <c r="P536" s="7">
        <f t="shared" si="62"/>
        <v>92526.362427922068</v>
      </c>
    </row>
    <row r="537" spans="1:16" x14ac:dyDescent="0.25">
      <c r="A537" s="4" t="s">
        <v>1115</v>
      </c>
      <c r="B537" s="4" t="s">
        <v>521</v>
      </c>
      <c r="C537" s="5">
        <v>0</v>
      </c>
      <c r="D537" s="8">
        <v>201.97</v>
      </c>
      <c r="E537" s="6">
        <f t="shared" si="63"/>
        <v>0</v>
      </c>
      <c r="F537" s="5">
        <v>25600</v>
      </c>
      <c r="G537" s="8">
        <v>200.28</v>
      </c>
      <c r="H537" s="7">
        <f t="shared" si="58"/>
        <v>5127168</v>
      </c>
      <c r="I537" s="5">
        <v>0</v>
      </c>
      <c r="J537" s="8">
        <v>201.97</v>
      </c>
      <c r="K537" s="6">
        <f t="shared" si="59"/>
        <v>0</v>
      </c>
      <c r="L537" s="5">
        <v>3190</v>
      </c>
      <c r="M537" s="8">
        <v>200.28</v>
      </c>
      <c r="N537" s="6">
        <f t="shared" si="60"/>
        <v>638893.19999999995</v>
      </c>
      <c r="O537" s="7">
        <f t="shared" si="61"/>
        <v>5766061.2000000002</v>
      </c>
      <c r="P537" s="7">
        <f t="shared" si="62"/>
        <v>87981.242609116889</v>
      </c>
    </row>
    <row r="538" spans="1:16" x14ac:dyDescent="0.25">
      <c r="A538" s="4" t="s">
        <v>1116</v>
      </c>
      <c r="B538" s="4" t="s">
        <v>522</v>
      </c>
      <c r="C538" s="5">
        <v>28611</v>
      </c>
      <c r="D538" s="8">
        <v>207.57</v>
      </c>
      <c r="E538" s="6">
        <f t="shared" si="63"/>
        <v>5938785.2699999996</v>
      </c>
      <c r="F538" s="5">
        <v>0</v>
      </c>
      <c r="G538" s="8">
        <v>205.8</v>
      </c>
      <c r="H538" s="7">
        <f t="shared" si="58"/>
        <v>0</v>
      </c>
      <c r="I538" s="5">
        <v>2050</v>
      </c>
      <c r="J538" s="8">
        <v>207.57</v>
      </c>
      <c r="K538" s="6">
        <f t="shared" si="59"/>
        <v>425518.5</v>
      </c>
      <c r="L538" s="5">
        <v>0</v>
      </c>
      <c r="M538" s="8">
        <v>205.8</v>
      </c>
      <c r="N538" s="6">
        <f t="shared" si="60"/>
        <v>0</v>
      </c>
      <c r="O538" s="7">
        <f t="shared" si="61"/>
        <v>6364303.7699999996</v>
      </c>
      <c r="P538" s="7">
        <f t="shared" si="62"/>
        <v>97109.50588358086</v>
      </c>
    </row>
    <row r="539" spans="1:16" x14ac:dyDescent="0.25">
      <c r="A539" s="4" t="s">
        <v>1117</v>
      </c>
      <c r="B539" s="4" t="s">
        <v>523</v>
      </c>
      <c r="C539" s="5">
        <v>27251</v>
      </c>
      <c r="D539" s="8">
        <v>196.19</v>
      </c>
      <c r="E539" s="6">
        <f t="shared" si="63"/>
        <v>5346373.6899999995</v>
      </c>
      <c r="F539" s="5">
        <v>0</v>
      </c>
      <c r="G539" s="8">
        <v>194.64</v>
      </c>
      <c r="H539" s="7">
        <f t="shared" si="58"/>
        <v>0</v>
      </c>
      <c r="I539" s="5">
        <v>944</v>
      </c>
      <c r="J539" s="8">
        <v>196.19</v>
      </c>
      <c r="K539" s="6">
        <f t="shared" si="59"/>
        <v>185203.36</v>
      </c>
      <c r="L539" s="5">
        <v>0</v>
      </c>
      <c r="M539" s="8">
        <v>194.64</v>
      </c>
      <c r="N539" s="6">
        <f t="shared" si="60"/>
        <v>0</v>
      </c>
      <c r="O539" s="7">
        <f t="shared" si="61"/>
        <v>5531577.0499999998</v>
      </c>
      <c r="P539" s="7">
        <f t="shared" si="62"/>
        <v>84403.374429510586</v>
      </c>
    </row>
    <row r="540" spans="1:16" x14ac:dyDescent="0.25">
      <c r="A540" s="4" t="s">
        <v>1118</v>
      </c>
      <c r="B540" s="4" t="s">
        <v>524</v>
      </c>
      <c r="C540" s="5">
        <v>33642</v>
      </c>
      <c r="D540" s="8">
        <v>249.91</v>
      </c>
      <c r="E540" s="6">
        <f t="shared" si="63"/>
        <v>8407472.2200000007</v>
      </c>
      <c r="F540" s="5">
        <v>0</v>
      </c>
      <c r="G540" s="8">
        <v>248.15</v>
      </c>
      <c r="H540" s="7">
        <f t="shared" si="58"/>
        <v>0</v>
      </c>
      <c r="I540" s="5">
        <v>3961</v>
      </c>
      <c r="J540" s="8">
        <v>249.91</v>
      </c>
      <c r="K540" s="6">
        <f t="shared" si="59"/>
        <v>989893.51</v>
      </c>
      <c r="L540" s="5">
        <v>0</v>
      </c>
      <c r="M540" s="8">
        <v>248.15</v>
      </c>
      <c r="N540" s="6">
        <f t="shared" si="60"/>
        <v>0</v>
      </c>
      <c r="O540" s="7">
        <f t="shared" si="61"/>
        <v>9397365.7300000004</v>
      </c>
      <c r="P540" s="7">
        <f t="shared" si="62"/>
        <v>143389.37543322137</v>
      </c>
    </row>
    <row r="541" spans="1:16" x14ac:dyDescent="0.25">
      <c r="A541" s="4" t="s">
        <v>1119</v>
      </c>
      <c r="B541" s="4" t="s">
        <v>525</v>
      </c>
      <c r="C541" s="5">
        <v>23659</v>
      </c>
      <c r="D541" s="8">
        <v>194.9</v>
      </c>
      <c r="E541" s="6">
        <f t="shared" si="63"/>
        <v>4611139.1000000006</v>
      </c>
      <c r="F541" s="5">
        <v>1212</v>
      </c>
      <c r="G541" s="8">
        <v>193.42</v>
      </c>
      <c r="H541" s="7">
        <f t="shared" si="58"/>
        <v>234425.03999999998</v>
      </c>
      <c r="I541" s="5">
        <v>4021</v>
      </c>
      <c r="J541" s="8">
        <v>194.9</v>
      </c>
      <c r="K541" s="6">
        <f t="shared" si="59"/>
        <v>783692.9</v>
      </c>
      <c r="L541" s="5">
        <v>206</v>
      </c>
      <c r="M541" s="8">
        <v>193.42</v>
      </c>
      <c r="N541" s="6">
        <f t="shared" si="60"/>
        <v>39844.519999999997</v>
      </c>
      <c r="O541" s="7">
        <f t="shared" si="61"/>
        <v>5669101.5600000005</v>
      </c>
      <c r="P541" s="7">
        <f t="shared" si="62"/>
        <v>86501.787342472715</v>
      </c>
    </row>
    <row r="542" spans="1:16" x14ac:dyDescent="0.25">
      <c r="A542" s="4" t="s">
        <v>1120</v>
      </c>
      <c r="B542" s="4" t="s">
        <v>526</v>
      </c>
      <c r="C542" s="5">
        <v>19709</v>
      </c>
      <c r="D542" s="8">
        <v>363.33</v>
      </c>
      <c r="E542" s="6">
        <f t="shared" si="63"/>
        <v>7160870.9699999997</v>
      </c>
      <c r="F542" s="5">
        <v>129556</v>
      </c>
      <c r="G542" s="8">
        <v>360.39</v>
      </c>
      <c r="H542" s="7">
        <f t="shared" si="58"/>
        <v>46690686.839999996</v>
      </c>
      <c r="I542" s="5">
        <v>6913</v>
      </c>
      <c r="J542" s="8">
        <v>363.33</v>
      </c>
      <c r="K542" s="6">
        <f t="shared" si="59"/>
        <v>2511700.29</v>
      </c>
      <c r="L542" s="5">
        <v>45443</v>
      </c>
      <c r="M542" s="8">
        <v>360.39</v>
      </c>
      <c r="N542" s="6">
        <f t="shared" si="60"/>
        <v>16377202.77</v>
      </c>
      <c r="O542" s="7">
        <f t="shared" si="61"/>
        <v>72740460.86999999</v>
      </c>
      <c r="P542" s="7">
        <f t="shared" si="62"/>
        <v>1109907.7712360118</v>
      </c>
    </row>
    <row r="543" spans="1:16" x14ac:dyDescent="0.25">
      <c r="A543" s="4" t="s">
        <v>1121</v>
      </c>
      <c r="B543" s="4" t="s">
        <v>527</v>
      </c>
      <c r="C543" s="5">
        <v>1025</v>
      </c>
      <c r="D543" s="8">
        <v>353.12</v>
      </c>
      <c r="E543" s="6">
        <f t="shared" si="63"/>
        <v>361948</v>
      </c>
      <c r="F543" s="5">
        <v>99718</v>
      </c>
      <c r="G543" s="8">
        <v>350.21</v>
      </c>
      <c r="H543" s="7">
        <f t="shared" si="58"/>
        <v>34922240.780000001</v>
      </c>
      <c r="I543" s="5">
        <v>20</v>
      </c>
      <c r="J543" s="8">
        <v>353.12</v>
      </c>
      <c r="K543" s="6">
        <f t="shared" si="59"/>
        <v>7062.4</v>
      </c>
      <c r="L543" s="5">
        <v>1978</v>
      </c>
      <c r="M543" s="8">
        <v>350.21</v>
      </c>
      <c r="N543" s="6">
        <f t="shared" si="60"/>
        <v>692715.38</v>
      </c>
      <c r="O543" s="7">
        <f t="shared" si="61"/>
        <v>35983966.560000002</v>
      </c>
      <c r="P543" s="7">
        <f t="shared" si="62"/>
        <v>549060.09182727884</v>
      </c>
    </row>
    <row r="544" spans="1:16" x14ac:dyDescent="0.25">
      <c r="A544" s="4" t="s">
        <v>1122</v>
      </c>
      <c r="B544" s="4" t="s">
        <v>528</v>
      </c>
      <c r="C544" s="5">
        <v>1382</v>
      </c>
      <c r="D544" s="8">
        <v>180.44</v>
      </c>
      <c r="E544" s="6">
        <f t="shared" si="63"/>
        <v>249368.08</v>
      </c>
      <c r="F544" s="5">
        <v>36099</v>
      </c>
      <c r="G544" s="8">
        <v>178.94</v>
      </c>
      <c r="H544" s="7">
        <f t="shared" si="58"/>
        <v>6459555.0599999996</v>
      </c>
      <c r="I544" s="5">
        <v>52</v>
      </c>
      <c r="J544" s="8">
        <v>180.44</v>
      </c>
      <c r="K544" s="6">
        <f t="shared" si="59"/>
        <v>9382.8799999999992</v>
      </c>
      <c r="L544" s="5">
        <v>1364</v>
      </c>
      <c r="M544" s="8">
        <v>178.94</v>
      </c>
      <c r="N544" s="6">
        <f t="shared" si="60"/>
        <v>244074.16</v>
      </c>
      <c r="O544" s="7">
        <f t="shared" si="61"/>
        <v>6962380.1799999997</v>
      </c>
      <c r="P544" s="7">
        <f t="shared" si="62"/>
        <v>106235.23381151191</v>
      </c>
    </row>
    <row r="545" spans="1:16" x14ac:dyDescent="0.25">
      <c r="A545" s="4" t="s">
        <v>1123</v>
      </c>
      <c r="B545" s="4" t="s">
        <v>529</v>
      </c>
      <c r="C545" s="5">
        <v>2011</v>
      </c>
      <c r="D545" s="8">
        <v>292</v>
      </c>
      <c r="E545" s="6">
        <f t="shared" si="63"/>
        <v>587212</v>
      </c>
      <c r="F545" s="5">
        <v>76040</v>
      </c>
      <c r="G545" s="8">
        <v>289.45</v>
      </c>
      <c r="H545" s="7">
        <f t="shared" si="58"/>
        <v>22009778</v>
      </c>
      <c r="I545" s="5">
        <v>78</v>
      </c>
      <c r="J545" s="8">
        <v>292</v>
      </c>
      <c r="K545" s="6">
        <f t="shared" si="59"/>
        <v>22776</v>
      </c>
      <c r="L545" s="5">
        <v>2944</v>
      </c>
      <c r="M545" s="8">
        <v>289.45</v>
      </c>
      <c r="N545" s="6">
        <f t="shared" si="60"/>
        <v>852140.79999999993</v>
      </c>
      <c r="O545" s="7">
        <f t="shared" si="61"/>
        <v>23471906.800000001</v>
      </c>
      <c r="P545" s="7">
        <f t="shared" si="62"/>
        <v>358145.26676709234</v>
      </c>
    </row>
    <row r="546" spans="1:16" x14ac:dyDescent="0.25">
      <c r="A546" s="4" t="s">
        <v>1124</v>
      </c>
      <c r="B546" s="4" t="s">
        <v>530</v>
      </c>
      <c r="C546" s="5">
        <v>2575</v>
      </c>
      <c r="D546" s="8">
        <v>229.29</v>
      </c>
      <c r="E546" s="6">
        <f t="shared" si="63"/>
        <v>590421.75</v>
      </c>
      <c r="F546" s="5">
        <v>25222</v>
      </c>
      <c r="G546" s="8">
        <v>227.4</v>
      </c>
      <c r="H546" s="7">
        <f t="shared" si="58"/>
        <v>5735482.7999999998</v>
      </c>
      <c r="I546" s="5">
        <v>0</v>
      </c>
      <c r="J546" s="8">
        <v>229.29</v>
      </c>
      <c r="K546" s="6">
        <f t="shared" si="59"/>
        <v>0</v>
      </c>
      <c r="L546" s="5">
        <v>0</v>
      </c>
      <c r="M546" s="8">
        <v>227.4</v>
      </c>
      <c r="N546" s="6">
        <f t="shared" si="60"/>
        <v>0</v>
      </c>
      <c r="O546" s="7">
        <f t="shared" si="61"/>
        <v>6325904.5499999998</v>
      </c>
      <c r="P546" s="7">
        <f t="shared" si="62"/>
        <v>96523.592731840312</v>
      </c>
    </row>
    <row r="547" spans="1:16" x14ac:dyDescent="0.25">
      <c r="A547" s="4" t="s">
        <v>1125</v>
      </c>
      <c r="B547" s="4" t="s">
        <v>531</v>
      </c>
      <c r="C547" s="5">
        <v>15</v>
      </c>
      <c r="D547" s="8">
        <v>260.12</v>
      </c>
      <c r="E547" s="6">
        <f t="shared" si="63"/>
        <v>3901.8</v>
      </c>
      <c r="F547" s="5">
        <v>24134</v>
      </c>
      <c r="G547" s="8">
        <v>257.81</v>
      </c>
      <c r="H547" s="7">
        <f t="shared" si="58"/>
        <v>6221986.54</v>
      </c>
      <c r="I547" s="5">
        <v>1</v>
      </c>
      <c r="J547" s="8">
        <v>260.12</v>
      </c>
      <c r="K547" s="6">
        <f t="shared" si="59"/>
        <v>260.12</v>
      </c>
      <c r="L547" s="5">
        <v>941</v>
      </c>
      <c r="M547" s="8">
        <v>257.81</v>
      </c>
      <c r="N547" s="6">
        <f t="shared" si="60"/>
        <v>242599.21</v>
      </c>
      <c r="O547" s="7">
        <f t="shared" si="61"/>
        <v>6468747.6699999999</v>
      </c>
      <c r="P547" s="7">
        <f t="shared" si="62"/>
        <v>98703.159468968108</v>
      </c>
    </row>
    <row r="548" spans="1:16" x14ac:dyDescent="0.25">
      <c r="A548" s="4" t="s">
        <v>1126</v>
      </c>
      <c r="B548" s="4" t="s">
        <v>532</v>
      </c>
      <c r="C548" s="5">
        <v>520</v>
      </c>
      <c r="D548" s="8">
        <v>296.39</v>
      </c>
      <c r="E548" s="6">
        <f t="shared" si="63"/>
        <v>154122.79999999999</v>
      </c>
      <c r="F548" s="5">
        <v>38594</v>
      </c>
      <c r="G548" s="8">
        <v>293.91000000000003</v>
      </c>
      <c r="H548" s="7">
        <f t="shared" si="58"/>
        <v>11343162.540000001</v>
      </c>
      <c r="I548" s="5">
        <v>60</v>
      </c>
      <c r="J548" s="8">
        <v>296.39</v>
      </c>
      <c r="K548" s="6">
        <f t="shared" si="59"/>
        <v>17783.399999999998</v>
      </c>
      <c r="L548" s="5">
        <v>4427</v>
      </c>
      <c r="M548" s="8">
        <v>293.91000000000003</v>
      </c>
      <c r="N548" s="6">
        <f t="shared" si="60"/>
        <v>1301139.57</v>
      </c>
      <c r="O548" s="7">
        <f t="shared" si="61"/>
        <v>12816208.310000002</v>
      </c>
      <c r="P548" s="7">
        <f t="shared" si="62"/>
        <v>195555.66504411888</v>
      </c>
    </row>
    <row r="549" spans="1:16" x14ac:dyDescent="0.25">
      <c r="A549" s="4" t="s">
        <v>1127</v>
      </c>
      <c r="B549" s="4" t="s">
        <v>533</v>
      </c>
      <c r="C549" s="5">
        <v>3832</v>
      </c>
      <c r="D549" s="8">
        <v>309.37</v>
      </c>
      <c r="E549" s="6">
        <f t="shared" si="63"/>
        <v>1185505.8400000001</v>
      </c>
      <c r="F549" s="5">
        <v>37509</v>
      </c>
      <c r="G549" s="8">
        <v>306.52</v>
      </c>
      <c r="H549" s="7">
        <f t="shared" si="58"/>
        <v>11497258.68</v>
      </c>
      <c r="I549" s="5">
        <v>869</v>
      </c>
      <c r="J549" s="8">
        <v>309.37</v>
      </c>
      <c r="K549" s="6">
        <f t="shared" si="59"/>
        <v>268842.53000000003</v>
      </c>
      <c r="L549" s="5">
        <v>8502</v>
      </c>
      <c r="M549" s="8">
        <v>306.52</v>
      </c>
      <c r="N549" s="6">
        <f t="shared" si="60"/>
        <v>2606033.04</v>
      </c>
      <c r="O549" s="7">
        <f t="shared" si="61"/>
        <v>15557640.09</v>
      </c>
      <c r="P549" s="7">
        <f t="shared" si="62"/>
        <v>237385.70571946289</v>
      </c>
    </row>
    <row r="550" spans="1:16" x14ac:dyDescent="0.25">
      <c r="A550" s="4" t="s">
        <v>1128</v>
      </c>
      <c r="B550" s="4" t="s">
        <v>534</v>
      </c>
      <c r="C550" s="5">
        <v>486</v>
      </c>
      <c r="D550" s="8">
        <v>182.52</v>
      </c>
      <c r="E550" s="6">
        <f t="shared" si="63"/>
        <v>88704.72</v>
      </c>
      <c r="F550" s="5">
        <v>17933</v>
      </c>
      <c r="G550" s="8">
        <v>181.01</v>
      </c>
      <c r="H550" s="7">
        <f t="shared" si="58"/>
        <v>3246052.3299999996</v>
      </c>
      <c r="I550" s="5">
        <v>47</v>
      </c>
      <c r="J550" s="8">
        <v>182.52</v>
      </c>
      <c r="K550" s="6">
        <f t="shared" si="59"/>
        <v>8578.44</v>
      </c>
      <c r="L550" s="5">
        <v>1728</v>
      </c>
      <c r="M550" s="8">
        <v>181.01</v>
      </c>
      <c r="N550" s="6">
        <f t="shared" si="60"/>
        <v>312785.27999999997</v>
      </c>
      <c r="O550" s="7">
        <f t="shared" si="61"/>
        <v>3656120.77</v>
      </c>
      <c r="P550" s="7">
        <f t="shared" si="62"/>
        <v>55786.790551859085</v>
      </c>
    </row>
    <row r="551" spans="1:16" x14ac:dyDescent="0.25">
      <c r="A551" s="4" t="s">
        <v>1129</v>
      </c>
      <c r="B551" s="4" t="s">
        <v>535</v>
      </c>
      <c r="C551" s="5">
        <v>5448</v>
      </c>
      <c r="D551" s="8">
        <v>296.51</v>
      </c>
      <c r="E551" s="6">
        <f t="shared" si="63"/>
        <v>1615386.48</v>
      </c>
      <c r="F551" s="5">
        <v>42379</v>
      </c>
      <c r="G551" s="8">
        <v>293.89</v>
      </c>
      <c r="H551" s="7">
        <f t="shared" si="58"/>
        <v>12454764.309999999</v>
      </c>
      <c r="I551" s="5">
        <v>0</v>
      </c>
      <c r="J551" s="8">
        <v>296.51</v>
      </c>
      <c r="K551" s="6">
        <f t="shared" si="59"/>
        <v>0</v>
      </c>
      <c r="L551" s="5">
        <v>0</v>
      </c>
      <c r="M551" s="8">
        <v>293.89</v>
      </c>
      <c r="N551" s="6">
        <f t="shared" si="60"/>
        <v>0</v>
      </c>
      <c r="O551" s="7">
        <f t="shared" si="61"/>
        <v>14070150.789999999</v>
      </c>
      <c r="P551" s="7">
        <f t="shared" si="62"/>
        <v>214688.90240045451</v>
      </c>
    </row>
    <row r="552" spans="1:16" x14ac:dyDescent="0.25">
      <c r="A552" s="4" t="s">
        <v>1130</v>
      </c>
      <c r="B552" s="4" t="s">
        <v>536</v>
      </c>
      <c r="C552" s="5">
        <v>20705</v>
      </c>
      <c r="D552" s="8">
        <v>404.23</v>
      </c>
      <c r="E552" s="6">
        <f t="shared" si="63"/>
        <v>8369582.1500000004</v>
      </c>
      <c r="F552" s="5">
        <v>61669</v>
      </c>
      <c r="G552" s="8">
        <v>400.71</v>
      </c>
      <c r="H552" s="7">
        <f t="shared" si="58"/>
        <v>24711384.989999998</v>
      </c>
      <c r="I552" s="5">
        <v>8781</v>
      </c>
      <c r="J552" s="8">
        <v>404.23</v>
      </c>
      <c r="K552" s="6">
        <f t="shared" si="59"/>
        <v>3549543.6300000004</v>
      </c>
      <c r="L552" s="5">
        <v>26155</v>
      </c>
      <c r="M552" s="8">
        <v>400.71</v>
      </c>
      <c r="N552" s="6">
        <f t="shared" si="60"/>
        <v>10480570.049999999</v>
      </c>
      <c r="O552" s="7">
        <f t="shared" si="61"/>
        <v>47111080.82</v>
      </c>
      <c r="P552" s="7">
        <f t="shared" si="62"/>
        <v>718842.77454462915</v>
      </c>
    </row>
    <row r="553" spans="1:16" x14ac:dyDescent="0.25">
      <c r="A553" s="4" t="s">
        <v>1131</v>
      </c>
      <c r="B553" s="4" t="s">
        <v>537</v>
      </c>
      <c r="C553" s="5">
        <v>637</v>
      </c>
      <c r="D553" s="8">
        <v>240.58</v>
      </c>
      <c r="E553" s="6">
        <f t="shared" si="63"/>
        <v>153249.46000000002</v>
      </c>
      <c r="F553" s="5">
        <v>16357</v>
      </c>
      <c r="G553" s="8">
        <v>238.63</v>
      </c>
      <c r="H553" s="7">
        <f t="shared" si="58"/>
        <v>3903270.91</v>
      </c>
      <c r="I553" s="5">
        <v>103</v>
      </c>
      <c r="J553" s="8">
        <v>240.58</v>
      </c>
      <c r="K553" s="6">
        <f t="shared" si="59"/>
        <v>24779.74</v>
      </c>
      <c r="L553" s="5">
        <v>2633</v>
      </c>
      <c r="M553" s="8">
        <v>238.63</v>
      </c>
      <c r="N553" s="6">
        <f t="shared" si="60"/>
        <v>628312.79</v>
      </c>
      <c r="O553" s="7">
        <f t="shared" si="61"/>
        <v>4709612.9000000004</v>
      </c>
      <c r="P553" s="7">
        <f t="shared" si="62"/>
        <v>71861.463272350738</v>
      </c>
    </row>
    <row r="554" spans="1:16" x14ac:dyDescent="0.25">
      <c r="A554" s="4" t="s">
        <v>1132</v>
      </c>
      <c r="B554" s="4" t="s">
        <v>538</v>
      </c>
      <c r="C554" s="5">
        <v>1419</v>
      </c>
      <c r="D554" s="8">
        <v>313.57</v>
      </c>
      <c r="E554" s="6">
        <f t="shared" si="63"/>
        <v>444955.83</v>
      </c>
      <c r="F554" s="5">
        <v>48197</v>
      </c>
      <c r="G554" s="8">
        <v>311</v>
      </c>
      <c r="H554" s="7">
        <f t="shared" si="58"/>
        <v>14989267</v>
      </c>
      <c r="I554" s="5">
        <v>628</v>
      </c>
      <c r="J554" s="8">
        <v>313.57</v>
      </c>
      <c r="K554" s="6">
        <f t="shared" si="59"/>
        <v>196921.96</v>
      </c>
      <c r="L554" s="5">
        <v>21334</v>
      </c>
      <c r="M554" s="8">
        <v>311</v>
      </c>
      <c r="N554" s="6">
        <f t="shared" si="60"/>
        <v>6634874</v>
      </c>
      <c r="O554" s="7">
        <f t="shared" si="61"/>
        <v>22266018.789999999</v>
      </c>
      <c r="P554" s="7">
        <f t="shared" si="62"/>
        <v>339745.26685602043</v>
      </c>
    </row>
    <row r="555" spans="1:16" x14ac:dyDescent="0.25">
      <c r="A555" s="4" t="s">
        <v>1133</v>
      </c>
      <c r="B555" s="4" t="s">
        <v>539</v>
      </c>
      <c r="C555" s="5">
        <v>566</v>
      </c>
      <c r="D555" s="8">
        <v>273.35000000000002</v>
      </c>
      <c r="E555" s="6">
        <f t="shared" si="63"/>
        <v>154716.1</v>
      </c>
      <c r="F555" s="5">
        <v>70519</v>
      </c>
      <c r="G555" s="8">
        <v>271.14999999999998</v>
      </c>
      <c r="H555" s="7">
        <f t="shared" si="58"/>
        <v>19121226.849999998</v>
      </c>
      <c r="I555" s="5">
        <v>0</v>
      </c>
      <c r="J555" s="8">
        <v>273.35000000000002</v>
      </c>
      <c r="K555" s="6">
        <f t="shared" si="59"/>
        <v>0</v>
      </c>
      <c r="L555" s="5">
        <v>0</v>
      </c>
      <c r="M555" s="8">
        <v>271.14999999999998</v>
      </c>
      <c r="N555" s="6">
        <f t="shared" si="60"/>
        <v>0</v>
      </c>
      <c r="O555" s="7">
        <f t="shared" si="61"/>
        <v>19275942.949999999</v>
      </c>
      <c r="P555" s="7">
        <f t="shared" si="62"/>
        <v>294121.29951091157</v>
      </c>
    </row>
    <row r="556" spans="1:16" x14ac:dyDescent="0.25">
      <c r="A556" s="4" t="s">
        <v>1134</v>
      </c>
      <c r="B556" s="4" t="s">
        <v>540</v>
      </c>
      <c r="C556" s="5">
        <v>2499</v>
      </c>
      <c r="D556" s="8">
        <v>245.29</v>
      </c>
      <c r="E556" s="6">
        <f t="shared" si="63"/>
        <v>612979.71</v>
      </c>
      <c r="F556" s="5">
        <v>26259</v>
      </c>
      <c r="G556" s="8">
        <v>243.49</v>
      </c>
      <c r="H556" s="7">
        <f t="shared" si="58"/>
        <v>6393803.9100000001</v>
      </c>
      <c r="I556" s="5">
        <v>421</v>
      </c>
      <c r="J556" s="8">
        <v>245.29</v>
      </c>
      <c r="K556" s="6">
        <f t="shared" si="59"/>
        <v>103267.09</v>
      </c>
      <c r="L556" s="5">
        <v>4429</v>
      </c>
      <c r="M556" s="8">
        <v>243.49</v>
      </c>
      <c r="N556" s="6">
        <f t="shared" si="60"/>
        <v>1078417.21</v>
      </c>
      <c r="O556" s="7">
        <f t="shared" si="61"/>
        <v>8188467.9199999999</v>
      </c>
      <c r="P556" s="7">
        <f t="shared" si="62"/>
        <v>124943.4505944007</v>
      </c>
    </row>
    <row r="557" spans="1:16" x14ac:dyDescent="0.25">
      <c r="A557" s="4" t="s">
        <v>1135</v>
      </c>
      <c r="B557" s="4" t="s">
        <v>541</v>
      </c>
      <c r="C557" s="5">
        <v>2626</v>
      </c>
      <c r="D557" s="8">
        <v>301.16000000000003</v>
      </c>
      <c r="E557" s="6">
        <f t="shared" si="63"/>
        <v>790846.16</v>
      </c>
      <c r="F557" s="5">
        <v>6057</v>
      </c>
      <c r="G557" s="8">
        <v>298.33</v>
      </c>
      <c r="H557" s="7">
        <f t="shared" si="58"/>
        <v>1806984.8099999998</v>
      </c>
      <c r="I557" s="5">
        <v>1424</v>
      </c>
      <c r="J557" s="8">
        <v>301.16000000000003</v>
      </c>
      <c r="K557" s="6">
        <f t="shared" si="59"/>
        <v>428851.84</v>
      </c>
      <c r="L557" s="5">
        <v>3283</v>
      </c>
      <c r="M557" s="8">
        <v>298.33</v>
      </c>
      <c r="N557" s="6">
        <f t="shared" si="60"/>
        <v>979417.3899999999</v>
      </c>
      <c r="O557" s="7">
        <f t="shared" si="61"/>
        <v>4006100.2</v>
      </c>
      <c r="P557" s="7">
        <f t="shared" si="62"/>
        <v>61126.939411019732</v>
      </c>
    </row>
    <row r="558" spans="1:16" x14ac:dyDescent="0.25">
      <c r="A558" s="4" t="s">
        <v>1136</v>
      </c>
      <c r="B558" s="4" t="s">
        <v>542</v>
      </c>
      <c r="C558" s="5">
        <v>0</v>
      </c>
      <c r="D558" s="8">
        <v>325.10000000000002</v>
      </c>
      <c r="E558" s="6">
        <f t="shared" si="63"/>
        <v>0</v>
      </c>
      <c r="F558" s="5">
        <v>71972</v>
      </c>
      <c r="G558" s="8">
        <v>322.12</v>
      </c>
      <c r="H558" s="7">
        <f t="shared" si="58"/>
        <v>23183620.640000001</v>
      </c>
      <c r="I558" s="5">
        <v>0</v>
      </c>
      <c r="J558" s="8">
        <v>325.10000000000002</v>
      </c>
      <c r="K558" s="6">
        <f t="shared" si="59"/>
        <v>0</v>
      </c>
      <c r="L558" s="5">
        <v>12529</v>
      </c>
      <c r="M558" s="8">
        <v>322.12</v>
      </c>
      <c r="N558" s="6">
        <f t="shared" si="60"/>
        <v>4035841.48</v>
      </c>
      <c r="O558" s="7">
        <f t="shared" si="61"/>
        <v>27219462.120000001</v>
      </c>
      <c r="P558" s="7">
        <f t="shared" si="62"/>
        <v>415327.20819359104</v>
      </c>
    </row>
    <row r="559" spans="1:16" x14ac:dyDescent="0.25">
      <c r="A559" s="4" t="s">
        <v>1137</v>
      </c>
      <c r="B559" s="4" t="s">
        <v>543</v>
      </c>
      <c r="C559" s="5">
        <v>1153</v>
      </c>
      <c r="D559" s="8">
        <v>196.22</v>
      </c>
      <c r="E559" s="6">
        <f t="shared" si="63"/>
        <v>226241.66</v>
      </c>
      <c r="F559" s="5">
        <v>20751</v>
      </c>
      <c r="G559" s="8">
        <v>194.63</v>
      </c>
      <c r="H559" s="7">
        <f t="shared" si="58"/>
        <v>4038767.13</v>
      </c>
      <c r="I559" s="5">
        <v>314</v>
      </c>
      <c r="J559" s="8">
        <v>196.22</v>
      </c>
      <c r="K559" s="6">
        <f t="shared" si="59"/>
        <v>61613.08</v>
      </c>
      <c r="L559" s="5">
        <v>5657</v>
      </c>
      <c r="M559" s="8">
        <v>194.63</v>
      </c>
      <c r="N559" s="6">
        <f t="shared" si="60"/>
        <v>1101021.9099999999</v>
      </c>
      <c r="O559" s="7">
        <f t="shared" si="61"/>
        <v>5427643.7800000003</v>
      </c>
      <c r="P559" s="7">
        <f t="shared" si="62"/>
        <v>82817.512274070963</v>
      </c>
    </row>
    <row r="560" spans="1:16" x14ac:dyDescent="0.25">
      <c r="A560" s="4" t="s">
        <v>1138</v>
      </c>
      <c r="B560" s="4" t="s">
        <v>544</v>
      </c>
      <c r="C560" s="5">
        <v>82</v>
      </c>
      <c r="D560" s="8">
        <v>179.03</v>
      </c>
      <c r="E560" s="6">
        <f t="shared" si="63"/>
        <v>14680.460000000001</v>
      </c>
      <c r="F560" s="5">
        <v>34367</v>
      </c>
      <c r="G560" s="8">
        <v>177.62</v>
      </c>
      <c r="H560" s="7">
        <f t="shared" si="58"/>
        <v>6104266.54</v>
      </c>
      <c r="I560" s="5">
        <v>2</v>
      </c>
      <c r="J560" s="8">
        <v>179.03</v>
      </c>
      <c r="K560" s="6">
        <f t="shared" si="59"/>
        <v>358.06</v>
      </c>
      <c r="L560" s="5">
        <v>908</v>
      </c>
      <c r="M560" s="8">
        <v>177.62</v>
      </c>
      <c r="N560" s="6">
        <f t="shared" si="60"/>
        <v>161278.96</v>
      </c>
      <c r="O560" s="7">
        <f t="shared" si="61"/>
        <v>6280584.0199999996</v>
      </c>
      <c r="P560" s="7">
        <f t="shared" si="62"/>
        <v>95832.071014189482</v>
      </c>
    </row>
    <row r="561" spans="1:16" x14ac:dyDescent="0.25">
      <c r="A561" s="4" t="s">
        <v>1139</v>
      </c>
      <c r="B561" s="4" t="s">
        <v>545</v>
      </c>
      <c r="C561" s="5">
        <v>375</v>
      </c>
      <c r="D561" s="8">
        <v>214.87</v>
      </c>
      <c r="E561" s="6">
        <f t="shared" si="63"/>
        <v>80576.25</v>
      </c>
      <c r="F561" s="5">
        <v>14377</v>
      </c>
      <c r="G561" s="8">
        <v>212.84</v>
      </c>
      <c r="H561" s="7">
        <f t="shared" si="58"/>
        <v>3060000.68</v>
      </c>
      <c r="I561" s="5">
        <v>107</v>
      </c>
      <c r="J561" s="8">
        <v>214.87</v>
      </c>
      <c r="K561" s="6">
        <f t="shared" si="59"/>
        <v>22991.09</v>
      </c>
      <c r="L561" s="5">
        <v>4090</v>
      </c>
      <c r="M561" s="8">
        <v>212.84</v>
      </c>
      <c r="N561" s="6">
        <f t="shared" si="60"/>
        <v>870515.6</v>
      </c>
      <c r="O561" s="7">
        <f t="shared" si="61"/>
        <v>4034083.62</v>
      </c>
      <c r="P561" s="7">
        <f t="shared" si="62"/>
        <v>61553.923443733911</v>
      </c>
    </row>
    <row r="562" spans="1:16" x14ac:dyDescent="0.25">
      <c r="A562" s="4" t="s">
        <v>1140</v>
      </c>
      <c r="B562" s="4" t="s">
        <v>546</v>
      </c>
      <c r="C562" s="5">
        <v>9913</v>
      </c>
      <c r="D562" s="8">
        <v>235.84</v>
      </c>
      <c r="E562" s="6">
        <f t="shared" si="63"/>
        <v>2337881.92</v>
      </c>
      <c r="F562" s="5">
        <v>86819</v>
      </c>
      <c r="G562" s="8">
        <v>234.02</v>
      </c>
      <c r="H562" s="7">
        <f t="shared" si="58"/>
        <v>20317382.380000003</v>
      </c>
      <c r="I562" s="5">
        <v>1882</v>
      </c>
      <c r="J562" s="8">
        <v>235.84</v>
      </c>
      <c r="K562" s="6">
        <f t="shared" si="59"/>
        <v>443850.88</v>
      </c>
      <c r="L562" s="5">
        <v>16483</v>
      </c>
      <c r="M562" s="8">
        <v>234.02</v>
      </c>
      <c r="N562" s="6">
        <f t="shared" si="60"/>
        <v>3857351.66</v>
      </c>
      <c r="O562" s="7">
        <f t="shared" si="61"/>
        <v>26956466.840000004</v>
      </c>
      <c r="P562" s="7">
        <f t="shared" si="62"/>
        <v>411314.30393674196</v>
      </c>
    </row>
    <row r="563" spans="1:16" x14ac:dyDescent="0.25">
      <c r="A563" s="4" t="s">
        <v>1141</v>
      </c>
      <c r="B563" s="4" t="s">
        <v>547</v>
      </c>
      <c r="C563" s="5">
        <v>0</v>
      </c>
      <c r="D563" s="8">
        <v>225.42</v>
      </c>
      <c r="E563" s="6">
        <f t="shared" si="63"/>
        <v>0</v>
      </c>
      <c r="F563" s="5">
        <v>88925</v>
      </c>
      <c r="G563" s="8">
        <v>223.71</v>
      </c>
      <c r="H563" s="7">
        <f t="shared" si="58"/>
        <v>19893411.75</v>
      </c>
      <c r="I563" s="5">
        <v>0</v>
      </c>
      <c r="J563" s="8">
        <v>225.42</v>
      </c>
      <c r="K563" s="6">
        <f t="shared" si="59"/>
        <v>0</v>
      </c>
      <c r="L563" s="5">
        <v>1197</v>
      </c>
      <c r="M563" s="8">
        <v>223.71</v>
      </c>
      <c r="N563" s="6">
        <f t="shared" si="60"/>
        <v>267780.87</v>
      </c>
      <c r="O563" s="7">
        <f t="shared" si="61"/>
        <v>20161192.620000001</v>
      </c>
      <c r="P563" s="7">
        <f t="shared" si="62"/>
        <v>307628.85055561969</v>
      </c>
    </row>
    <row r="564" spans="1:16" x14ac:dyDescent="0.25">
      <c r="A564" s="4" t="s">
        <v>1142</v>
      </c>
      <c r="B564" s="4" t="s">
        <v>548</v>
      </c>
      <c r="C564" s="5">
        <v>1893</v>
      </c>
      <c r="D564" s="8">
        <v>251.94</v>
      </c>
      <c r="E564" s="6">
        <f t="shared" si="63"/>
        <v>476922.42</v>
      </c>
      <c r="F564" s="5">
        <v>22818</v>
      </c>
      <c r="G564" s="8">
        <v>249.65</v>
      </c>
      <c r="H564" s="7">
        <f t="shared" si="58"/>
        <v>5696513.7000000002</v>
      </c>
      <c r="I564" s="5">
        <v>274</v>
      </c>
      <c r="J564" s="8">
        <v>251.94</v>
      </c>
      <c r="K564" s="6">
        <f t="shared" si="59"/>
        <v>69031.56</v>
      </c>
      <c r="L564" s="5">
        <v>3306</v>
      </c>
      <c r="M564" s="8">
        <v>249.65</v>
      </c>
      <c r="N564" s="6">
        <f t="shared" si="60"/>
        <v>825342.9</v>
      </c>
      <c r="O564" s="7">
        <f t="shared" si="61"/>
        <v>7067810.5800000001</v>
      </c>
      <c r="P564" s="7">
        <f t="shared" si="62"/>
        <v>107843.93987255343</v>
      </c>
    </row>
    <row r="565" spans="1:16" x14ac:dyDescent="0.25">
      <c r="A565" s="4" t="s">
        <v>1143</v>
      </c>
      <c r="B565" s="4" t="s">
        <v>549</v>
      </c>
      <c r="C565" s="5">
        <v>464</v>
      </c>
      <c r="D565" s="8">
        <v>206.06</v>
      </c>
      <c r="E565" s="6">
        <f t="shared" si="63"/>
        <v>95611.839999999997</v>
      </c>
      <c r="F565" s="5">
        <v>35235</v>
      </c>
      <c r="G565" s="8">
        <v>204.61</v>
      </c>
      <c r="H565" s="7">
        <f t="shared" si="58"/>
        <v>7209433.3500000006</v>
      </c>
      <c r="I565" s="5">
        <v>30</v>
      </c>
      <c r="J565" s="8">
        <v>206.06</v>
      </c>
      <c r="K565" s="6">
        <f t="shared" si="59"/>
        <v>6181.8</v>
      </c>
      <c r="L565" s="5">
        <v>2254</v>
      </c>
      <c r="M565" s="8">
        <v>204.61</v>
      </c>
      <c r="N565" s="6">
        <f t="shared" si="60"/>
        <v>461190.94</v>
      </c>
      <c r="O565" s="7">
        <f t="shared" si="61"/>
        <v>7772417.9300000006</v>
      </c>
      <c r="P565" s="7">
        <f t="shared" si="62"/>
        <v>118595.16641252094</v>
      </c>
    </row>
    <row r="566" spans="1:16" x14ac:dyDescent="0.25">
      <c r="A566" s="4" t="s">
        <v>1144</v>
      </c>
      <c r="B566" s="4" t="s">
        <v>550</v>
      </c>
      <c r="C566" s="5">
        <v>0</v>
      </c>
      <c r="D566" s="8">
        <v>376.77</v>
      </c>
      <c r="E566" s="6">
        <f t="shared" si="63"/>
        <v>0</v>
      </c>
      <c r="F566" s="5">
        <v>1110</v>
      </c>
      <c r="G566" s="8">
        <v>373.87</v>
      </c>
      <c r="H566" s="7">
        <f t="shared" si="58"/>
        <v>414995.7</v>
      </c>
      <c r="I566" s="5">
        <v>0</v>
      </c>
      <c r="J566" s="8">
        <v>376.77</v>
      </c>
      <c r="K566" s="6">
        <f t="shared" si="59"/>
        <v>0</v>
      </c>
      <c r="L566" s="5">
        <v>1029</v>
      </c>
      <c r="M566" s="8">
        <v>373.87</v>
      </c>
      <c r="N566" s="6">
        <f t="shared" si="60"/>
        <v>384712.23</v>
      </c>
      <c r="O566" s="7">
        <f t="shared" si="61"/>
        <v>799707.92999999993</v>
      </c>
      <c r="P566" s="7">
        <f t="shared" si="62"/>
        <v>12202.315404797415</v>
      </c>
    </row>
    <row r="567" spans="1:16" x14ac:dyDescent="0.25">
      <c r="A567" s="4" t="s">
        <v>1145</v>
      </c>
      <c r="B567" s="4" t="s">
        <v>551</v>
      </c>
      <c r="C567" s="5">
        <v>1833</v>
      </c>
      <c r="D567" s="8">
        <v>219.54</v>
      </c>
      <c r="E567" s="6">
        <f t="shared" si="63"/>
        <v>402416.82</v>
      </c>
      <c r="F567" s="5">
        <v>14095</v>
      </c>
      <c r="G567" s="8">
        <v>217.73</v>
      </c>
      <c r="H567" s="7">
        <f t="shared" si="58"/>
        <v>3068904.3499999996</v>
      </c>
      <c r="I567" s="5">
        <v>294</v>
      </c>
      <c r="J567" s="8">
        <v>219.54</v>
      </c>
      <c r="K567" s="6">
        <f t="shared" si="59"/>
        <v>64544.759999999995</v>
      </c>
      <c r="L567" s="5">
        <v>2261</v>
      </c>
      <c r="M567" s="8">
        <v>217.73</v>
      </c>
      <c r="N567" s="6">
        <f t="shared" si="60"/>
        <v>492287.52999999997</v>
      </c>
      <c r="O567" s="7">
        <f t="shared" si="61"/>
        <v>4028153.4599999995</v>
      </c>
      <c r="P567" s="7">
        <f t="shared" si="62"/>
        <v>61463.438305339805</v>
      </c>
    </row>
    <row r="568" spans="1:16" x14ac:dyDescent="0.25">
      <c r="A568" s="4" t="s">
        <v>1146</v>
      </c>
      <c r="B568" s="4" t="s">
        <v>552</v>
      </c>
      <c r="C568" s="5">
        <v>732</v>
      </c>
      <c r="D568" s="8">
        <v>238.09</v>
      </c>
      <c r="E568" s="6">
        <f t="shared" si="63"/>
        <v>174281.88</v>
      </c>
      <c r="F568" s="5">
        <v>33275</v>
      </c>
      <c r="G568" s="8">
        <v>236.24</v>
      </c>
      <c r="H568" s="7">
        <f t="shared" si="58"/>
        <v>7860886</v>
      </c>
      <c r="I568" s="5">
        <v>40</v>
      </c>
      <c r="J568" s="8">
        <v>238.09</v>
      </c>
      <c r="K568" s="6">
        <f t="shared" si="59"/>
        <v>9523.6</v>
      </c>
      <c r="L568" s="5">
        <v>1834</v>
      </c>
      <c r="M568" s="8">
        <v>236.24</v>
      </c>
      <c r="N568" s="6">
        <f t="shared" si="60"/>
        <v>433264.16000000003</v>
      </c>
      <c r="O568" s="7">
        <f t="shared" si="61"/>
        <v>8477955.6400000006</v>
      </c>
      <c r="P568" s="7">
        <f t="shared" si="62"/>
        <v>129360.5888179215</v>
      </c>
    </row>
    <row r="569" spans="1:16" x14ac:dyDescent="0.25">
      <c r="A569" s="4" t="s">
        <v>1147</v>
      </c>
      <c r="B569" s="4" t="s">
        <v>553</v>
      </c>
      <c r="C569" s="5">
        <v>124</v>
      </c>
      <c r="D569" s="8">
        <v>283.70999999999998</v>
      </c>
      <c r="E569" s="6">
        <f t="shared" si="63"/>
        <v>35180.04</v>
      </c>
      <c r="F569" s="5">
        <v>15339</v>
      </c>
      <c r="G569" s="8">
        <v>281.11</v>
      </c>
      <c r="H569" s="7">
        <f t="shared" si="58"/>
        <v>4311946.29</v>
      </c>
      <c r="I569" s="5">
        <v>41</v>
      </c>
      <c r="J569" s="8">
        <v>283.70999999999998</v>
      </c>
      <c r="K569" s="6">
        <f t="shared" si="59"/>
        <v>11632.109999999999</v>
      </c>
      <c r="L569" s="5">
        <v>5045</v>
      </c>
      <c r="M569" s="8">
        <v>281.11</v>
      </c>
      <c r="N569" s="6">
        <f t="shared" si="60"/>
        <v>1418199.95</v>
      </c>
      <c r="O569" s="7">
        <f t="shared" si="61"/>
        <v>5776958.3899999997</v>
      </c>
      <c r="P569" s="7">
        <f t="shared" si="62"/>
        <v>88147.517000576292</v>
      </c>
    </row>
    <row r="570" spans="1:16" x14ac:dyDescent="0.25">
      <c r="A570" s="4" t="s">
        <v>1148</v>
      </c>
      <c r="B570" s="4" t="s">
        <v>554</v>
      </c>
      <c r="C570" s="5">
        <v>450</v>
      </c>
      <c r="D570" s="8">
        <v>287.75</v>
      </c>
      <c r="E570" s="6">
        <f t="shared" si="63"/>
        <v>129487.5</v>
      </c>
      <c r="F570" s="5">
        <v>20926</v>
      </c>
      <c r="G570" s="8">
        <v>285.02999999999997</v>
      </c>
      <c r="H570" s="7">
        <f t="shared" si="58"/>
        <v>5964537.7799999993</v>
      </c>
      <c r="I570" s="5">
        <v>22</v>
      </c>
      <c r="J570" s="8">
        <v>287.75</v>
      </c>
      <c r="K570" s="6">
        <f t="shared" si="59"/>
        <v>6330.5</v>
      </c>
      <c r="L570" s="5">
        <v>1025</v>
      </c>
      <c r="M570" s="8">
        <v>285.02999999999997</v>
      </c>
      <c r="N570" s="6">
        <f t="shared" si="60"/>
        <v>292155.75</v>
      </c>
      <c r="O570" s="7">
        <f t="shared" si="61"/>
        <v>6392511.5299999993</v>
      </c>
      <c r="P570" s="7">
        <f t="shared" si="62"/>
        <v>97539.913000317611</v>
      </c>
    </row>
    <row r="571" spans="1:16" x14ac:dyDescent="0.25">
      <c r="A571" s="4" t="s">
        <v>1149</v>
      </c>
      <c r="B571" s="4" t="s">
        <v>555</v>
      </c>
      <c r="C571" s="5">
        <v>9102</v>
      </c>
      <c r="D571" s="8">
        <v>231.28</v>
      </c>
      <c r="E571" s="6">
        <f t="shared" si="63"/>
        <v>2105110.56</v>
      </c>
      <c r="F571" s="5">
        <v>26725</v>
      </c>
      <c r="G571" s="8">
        <v>229.3</v>
      </c>
      <c r="H571" s="7">
        <f t="shared" si="58"/>
        <v>6128042.5</v>
      </c>
      <c r="I571" s="5">
        <v>1978</v>
      </c>
      <c r="J571" s="8">
        <v>231.28</v>
      </c>
      <c r="K571" s="6">
        <f t="shared" si="59"/>
        <v>457471.84</v>
      </c>
      <c r="L571" s="5">
        <v>5807</v>
      </c>
      <c r="M571" s="8">
        <v>229.3</v>
      </c>
      <c r="N571" s="6">
        <f t="shared" si="60"/>
        <v>1331545.1000000001</v>
      </c>
      <c r="O571" s="7">
        <f t="shared" si="61"/>
        <v>10022170</v>
      </c>
      <c r="P571" s="7">
        <f t="shared" si="62"/>
        <v>152922.92947563808</v>
      </c>
    </row>
    <row r="572" spans="1:16" x14ac:dyDescent="0.25">
      <c r="A572" s="4" t="s">
        <v>1150</v>
      </c>
      <c r="B572" s="4" t="s">
        <v>556</v>
      </c>
      <c r="C572" s="5">
        <v>898</v>
      </c>
      <c r="D572" s="8">
        <v>179.38</v>
      </c>
      <c r="E572" s="6">
        <f t="shared" si="63"/>
        <v>161083.24</v>
      </c>
      <c r="F572" s="5">
        <v>18296</v>
      </c>
      <c r="G572" s="8">
        <v>177.87</v>
      </c>
      <c r="H572" s="7">
        <f t="shared" si="58"/>
        <v>3254309.52</v>
      </c>
      <c r="I572" s="5">
        <v>49</v>
      </c>
      <c r="J572" s="8">
        <v>179.38</v>
      </c>
      <c r="K572" s="6">
        <f t="shared" si="59"/>
        <v>8789.619999999999</v>
      </c>
      <c r="L572" s="5">
        <v>1003</v>
      </c>
      <c r="M572" s="8">
        <v>177.87</v>
      </c>
      <c r="N572" s="6">
        <f t="shared" si="60"/>
        <v>178403.61000000002</v>
      </c>
      <c r="O572" s="7">
        <f t="shared" si="61"/>
        <v>3602585.99</v>
      </c>
      <c r="P572" s="7">
        <f t="shared" si="62"/>
        <v>54969.931988650344</v>
      </c>
    </row>
    <row r="573" spans="1:16" x14ac:dyDescent="0.25">
      <c r="A573" s="4" t="s">
        <v>1151</v>
      </c>
      <c r="B573" s="4" t="s">
        <v>557</v>
      </c>
      <c r="C573" s="5">
        <v>12185</v>
      </c>
      <c r="D573" s="8">
        <v>267.79000000000002</v>
      </c>
      <c r="E573" s="6">
        <f t="shared" si="63"/>
        <v>3263021.1500000004</v>
      </c>
      <c r="F573" s="5">
        <v>28500</v>
      </c>
      <c r="G573" s="8">
        <v>265.42</v>
      </c>
      <c r="H573" s="7">
        <f t="shared" si="58"/>
        <v>7564470</v>
      </c>
      <c r="I573" s="5">
        <v>5349</v>
      </c>
      <c r="J573" s="8">
        <v>267.79000000000002</v>
      </c>
      <c r="K573" s="6">
        <f t="shared" si="59"/>
        <v>1432408.7100000002</v>
      </c>
      <c r="L573" s="5">
        <v>12511</v>
      </c>
      <c r="M573" s="8">
        <v>265.42</v>
      </c>
      <c r="N573" s="6">
        <f t="shared" si="60"/>
        <v>3320669.62</v>
      </c>
      <c r="O573" s="7">
        <f t="shared" si="61"/>
        <v>15580569.48</v>
      </c>
      <c r="P573" s="7">
        <f t="shared" si="62"/>
        <v>237735.57301266285</v>
      </c>
    </row>
    <row r="574" spans="1:16" x14ac:dyDescent="0.25">
      <c r="A574" s="4" t="s">
        <v>1152</v>
      </c>
      <c r="B574" s="4" t="s">
        <v>558</v>
      </c>
      <c r="C574" s="5">
        <v>861</v>
      </c>
      <c r="D574" s="8">
        <v>195.05</v>
      </c>
      <c r="E574" s="6">
        <f t="shared" si="63"/>
        <v>167938.05000000002</v>
      </c>
      <c r="F574" s="5">
        <v>42166</v>
      </c>
      <c r="G574" s="8">
        <v>193.42</v>
      </c>
      <c r="H574" s="7">
        <f t="shared" si="58"/>
        <v>8155747.7199999997</v>
      </c>
      <c r="I574" s="5">
        <v>11</v>
      </c>
      <c r="J574" s="8">
        <v>195.05</v>
      </c>
      <c r="K574" s="6">
        <f t="shared" si="59"/>
        <v>2145.5500000000002</v>
      </c>
      <c r="L574" s="5">
        <v>546</v>
      </c>
      <c r="M574" s="8">
        <v>193.42</v>
      </c>
      <c r="N574" s="6">
        <f t="shared" si="60"/>
        <v>105607.31999999999</v>
      </c>
      <c r="O574" s="7">
        <f t="shared" si="61"/>
        <v>8431438.6400000006</v>
      </c>
      <c r="P574" s="7">
        <f t="shared" si="62"/>
        <v>128650.81080473491</v>
      </c>
    </row>
    <row r="575" spans="1:16" x14ac:dyDescent="0.25">
      <c r="A575" s="4" t="s">
        <v>1153</v>
      </c>
      <c r="B575" s="4" t="s">
        <v>559</v>
      </c>
      <c r="C575" s="5">
        <v>863</v>
      </c>
      <c r="D575" s="8">
        <v>224.65</v>
      </c>
      <c r="E575" s="6">
        <f t="shared" si="63"/>
        <v>193872.95</v>
      </c>
      <c r="F575" s="5">
        <v>34940</v>
      </c>
      <c r="G575" s="8">
        <v>223.07</v>
      </c>
      <c r="H575" s="7">
        <f t="shared" si="58"/>
        <v>7794065.7999999998</v>
      </c>
      <c r="I575" s="5">
        <v>177</v>
      </c>
      <c r="J575" s="8">
        <v>224.65</v>
      </c>
      <c r="K575" s="6">
        <f t="shared" si="59"/>
        <v>39763.050000000003</v>
      </c>
      <c r="L575" s="5">
        <v>7170</v>
      </c>
      <c r="M575" s="8">
        <v>223.07</v>
      </c>
      <c r="N575" s="6">
        <f t="shared" si="60"/>
        <v>1599411.9</v>
      </c>
      <c r="O575" s="7">
        <f t="shared" si="61"/>
        <v>9627113.6999999993</v>
      </c>
      <c r="P575" s="7">
        <f t="shared" si="62"/>
        <v>146894.97677639165</v>
      </c>
    </row>
    <row r="576" spans="1:16" x14ac:dyDescent="0.25">
      <c r="A576" s="4" t="s">
        <v>1154</v>
      </c>
      <c r="B576" s="4" t="s">
        <v>560</v>
      </c>
      <c r="C576" s="5">
        <v>34</v>
      </c>
      <c r="D576" s="8">
        <v>187.09</v>
      </c>
      <c r="E576" s="6">
        <f t="shared" si="63"/>
        <v>6361.06</v>
      </c>
      <c r="F576" s="5">
        <v>4651</v>
      </c>
      <c r="G576" s="8">
        <v>185.52</v>
      </c>
      <c r="H576" s="7">
        <f t="shared" si="58"/>
        <v>862853.52</v>
      </c>
      <c r="I576" s="5">
        <v>4</v>
      </c>
      <c r="J576" s="8">
        <v>187.09</v>
      </c>
      <c r="K576" s="6">
        <f t="shared" si="59"/>
        <v>748.36</v>
      </c>
      <c r="L576" s="5">
        <v>525</v>
      </c>
      <c r="M576" s="8">
        <v>185.52</v>
      </c>
      <c r="N576" s="6">
        <f t="shared" si="60"/>
        <v>97398</v>
      </c>
      <c r="O576" s="7">
        <f t="shared" si="61"/>
        <v>967360.94000000006</v>
      </c>
      <c r="P576" s="7">
        <f t="shared" si="62"/>
        <v>14760.442978427523</v>
      </c>
    </row>
    <row r="577" spans="1:16" x14ac:dyDescent="0.25">
      <c r="A577" s="4" t="s">
        <v>1155</v>
      </c>
      <c r="B577" s="4" t="s">
        <v>561</v>
      </c>
      <c r="C577" s="5">
        <v>0</v>
      </c>
      <c r="D577" s="8">
        <v>169.75</v>
      </c>
      <c r="E577" s="6">
        <f t="shared" si="63"/>
        <v>0</v>
      </c>
      <c r="F577" s="5">
        <v>16683</v>
      </c>
      <c r="G577" s="8">
        <v>168.35</v>
      </c>
      <c r="H577" s="7">
        <f t="shared" si="58"/>
        <v>2808583.05</v>
      </c>
      <c r="I577" s="5">
        <v>0</v>
      </c>
      <c r="J577" s="8">
        <v>169.75</v>
      </c>
      <c r="K577" s="6">
        <f t="shared" si="59"/>
        <v>0</v>
      </c>
      <c r="L577" s="5">
        <v>659</v>
      </c>
      <c r="M577" s="8">
        <v>168.35</v>
      </c>
      <c r="N577" s="6">
        <f t="shared" si="60"/>
        <v>110942.65</v>
      </c>
      <c r="O577" s="7">
        <f t="shared" si="61"/>
        <v>2919525.6999999997</v>
      </c>
      <c r="P577" s="7">
        <f t="shared" si="62"/>
        <v>44547.480508054927</v>
      </c>
    </row>
    <row r="578" spans="1:16" x14ac:dyDescent="0.25">
      <c r="A578" s="4" t="s">
        <v>1156</v>
      </c>
      <c r="B578" s="4" t="s">
        <v>562</v>
      </c>
      <c r="C578" s="5">
        <v>1143</v>
      </c>
      <c r="D578" s="8">
        <v>225.15</v>
      </c>
      <c r="E578" s="6">
        <f t="shared" si="63"/>
        <v>257346.45</v>
      </c>
      <c r="F578" s="5">
        <v>21752</v>
      </c>
      <c r="G578" s="8">
        <v>223.05</v>
      </c>
      <c r="H578" s="7">
        <f t="shared" si="58"/>
        <v>4851783.6000000006</v>
      </c>
      <c r="I578" s="5">
        <v>220</v>
      </c>
      <c r="J578" s="8">
        <v>225.15</v>
      </c>
      <c r="K578" s="6">
        <f t="shared" si="59"/>
        <v>49533</v>
      </c>
      <c r="L578" s="5">
        <v>4178</v>
      </c>
      <c r="M578" s="8">
        <v>223.05</v>
      </c>
      <c r="N578" s="6">
        <f t="shared" si="60"/>
        <v>931902.9</v>
      </c>
      <c r="O578" s="7">
        <f t="shared" si="61"/>
        <v>6090565.9500000011</v>
      </c>
      <c r="P578" s="7">
        <f t="shared" si="62"/>
        <v>92932.686956873891</v>
      </c>
    </row>
    <row r="579" spans="1:16" x14ac:dyDescent="0.25">
      <c r="A579" s="4" t="s">
        <v>1157</v>
      </c>
      <c r="B579" s="4" t="s">
        <v>563</v>
      </c>
      <c r="C579" s="5">
        <v>523</v>
      </c>
      <c r="D579" s="8">
        <v>199.39</v>
      </c>
      <c r="E579" s="6">
        <f t="shared" si="63"/>
        <v>104280.96999999999</v>
      </c>
      <c r="F579" s="5">
        <v>23499</v>
      </c>
      <c r="G579" s="8">
        <v>197.83</v>
      </c>
      <c r="H579" s="7">
        <f t="shared" si="58"/>
        <v>4648807.17</v>
      </c>
      <c r="I579" s="5">
        <v>143</v>
      </c>
      <c r="J579" s="8">
        <v>199.39</v>
      </c>
      <c r="K579" s="6">
        <f t="shared" si="59"/>
        <v>28512.769999999997</v>
      </c>
      <c r="L579" s="5">
        <v>6438</v>
      </c>
      <c r="M579" s="8">
        <v>197.83</v>
      </c>
      <c r="N579" s="6">
        <f t="shared" si="60"/>
        <v>1273629.54</v>
      </c>
      <c r="O579" s="7">
        <f t="shared" si="61"/>
        <v>6055230.4500000002</v>
      </c>
      <c r="P579" s="7">
        <f t="shared" si="62"/>
        <v>92393.521469311163</v>
      </c>
    </row>
    <row r="580" spans="1:16" x14ac:dyDescent="0.25">
      <c r="A580" s="4" t="s">
        <v>1158</v>
      </c>
      <c r="B580" s="4" t="s">
        <v>564</v>
      </c>
      <c r="C580" s="5">
        <v>0</v>
      </c>
      <c r="D580" s="8">
        <v>228.02</v>
      </c>
      <c r="E580" s="6">
        <f t="shared" si="63"/>
        <v>0</v>
      </c>
      <c r="F580" s="5">
        <v>79183</v>
      </c>
      <c r="G580" s="8">
        <v>226.24</v>
      </c>
      <c r="H580" s="7">
        <f t="shared" si="58"/>
        <v>17914361.920000002</v>
      </c>
      <c r="I580" s="5">
        <v>0</v>
      </c>
      <c r="J580" s="8">
        <v>228.02</v>
      </c>
      <c r="K580" s="6">
        <f t="shared" si="59"/>
        <v>0</v>
      </c>
      <c r="L580" s="5">
        <v>1134</v>
      </c>
      <c r="M580" s="8">
        <v>226.24</v>
      </c>
      <c r="N580" s="6">
        <f t="shared" si="60"/>
        <v>256556.16</v>
      </c>
      <c r="O580" s="7">
        <f t="shared" si="61"/>
        <v>18170918.080000002</v>
      </c>
      <c r="P580" s="7">
        <f t="shared" si="62"/>
        <v>277260.31628434133</v>
      </c>
    </row>
    <row r="581" spans="1:16" x14ac:dyDescent="0.25">
      <c r="A581" s="4" t="s">
        <v>1159</v>
      </c>
      <c r="B581" s="4" t="s">
        <v>565</v>
      </c>
      <c r="C581" s="5">
        <v>6910</v>
      </c>
      <c r="D581" s="8">
        <v>307.02</v>
      </c>
      <c r="E581" s="6">
        <f t="shared" si="63"/>
        <v>2121508.1999999997</v>
      </c>
      <c r="F581" s="5">
        <v>32162</v>
      </c>
      <c r="G581" s="8">
        <v>304.13</v>
      </c>
      <c r="H581" s="7">
        <f t="shared" si="58"/>
        <v>9781429.0600000005</v>
      </c>
      <c r="I581" s="5">
        <v>1787</v>
      </c>
      <c r="J581" s="8">
        <v>307.02</v>
      </c>
      <c r="K581" s="6">
        <f t="shared" si="59"/>
        <v>548644.74</v>
      </c>
      <c r="L581" s="5">
        <v>8320</v>
      </c>
      <c r="M581" s="8">
        <v>304.13</v>
      </c>
      <c r="N581" s="6">
        <f t="shared" si="60"/>
        <v>2530361.6</v>
      </c>
      <c r="O581" s="7">
        <f t="shared" si="61"/>
        <v>14981943.6</v>
      </c>
      <c r="P581" s="7">
        <f t="shared" si="62"/>
        <v>228601.46101600624</v>
      </c>
    </row>
    <row r="582" spans="1:16" x14ac:dyDescent="0.25">
      <c r="A582" s="4" t="s">
        <v>1160</v>
      </c>
      <c r="B582" s="4" t="s">
        <v>566</v>
      </c>
      <c r="C582" s="5">
        <v>7800</v>
      </c>
      <c r="D582" s="8">
        <v>340.49</v>
      </c>
      <c r="E582" s="6">
        <f t="shared" si="63"/>
        <v>2655822</v>
      </c>
      <c r="F582" s="5">
        <v>42566</v>
      </c>
      <c r="G582" s="8">
        <v>337</v>
      </c>
      <c r="H582" s="7">
        <f t="shared" si="58"/>
        <v>14344742</v>
      </c>
      <c r="I582" s="5">
        <v>1641</v>
      </c>
      <c r="J582" s="8">
        <v>340.49</v>
      </c>
      <c r="K582" s="6">
        <f t="shared" si="59"/>
        <v>558744.09</v>
      </c>
      <c r="L582" s="5">
        <v>8954</v>
      </c>
      <c r="M582" s="8">
        <v>337</v>
      </c>
      <c r="N582" s="6">
        <f t="shared" si="60"/>
        <v>3017498</v>
      </c>
      <c r="O582" s="7">
        <f t="shared" si="61"/>
        <v>20576806.09</v>
      </c>
      <c r="P582" s="7">
        <f t="shared" si="62"/>
        <v>313970.47411238786</v>
      </c>
    </row>
    <row r="583" spans="1:16" x14ac:dyDescent="0.25">
      <c r="A583" s="4" t="s">
        <v>1161</v>
      </c>
      <c r="B583" s="4" t="s">
        <v>567</v>
      </c>
      <c r="C583" s="5">
        <v>0</v>
      </c>
      <c r="D583" s="8">
        <v>230.23</v>
      </c>
      <c r="E583" s="6">
        <f t="shared" si="63"/>
        <v>0</v>
      </c>
      <c r="F583" s="5">
        <v>17733</v>
      </c>
      <c r="G583" s="8">
        <v>228.64</v>
      </c>
      <c r="H583" s="7">
        <f t="shared" si="58"/>
        <v>4054473.1199999996</v>
      </c>
      <c r="I583" s="5">
        <v>0</v>
      </c>
      <c r="J583" s="8">
        <v>230.23</v>
      </c>
      <c r="K583" s="6">
        <f t="shared" ref="K583" si="64">J583*I583</f>
        <v>0</v>
      </c>
      <c r="L583" s="5">
        <v>3118</v>
      </c>
      <c r="M583" s="8">
        <v>228.64</v>
      </c>
      <c r="N583" s="6">
        <f t="shared" ref="N583" si="65">M583*L583</f>
        <v>712899.5199999999</v>
      </c>
      <c r="O583" s="7">
        <f t="shared" si="61"/>
        <v>4767372.6399999997</v>
      </c>
      <c r="P583" s="7">
        <f t="shared" si="62"/>
        <v>72742.788239553556</v>
      </c>
    </row>
    <row r="584" spans="1:16" x14ac:dyDescent="0.25">
      <c r="A584" s="4" t="s">
        <v>1162</v>
      </c>
      <c r="B584" s="4" t="s">
        <v>568</v>
      </c>
      <c r="C584" s="5">
        <v>1059</v>
      </c>
      <c r="D584" s="8">
        <v>296.19</v>
      </c>
      <c r="E584" s="6">
        <f t="shared" si="63"/>
        <v>313665.21000000002</v>
      </c>
      <c r="F584" s="5">
        <v>27715</v>
      </c>
      <c r="G584" s="8">
        <v>293.38</v>
      </c>
      <c r="H584" s="7">
        <f t="shared" ref="H584:H602" si="66">G584*F584</f>
        <v>8131026.7000000002</v>
      </c>
      <c r="I584" s="5">
        <v>112</v>
      </c>
      <c r="J584" s="8">
        <v>296.19</v>
      </c>
      <c r="K584" s="6">
        <f t="shared" ref="K584:K602" si="67">J584*I584</f>
        <v>33173.279999999999</v>
      </c>
      <c r="L584" s="5">
        <v>2922</v>
      </c>
      <c r="M584" s="8">
        <v>293.38</v>
      </c>
      <c r="N584" s="6">
        <f t="shared" ref="N584:N602" si="68">M584*L584</f>
        <v>857256.36</v>
      </c>
      <c r="O584" s="7">
        <f t="shared" ref="O584:O602" si="69">N584+K584+H584+E584</f>
        <v>9335121.5500000007</v>
      </c>
      <c r="P584" s="7">
        <f t="shared" ref="P584:P602" si="70">(O584/$O$7)*$P$7</f>
        <v>142439.62479554422</v>
      </c>
    </row>
    <row r="585" spans="1:16" x14ac:dyDescent="0.25">
      <c r="A585" s="4" t="s">
        <v>1163</v>
      </c>
      <c r="B585" s="4" t="s">
        <v>569</v>
      </c>
      <c r="C585" s="5">
        <v>0</v>
      </c>
      <c r="D585" s="8">
        <v>251.67</v>
      </c>
      <c r="E585" s="6">
        <f t="shared" ref="E585:E602" si="71">D585*C585</f>
        <v>0</v>
      </c>
      <c r="F585" s="5">
        <v>34712</v>
      </c>
      <c r="G585" s="8">
        <v>249.21</v>
      </c>
      <c r="H585" s="7">
        <f t="shared" si="66"/>
        <v>8650577.5199999996</v>
      </c>
      <c r="I585" s="5">
        <v>0</v>
      </c>
      <c r="J585" s="8">
        <v>251.67</v>
      </c>
      <c r="K585" s="6">
        <f t="shared" si="67"/>
        <v>0</v>
      </c>
      <c r="L585" s="5">
        <v>0</v>
      </c>
      <c r="M585" s="8">
        <v>249.21</v>
      </c>
      <c r="N585" s="6">
        <f t="shared" si="68"/>
        <v>0</v>
      </c>
      <c r="O585" s="7">
        <f t="shared" si="69"/>
        <v>8650577.5199999996</v>
      </c>
      <c r="P585" s="7">
        <f t="shared" si="70"/>
        <v>131994.53372019232</v>
      </c>
    </row>
    <row r="586" spans="1:16" x14ac:dyDescent="0.25">
      <c r="A586" s="4" t="s">
        <v>1164</v>
      </c>
      <c r="B586" s="4" t="s">
        <v>570</v>
      </c>
      <c r="C586" s="5">
        <v>2993</v>
      </c>
      <c r="D586" s="8">
        <v>288.99</v>
      </c>
      <c r="E586" s="6">
        <f t="shared" si="71"/>
        <v>864947.07000000007</v>
      </c>
      <c r="F586" s="5">
        <v>14608</v>
      </c>
      <c r="G586" s="8">
        <v>286.39</v>
      </c>
      <c r="H586" s="7">
        <f t="shared" si="66"/>
        <v>4183585.1199999996</v>
      </c>
      <c r="I586" s="5">
        <v>558</v>
      </c>
      <c r="J586" s="8">
        <v>288.99</v>
      </c>
      <c r="K586" s="6">
        <f t="shared" si="67"/>
        <v>161256.42000000001</v>
      </c>
      <c r="L586" s="5">
        <v>2725</v>
      </c>
      <c r="M586" s="8">
        <v>286.39</v>
      </c>
      <c r="N586" s="6">
        <f t="shared" si="68"/>
        <v>780412.75</v>
      </c>
      <c r="O586" s="7">
        <f t="shared" si="69"/>
        <v>5990201.3600000003</v>
      </c>
      <c r="P586" s="7">
        <f t="shared" si="70"/>
        <v>91401.277380063533</v>
      </c>
    </row>
    <row r="587" spans="1:16" x14ac:dyDescent="0.25">
      <c r="A587" s="4" t="s">
        <v>1165</v>
      </c>
      <c r="B587" s="4" t="s">
        <v>571</v>
      </c>
      <c r="C587" s="5">
        <v>0</v>
      </c>
      <c r="D587" s="8">
        <v>202.38</v>
      </c>
      <c r="E587" s="6">
        <f t="shared" si="71"/>
        <v>0</v>
      </c>
      <c r="F587" s="5">
        <v>34434</v>
      </c>
      <c r="G587" s="8">
        <v>200.84</v>
      </c>
      <c r="H587" s="7">
        <f t="shared" si="66"/>
        <v>6915724.5600000005</v>
      </c>
      <c r="I587" s="5">
        <v>0</v>
      </c>
      <c r="J587" s="8">
        <v>202.38</v>
      </c>
      <c r="K587" s="6">
        <f t="shared" si="67"/>
        <v>0</v>
      </c>
      <c r="L587" s="5">
        <v>0</v>
      </c>
      <c r="M587" s="8">
        <v>200.84</v>
      </c>
      <c r="N587" s="6">
        <f t="shared" si="68"/>
        <v>0</v>
      </c>
      <c r="O587" s="7">
        <f t="shared" si="69"/>
        <v>6915724.5600000005</v>
      </c>
      <c r="P587" s="7">
        <f t="shared" si="70"/>
        <v>105523.34066991661</v>
      </c>
    </row>
    <row r="588" spans="1:16" x14ac:dyDescent="0.25">
      <c r="A588" s="4" t="s">
        <v>1166</v>
      </c>
      <c r="B588" s="4" t="s">
        <v>572</v>
      </c>
      <c r="C588" s="5">
        <v>6613</v>
      </c>
      <c r="D588" s="8">
        <v>300.95999999999998</v>
      </c>
      <c r="E588" s="6">
        <f t="shared" si="71"/>
        <v>1990248.4799999997</v>
      </c>
      <c r="F588" s="5">
        <v>11790</v>
      </c>
      <c r="G588" s="8">
        <v>298.20999999999998</v>
      </c>
      <c r="H588" s="7">
        <f t="shared" si="66"/>
        <v>3515895.9</v>
      </c>
      <c r="I588" s="5">
        <v>2111</v>
      </c>
      <c r="J588" s="8">
        <v>300.95999999999998</v>
      </c>
      <c r="K588" s="6">
        <f t="shared" si="67"/>
        <v>635326.55999999994</v>
      </c>
      <c r="L588" s="5">
        <v>3763</v>
      </c>
      <c r="M588" s="8">
        <v>298.20999999999998</v>
      </c>
      <c r="N588" s="6">
        <f t="shared" si="68"/>
        <v>1122164.23</v>
      </c>
      <c r="O588" s="7">
        <f t="shared" si="69"/>
        <v>7263635.169999999</v>
      </c>
      <c r="P588" s="7">
        <f t="shared" si="70"/>
        <v>110831.92251165907</v>
      </c>
    </row>
    <row r="589" spans="1:16" x14ac:dyDescent="0.25">
      <c r="A589" s="4" t="s">
        <v>1167</v>
      </c>
      <c r="B589" s="4" t="s">
        <v>573</v>
      </c>
      <c r="C589" s="5">
        <v>3560</v>
      </c>
      <c r="D589" s="8">
        <v>237.99</v>
      </c>
      <c r="E589" s="6">
        <f t="shared" si="71"/>
        <v>847244.4</v>
      </c>
      <c r="F589" s="5">
        <v>34638</v>
      </c>
      <c r="G589" s="8">
        <v>235.81</v>
      </c>
      <c r="H589" s="7">
        <f t="shared" si="66"/>
        <v>8167986.7800000003</v>
      </c>
      <c r="I589" s="5">
        <v>743</v>
      </c>
      <c r="J589" s="8">
        <v>237.99</v>
      </c>
      <c r="K589" s="6">
        <f t="shared" si="67"/>
        <v>176826.57</v>
      </c>
      <c r="L589" s="5">
        <v>7229</v>
      </c>
      <c r="M589" s="8">
        <v>235.81</v>
      </c>
      <c r="N589" s="6">
        <f t="shared" si="68"/>
        <v>1704670.49</v>
      </c>
      <c r="O589" s="7">
        <f t="shared" si="69"/>
        <v>10896728.24</v>
      </c>
      <c r="P589" s="7">
        <f t="shared" si="70"/>
        <v>166267.34571063091</v>
      </c>
    </row>
    <row r="590" spans="1:16" x14ac:dyDescent="0.25">
      <c r="A590" s="4" t="s">
        <v>1168</v>
      </c>
      <c r="B590" s="4" t="s">
        <v>574</v>
      </c>
      <c r="C590" s="5">
        <v>76</v>
      </c>
      <c r="D590" s="8">
        <v>230.46</v>
      </c>
      <c r="E590" s="6">
        <f t="shared" si="71"/>
        <v>17514.96</v>
      </c>
      <c r="F590" s="5">
        <v>53862</v>
      </c>
      <c r="G590" s="8">
        <v>228.46</v>
      </c>
      <c r="H590" s="7">
        <f t="shared" si="66"/>
        <v>12305312.52</v>
      </c>
      <c r="I590" s="5">
        <v>4</v>
      </c>
      <c r="J590" s="8">
        <v>230.46</v>
      </c>
      <c r="K590" s="6">
        <f t="shared" si="67"/>
        <v>921.84</v>
      </c>
      <c r="L590" s="5">
        <v>3054</v>
      </c>
      <c r="M590" s="8">
        <v>228.46</v>
      </c>
      <c r="N590" s="6">
        <f t="shared" si="68"/>
        <v>697716.84</v>
      </c>
      <c r="O590" s="7">
        <f t="shared" si="69"/>
        <v>13021466.16</v>
      </c>
      <c r="P590" s="7">
        <f t="shared" si="70"/>
        <v>198687.58475011776</v>
      </c>
    </row>
    <row r="591" spans="1:16" x14ac:dyDescent="0.25">
      <c r="A591" s="4" t="s">
        <v>1169</v>
      </c>
      <c r="B591" s="4" t="s">
        <v>575</v>
      </c>
      <c r="C591" s="5">
        <v>4114</v>
      </c>
      <c r="D591" s="8">
        <v>305.83999999999997</v>
      </c>
      <c r="E591" s="6">
        <f t="shared" si="71"/>
        <v>1258225.76</v>
      </c>
      <c r="F591" s="5">
        <v>9699</v>
      </c>
      <c r="G591" s="8">
        <v>302.77</v>
      </c>
      <c r="H591" s="7">
        <f t="shared" si="66"/>
        <v>2936566.23</v>
      </c>
      <c r="I591" s="5">
        <v>867</v>
      </c>
      <c r="J591" s="8">
        <v>305.83999999999997</v>
      </c>
      <c r="K591" s="6">
        <f t="shared" si="67"/>
        <v>265163.27999999997</v>
      </c>
      <c r="L591" s="5">
        <v>2044</v>
      </c>
      <c r="M591" s="8">
        <v>302.77</v>
      </c>
      <c r="N591" s="6">
        <f t="shared" si="68"/>
        <v>618861.88</v>
      </c>
      <c r="O591" s="7">
        <f t="shared" si="69"/>
        <v>5078817.1499999994</v>
      </c>
      <c r="P591" s="7">
        <f t="shared" si="70"/>
        <v>77494.953373282537</v>
      </c>
    </row>
    <row r="592" spans="1:16" x14ac:dyDescent="0.25">
      <c r="A592" s="4" t="s">
        <v>1170</v>
      </c>
      <c r="B592" s="4" t="s">
        <v>576</v>
      </c>
      <c r="C592" s="5">
        <v>457</v>
      </c>
      <c r="D592" s="8">
        <v>232.11</v>
      </c>
      <c r="E592" s="6">
        <f t="shared" si="71"/>
        <v>106074.27</v>
      </c>
      <c r="F592" s="5">
        <v>21674</v>
      </c>
      <c r="G592" s="8">
        <v>230.42</v>
      </c>
      <c r="H592" s="7">
        <f t="shared" si="66"/>
        <v>4994123.08</v>
      </c>
      <c r="I592" s="5">
        <v>37</v>
      </c>
      <c r="J592" s="8">
        <v>232.11</v>
      </c>
      <c r="K592" s="6">
        <f t="shared" si="67"/>
        <v>8588.07</v>
      </c>
      <c r="L592" s="5">
        <v>1755</v>
      </c>
      <c r="M592" s="8">
        <v>230.42</v>
      </c>
      <c r="N592" s="6">
        <f t="shared" si="68"/>
        <v>404387.1</v>
      </c>
      <c r="O592" s="7">
        <f t="shared" si="69"/>
        <v>5513172.5199999996</v>
      </c>
      <c r="P592" s="7">
        <f t="shared" si="70"/>
        <v>84122.549553937497</v>
      </c>
    </row>
    <row r="593" spans="1:16" x14ac:dyDescent="0.25">
      <c r="A593" s="4" t="s">
        <v>1171</v>
      </c>
      <c r="B593" s="4" t="s">
        <v>577</v>
      </c>
      <c r="C593" s="5">
        <v>120</v>
      </c>
      <c r="D593" s="8">
        <v>248.41</v>
      </c>
      <c r="E593" s="6">
        <f t="shared" si="71"/>
        <v>29809.200000000001</v>
      </c>
      <c r="F593" s="5">
        <v>27096</v>
      </c>
      <c r="G593" s="8">
        <v>246.62</v>
      </c>
      <c r="H593" s="7">
        <f t="shared" si="66"/>
        <v>6682415.5200000005</v>
      </c>
      <c r="I593" s="5">
        <v>6</v>
      </c>
      <c r="J593" s="8">
        <v>248.41</v>
      </c>
      <c r="K593" s="6">
        <f t="shared" si="67"/>
        <v>1490.46</v>
      </c>
      <c r="L593" s="5">
        <v>1307</v>
      </c>
      <c r="M593" s="8">
        <v>246.62</v>
      </c>
      <c r="N593" s="6">
        <f t="shared" si="68"/>
        <v>322332.34000000003</v>
      </c>
      <c r="O593" s="7">
        <f t="shared" si="69"/>
        <v>7036047.5200000005</v>
      </c>
      <c r="P593" s="7">
        <f t="shared" si="70"/>
        <v>107359.28433544814</v>
      </c>
    </row>
    <row r="594" spans="1:16" x14ac:dyDescent="0.25">
      <c r="A594" s="4" t="s">
        <v>1172</v>
      </c>
      <c r="B594" s="4" t="s">
        <v>578</v>
      </c>
      <c r="C594" s="5">
        <v>153</v>
      </c>
      <c r="D594" s="8">
        <v>247.96</v>
      </c>
      <c r="E594" s="6">
        <f t="shared" si="71"/>
        <v>37937.880000000005</v>
      </c>
      <c r="F594" s="5">
        <v>14805</v>
      </c>
      <c r="G594" s="8">
        <v>246.22</v>
      </c>
      <c r="H594" s="7">
        <f t="shared" si="66"/>
        <v>3645287.1</v>
      </c>
      <c r="I594" s="5">
        <v>0</v>
      </c>
      <c r="J594" s="8">
        <v>247.96</v>
      </c>
      <c r="K594" s="6">
        <f t="shared" si="67"/>
        <v>0</v>
      </c>
      <c r="L594" s="5">
        <v>0</v>
      </c>
      <c r="M594" s="8">
        <v>246.22</v>
      </c>
      <c r="N594" s="6">
        <f t="shared" si="68"/>
        <v>0</v>
      </c>
      <c r="O594" s="7">
        <f t="shared" si="69"/>
        <v>3683224.98</v>
      </c>
      <c r="P594" s="7">
        <f t="shared" si="70"/>
        <v>56200.359189621449</v>
      </c>
    </row>
    <row r="595" spans="1:16" x14ac:dyDescent="0.25">
      <c r="A595" s="4" t="s">
        <v>1173</v>
      </c>
      <c r="B595" s="4" t="s">
        <v>579</v>
      </c>
      <c r="C595" s="5">
        <v>8840</v>
      </c>
      <c r="D595" s="8">
        <v>259.44</v>
      </c>
      <c r="E595" s="6">
        <f t="shared" si="71"/>
        <v>2293449.6</v>
      </c>
      <c r="F595" s="5">
        <v>23282</v>
      </c>
      <c r="G595" s="8">
        <v>257.16000000000003</v>
      </c>
      <c r="H595" s="7">
        <f t="shared" si="66"/>
        <v>5987199.120000001</v>
      </c>
      <c r="I595" s="5">
        <v>3046</v>
      </c>
      <c r="J595" s="8">
        <v>259.44</v>
      </c>
      <c r="K595" s="6">
        <f t="shared" si="67"/>
        <v>790254.24</v>
      </c>
      <c r="L595" s="5">
        <v>8023</v>
      </c>
      <c r="M595" s="8">
        <v>257.16000000000003</v>
      </c>
      <c r="N595" s="6">
        <f t="shared" si="68"/>
        <v>2063194.6800000002</v>
      </c>
      <c r="O595" s="7">
        <f t="shared" si="69"/>
        <v>11134097.640000001</v>
      </c>
      <c r="P595" s="7">
        <f t="shared" si="70"/>
        <v>169889.23837617887</v>
      </c>
    </row>
    <row r="596" spans="1:16" x14ac:dyDescent="0.25">
      <c r="A596" s="4" t="s">
        <v>1174</v>
      </c>
      <c r="B596" s="4" t="s">
        <v>580</v>
      </c>
      <c r="C596" s="5">
        <v>219</v>
      </c>
      <c r="D596" s="8">
        <v>263.14999999999998</v>
      </c>
      <c r="E596" s="6">
        <f t="shared" si="71"/>
        <v>57629.85</v>
      </c>
      <c r="F596" s="5">
        <v>20988</v>
      </c>
      <c r="G596" s="8">
        <v>260.55</v>
      </c>
      <c r="H596" s="7">
        <f t="shared" si="66"/>
        <v>5468423.4000000004</v>
      </c>
      <c r="I596" s="5">
        <v>24</v>
      </c>
      <c r="J596" s="8">
        <v>263.14999999999998</v>
      </c>
      <c r="K596" s="6">
        <f t="shared" si="67"/>
        <v>6315.5999999999995</v>
      </c>
      <c r="L596" s="5">
        <v>2292</v>
      </c>
      <c r="M596" s="8">
        <v>260.55</v>
      </c>
      <c r="N596" s="6">
        <f t="shared" si="68"/>
        <v>597180.6</v>
      </c>
      <c r="O596" s="7">
        <f t="shared" si="69"/>
        <v>6129549.4500000002</v>
      </c>
      <c r="P596" s="7">
        <f t="shared" si="70"/>
        <v>93527.515324504187</v>
      </c>
    </row>
    <row r="597" spans="1:16" x14ac:dyDescent="0.25">
      <c r="A597" s="4" t="s">
        <v>1175</v>
      </c>
      <c r="B597" s="4" t="s">
        <v>581</v>
      </c>
      <c r="C597" s="5">
        <v>0</v>
      </c>
      <c r="D597" s="8">
        <v>224.71</v>
      </c>
      <c r="E597" s="6">
        <f t="shared" si="71"/>
        <v>0</v>
      </c>
      <c r="F597" s="5">
        <v>2567</v>
      </c>
      <c r="G597" s="8">
        <v>223.22</v>
      </c>
      <c r="H597" s="7">
        <f t="shared" si="66"/>
        <v>573005.74</v>
      </c>
      <c r="I597" s="5">
        <v>0</v>
      </c>
      <c r="J597" s="8">
        <v>224.71</v>
      </c>
      <c r="K597" s="6">
        <f t="shared" si="67"/>
        <v>0</v>
      </c>
      <c r="L597" s="5">
        <v>0</v>
      </c>
      <c r="M597" s="8">
        <v>223.22</v>
      </c>
      <c r="N597" s="6">
        <f t="shared" si="68"/>
        <v>0</v>
      </c>
      <c r="O597" s="7">
        <f t="shared" si="69"/>
        <v>573005.74</v>
      </c>
      <c r="P597" s="7">
        <f t="shared" si="70"/>
        <v>8743.1879889440916</v>
      </c>
    </row>
    <row r="598" spans="1:16" x14ac:dyDescent="0.25">
      <c r="A598" s="4" t="s">
        <v>1176</v>
      </c>
      <c r="B598" s="4" t="s">
        <v>582</v>
      </c>
      <c r="C598" s="5">
        <v>0</v>
      </c>
      <c r="D598" s="8">
        <v>228.27</v>
      </c>
      <c r="E598" s="6">
        <f t="shared" si="71"/>
        <v>0</v>
      </c>
      <c r="F598" s="5">
        <v>9668</v>
      </c>
      <c r="G598" s="8">
        <v>226.42</v>
      </c>
      <c r="H598" s="7">
        <f t="shared" si="66"/>
        <v>2189028.56</v>
      </c>
      <c r="I598" s="5">
        <v>0</v>
      </c>
      <c r="J598" s="8">
        <v>228.27</v>
      </c>
      <c r="K598" s="6">
        <f t="shared" si="67"/>
        <v>0</v>
      </c>
      <c r="L598" s="5">
        <v>1</v>
      </c>
      <c r="M598" s="8">
        <v>226.42</v>
      </c>
      <c r="N598" s="6">
        <f t="shared" si="68"/>
        <v>226.42</v>
      </c>
      <c r="O598" s="7">
        <f t="shared" si="69"/>
        <v>2189254.98</v>
      </c>
      <c r="P598" s="7">
        <f t="shared" si="70"/>
        <v>33404.67033693596</v>
      </c>
    </row>
    <row r="599" spans="1:16" x14ac:dyDescent="0.25">
      <c r="A599" s="4" t="s">
        <v>1177</v>
      </c>
      <c r="B599" s="4" t="s">
        <v>583</v>
      </c>
      <c r="C599" s="5">
        <v>730</v>
      </c>
      <c r="D599" s="8">
        <v>308.33999999999997</v>
      </c>
      <c r="E599" s="6">
        <f t="shared" si="71"/>
        <v>225088.19999999998</v>
      </c>
      <c r="F599" s="5">
        <v>100903</v>
      </c>
      <c r="G599" s="8">
        <v>305.74</v>
      </c>
      <c r="H599" s="7">
        <f t="shared" si="66"/>
        <v>30850083.220000003</v>
      </c>
      <c r="I599" s="5">
        <v>193</v>
      </c>
      <c r="J599" s="8">
        <v>308.33999999999997</v>
      </c>
      <c r="K599" s="6">
        <f t="shared" si="67"/>
        <v>59509.619999999995</v>
      </c>
      <c r="L599" s="5">
        <v>26682</v>
      </c>
      <c r="M599" s="8">
        <v>305.74</v>
      </c>
      <c r="N599" s="6">
        <f t="shared" si="68"/>
        <v>8157754.6800000006</v>
      </c>
      <c r="O599" s="7">
        <f t="shared" si="69"/>
        <v>39292435.720000006</v>
      </c>
      <c r="P599" s="7">
        <f t="shared" si="70"/>
        <v>599542.2524798126</v>
      </c>
    </row>
    <row r="600" spans="1:16" x14ac:dyDescent="0.25">
      <c r="A600" s="4" t="s">
        <v>1178</v>
      </c>
      <c r="B600" s="4" t="s">
        <v>584</v>
      </c>
      <c r="C600" s="5">
        <v>932</v>
      </c>
      <c r="D600" s="8">
        <v>238.52</v>
      </c>
      <c r="E600" s="6">
        <f t="shared" si="71"/>
        <v>222300.64</v>
      </c>
      <c r="F600" s="5">
        <v>33685</v>
      </c>
      <c r="G600" s="8">
        <v>236.71</v>
      </c>
      <c r="H600" s="7">
        <f t="shared" si="66"/>
        <v>7973576.3500000006</v>
      </c>
      <c r="I600" s="5">
        <v>91</v>
      </c>
      <c r="J600" s="8">
        <v>238.52</v>
      </c>
      <c r="K600" s="6">
        <f t="shared" si="67"/>
        <v>21705.32</v>
      </c>
      <c r="L600" s="5">
        <v>3299</v>
      </c>
      <c r="M600" s="8">
        <v>236.71</v>
      </c>
      <c r="N600" s="6">
        <f t="shared" si="68"/>
        <v>780906.29</v>
      </c>
      <c r="O600" s="7">
        <f t="shared" si="69"/>
        <v>8998488.6000000015</v>
      </c>
      <c r="P600" s="7">
        <f t="shared" si="70"/>
        <v>137303.12273341336</v>
      </c>
    </row>
    <row r="601" spans="1:16" x14ac:dyDescent="0.25">
      <c r="A601" s="4" t="s">
        <v>1179</v>
      </c>
      <c r="B601" s="4" t="s">
        <v>585</v>
      </c>
      <c r="C601" s="5">
        <v>4404</v>
      </c>
      <c r="D601" s="8">
        <v>292.52</v>
      </c>
      <c r="E601" s="6">
        <f t="shared" si="71"/>
        <v>1288258.0799999998</v>
      </c>
      <c r="F601" s="5">
        <v>24440</v>
      </c>
      <c r="G601" s="8">
        <v>289.89999999999998</v>
      </c>
      <c r="H601" s="7">
        <f t="shared" si="66"/>
        <v>7085155.9999999991</v>
      </c>
      <c r="I601" s="5">
        <v>1368</v>
      </c>
      <c r="J601" s="8">
        <v>292.52</v>
      </c>
      <c r="K601" s="6">
        <f t="shared" si="67"/>
        <v>400167.36</v>
      </c>
      <c r="L601" s="5">
        <v>7591</v>
      </c>
      <c r="M601" s="8">
        <v>289.89999999999998</v>
      </c>
      <c r="N601" s="6">
        <f t="shared" si="68"/>
        <v>2200630.9</v>
      </c>
      <c r="O601" s="7">
        <f t="shared" si="69"/>
        <v>10974212.339999998</v>
      </c>
      <c r="P601" s="7">
        <f t="shared" si="70"/>
        <v>167449.63413317644</v>
      </c>
    </row>
    <row r="602" spans="1:16" x14ac:dyDescent="0.25">
      <c r="A602" s="4" t="s">
        <v>1180</v>
      </c>
      <c r="B602" s="4" t="s">
        <v>586</v>
      </c>
      <c r="C602" s="5">
        <v>2034</v>
      </c>
      <c r="D602" s="8">
        <v>273.24</v>
      </c>
      <c r="E602" s="6">
        <f t="shared" si="71"/>
        <v>555770.16</v>
      </c>
      <c r="F602" s="5">
        <v>20382</v>
      </c>
      <c r="G602" s="8">
        <v>270.79000000000002</v>
      </c>
      <c r="H602" s="7">
        <f t="shared" si="66"/>
        <v>5519241.7800000003</v>
      </c>
      <c r="I602" s="5">
        <v>116</v>
      </c>
      <c r="J602" s="8">
        <v>273.24</v>
      </c>
      <c r="K602" s="6">
        <f t="shared" si="67"/>
        <v>31695.84</v>
      </c>
      <c r="L602" s="5">
        <v>1164</v>
      </c>
      <c r="M602" s="8">
        <v>270.79000000000002</v>
      </c>
      <c r="N602" s="6">
        <f t="shared" si="68"/>
        <v>315199.56</v>
      </c>
      <c r="O602" s="7">
        <f t="shared" si="69"/>
        <v>6421907.3400000008</v>
      </c>
      <c r="P602" s="7">
        <f t="shared" si="70"/>
        <v>97988.447936315453</v>
      </c>
    </row>
    <row r="603" spans="1:16" x14ac:dyDescent="0.25">
      <c r="C603" s="5"/>
      <c r="D603" s="8"/>
      <c r="E603" s="6"/>
      <c r="F603" s="5"/>
      <c r="G603" s="8"/>
      <c r="H603" s="7"/>
      <c r="I603" s="5"/>
      <c r="J603" s="8"/>
      <c r="K603" s="6"/>
      <c r="L603" s="5"/>
      <c r="M603" s="8"/>
      <c r="N603" s="6"/>
      <c r="O603" s="7"/>
      <c r="P603" s="7"/>
    </row>
    <row r="604" spans="1:16" x14ac:dyDescent="0.25">
      <c r="A604" s="4" t="s">
        <v>1181</v>
      </c>
      <c r="B604" s="4" t="s">
        <v>0</v>
      </c>
      <c r="C604" s="5">
        <v>988</v>
      </c>
      <c r="D604" s="8">
        <v>572.66</v>
      </c>
      <c r="E604" s="6">
        <f t="shared" ref="E604:E649" si="72">D604*C604</f>
        <v>565788.07999999996</v>
      </c>
      <c r="F604" s="5">
        <v>3164</v>
      </c>
      <c r="G604" s="8">
        <v>567.26</v>
      </c>
      <c r="H604" s="7">
        <f t="shared" ref="H604:H649" si="73">G604*F604</f>
        <v>1794810.64</v>
      </c>
      <c r="I604" s="5">
        <v>214</v>
      </c>
      <c r="J604" s="8">
        <v>572.66</v>
      </c>
      <c r="K604" s="6">
        <f t="shared" ref="K604:K649" si="74">J604*I604</f>
        <v>122549.23999999999</v>
      </c>
      <c r="L604" s="5">
        <v>686</v>
      </c>
      <c r="M604" s="8">
        <v>567.26</v>
      </c>
      <c r="N604" s="6">
        <f t="shared" ref="N604:N649" si="75">M604*L604</f>
        <v>389140.36</v>
      </c>
      <c r="O604" s="7">
        <f t="shared" ref="O604:O667" si="76">N604+K604+H604+E604</f>
        <v>2872288.32</v>
      </c>
      <c r="P604" s="7">
        <f t="shared" ref="P604:P649" si="77">(O604/$O$7)*$P$7</f>
        <v>43826.710601901475</v>
      </c>
    </row>
    <row r="605" spans="1:16" x14ac:dyDescent="0.25">
      <c r="A605" s="4" t="s">
        <v>1182</v>
      </c>
      <c r="B605" s="4" t="s">
        <v>0</v>
      </c>
      <c r="C605" s="5">
        <v>1814</v>
      </c>
      <c r="D605" s="8">
        <v>720.52</v>
      </c>
      <c r="E605" s="6">
        <f t="shared" si="72"/>
        <v>1307023.28</v>
      </c>
      <c r="F605" s="5">
        <v>1958</v>
      </c>
      <c r="G605" s="8">
        <v>714.83</v>
      </c>
      <c r="H605" s="7">
        <f t="shared" si="73"/>
        <v>1399637.1400000001</v>
      </c>
      <c r="I605" s="5">
        <v>268</v>
      </c>
      <c r="J605" s="8">
        <v>720.52</v>
      </c>
      <c r="K605" s="6">
        <f t="shared" si="74"/>
        <v>193099.36</v>
      </c>
      <c r="L605" s="5">
        <v>289</v>
      </c>
      <c r="M605" s="8">
        <v>714.83</v>
      </c>
      <c r="N605" s="6">
        <f t="shared" si="75"/>
        <v>206585.87000000002</v>
      </c>
      <c r="O605" s="7">
        <f t="shared" si="76"/>
        <v>3106345.6500000004</v>
      </c>
      <c r="P605" s="7">
        <f t="shared" si="77"/>
        <v>47398.066163506024</v>
      </c>
    </row>
    <row r="606" spans="1:16" x14ac:dyDescent="0.25">
      <c r="A606" s="4" t="s">
        <v>1183</v>
      </c>
      <c r="B606" s="4" t="s">
        <v>10</v>
      </c>
      <c r="C606" s="5">
        <v>624</v>
      </c>
      <c r="D606" s="8">
        <v>623.62</v>
      </c>
      <c r="E606" s="6">
        <f t="shared" si="72"/>
        <v>389138.88</v>
      </c>
      <c r="F606" s="5">
        <v>1933</v>
      </c>
      <c r="G606" s="8">
        <v>618.38</v>
      </c>
      <c r="H606" s="7">
        <f t="shared" si="73"/>
        <v>1195328.54</v>
      </c>
      <c r="I606" s="5">
        <v>59</v>
      </c>
      <c r="J606" s="8">
        <v>623.62</v>
      </c>
      <c r="K606" s="6">
        <f t="shared" si="74"/>
        <v>36793.58</v>
      </c>
      <c r="L606" s="5">
        <v>184</v>
      </c>
      <c r="M606" s="8">
        <v>618.38</v>
      </c>
      <c r="N606" s="6">
        <f t="shared" si="75"/>
        <v>113781.92</v>
      </c>
      <c r="O606" s="7">
        <f t="shared" si="76"/>
        <v>1735042.92</v>
      </c>
      <c r="P606" s="7">
        <f t="shared" si="77"/>
        <v>26474.091548273991</v>
      </c>
    </row>
    <row r="607" spans="1:16" x14ac:dyDescent="0.25">
      <c r="A607" s="4" t="s">
        <v>1184</v>
      </c>
      <c r="B607" s="4" t="s">
        <v>11</v>
      </c>
      <c r="C607" s="5">
        <v>222</v>
      </c>
      <c r="D607" s="8">
        <v>751.64</v>
      </c>
      <c r="E607" s="6">
        <f t="shared" si="72"/>
        <v>166864.07999999999</v>
      </c>
      <c r="F607" s="5">
        <v>1970</v>
      </c>
      <c r="G607" s="8">
        <v>744.75</v>
      </c>
      <c r="H607" s="7">
        <f t="shared" si="73"/>
        <v>1467157.5</v>
      </c>
      <c r="I607" s="5">
        <v>83</v>
      </c>
      <c r="J607" s="8">
        <v>751.64</v>
      </c>
      <c r="K607" s="6">
        <f t="shared" si="74"/>
        <v>62386.119999999995</v>
      </c>
      <c r="L607" s="5">
        <v>734</v>
      </c>
      <c r="M607" s="8">
        <v>744.75</v>
      </c>
      <c r="N607" s="6">
        <f t="shared" si="75"/>
        <v>546646.5</v>
      </c>
      <c r="O607" s="7">
        <f t="shared" si="76"/>
        <v>2243054.2000000002</v>
      </c>
      <c r="P607" s="7">
        <f t="shared" si="77"/>
        <v>34225.563848611011</v>
      </c>
    </row>
    <row r="608" spans="1:16" x14ac:dyDescent="0.25">
      <c r="A608" s="4" t="s">
        <v>1185</v>
      </c>
      <c r="B608" s="4" t="s">
        <v>43</v>
      </c>
      <c r="C608" s="5">
        <v>0</v>
      </c>
      <c r="D608" s="8">
        <v>370.21</v>
      </c>
      <c r="E608" s="6">
        <f t="shared" si="72"/>
        <v>0</v>
      </c>
      <c r="F608" s="5">
        <v>0</v>
      </c>
      <c r="G608" s="8">
        <v>366.38</v>
      </c>
      <c r="H608" s="7">
        <f t="shared" si="73"/>
        <v>0</v>
      </c>
      <c r="I608" s="5">
        <v>0</v>
      </c>
      <c r="J608" s="8">
        <v>370.21</v>
      </c>
      <c r="K608" s="6">
        <f t="shared" si="74"/>
        <v>0</v>
      </c>
      <c r="L608" s="5">
        <v>0</v>
      </c>
      <c r="M608" s="8">
        <v>366.38</v>
      </c>
      <c r="N608" s="6">
        <f t="shared" si="75"/>
        <v>0</v>
      </c>
      <c r="O608" s="7">
        <f t="shared" si="76"/>
        <v>0</v>
      </c>
      <c r="P608" s="7">
        <f t="shared" si="77"/>
        <v>0</v>
      </c>
    </row>
    <row r="609" spans="1:16" x14ac:dyDescent="0.25">
      <c r="A609" s="4" t="s">
        <v>1186</v>
      </c>
      <c r="B609" s="4" t="s">
        <v>47</v>
      </c>
      <c r="C609" s="5">
        <v>744</v>
      </c>
      <c r="D609" s="8">
        <v>524.95000000000005</v>
      </c>
      <c r="E609" s="6">
        <f t="shared" si="72"/>
        <v>390562.80000000005</v>
      </c>
      <c r="F609" s="5">
        <v>1415</v>
      </c>
      <c r="G609" s="8">
        <v>519.24</v>
      </c>
      <c r="H609" s="7">
        <f t="shared" si="73"/>
        <v>734724.6</v>
      </c>
      <c r="I609" s="5">
        <v>123</v>
      </c>
      <c r="J609" s="8">
        <v>524.95000000000005</v>
      </c>
      <c r="K609" s="6">
        <f t="shared" si="74"/>
        <v>64568.850000000006</v>
      </c>
      <c r="L609" s="5">
        <v>234</v>
      </c>
      <c r="M609" s="8">
        <v>519.24</v>
      </c>
      <c r="N609" s="6">
        <f t="shared" si="75"/>
        <v>121502.16</v>
      </c>
      <c r="O609" s="7">
        <f t="shared" si="76"/>
        <v>1311358.4100000001</v>
      </c>
      <c r="P609" s="7">
        <f t="shared" si="77"/>
        <v>20009.316310710645</v>
      </c>
    </row>
    <row r="610" spans="1:16" x14ac:dyDescent="0.25">
      <c r="A610" s="4" t="s">
        <v>1187</v>
      </c>
      <c r="B610" s="4" t="s">
        <v>50</v>
      </c>
      <c r="C610" s="5">
        <v>1302</v>
      </c>
      <c r="D610" s="8">
        <v>445.56</v>
      </c>
      <c r="E610" s="6">
        <f t="shared" si="72"/>
        <v>580119.12</v>
      </c>
      <c r="F610" s="5">
        <v>2865</v>
      </c>
      <c r="G610" s="8">
        <v>439.14</v>
      </c>
      <c r="H610" s="7">
        <f t="shared" si="73"/>
        <v>1258136.0999999999</v>
      </c>
      <c r="I610" s="5">
        <v>1255</v>
      </c>
      <c r="J610" s="8">
        <v>445.56</v>
      </c>
      <c r="K610" s="6">
        <f t="shared" si="74"/>
        <v>559177.80000000005</v>
      </c>
      <c r="L610" s="5">
        <v>2762</v>
      </c>
      <c r="M610" s="8">
        <v>439.14</v>
      </c>
      <c r="N610" s="6">
        <f t="shared" si="75"/>
        <v>1212904.68</v>
      </c>
      <c r="O610" s="7">
        <f t="shared" si="76"/>
        <v>3610337.7</v>
      </c>
      <c r="P610" s="7">
        <f t="shared" si="77"/>
        <v>55088.211183839172</v>
      </c>
    </row>
    <row r="611" spans="1:16" x14ac:dyDescent="0.25">
      <c r="A611" s="4" t="s">
        <v>1188</v>
      </c>
      <c r="B611" s="4" t="s">
        <v>50</v>
      </c>
      <c r="C611" s="5">
        <v>1670</v>
      </c>
      <c r="D611" s="8">
        <v>624.45000000000005</v>
      </c>
      <c r="E611" s="6">
        <f t="shared" si="72"/>
        <v>1042831.5000000001</v>
      </c>
      <c r="F611" s="5">
        <v>2401</v>
      </c>
      <c r="G611" s="8">
        <v>617</v>
      </c>
      <c r="H611" s="7">
        <f t="shared" si="73"/>
        <v>1481417</v>
      </c>
      <c r="I611" s="5">
        <v>1066</v>
      </c>
      <c r="J611" s="8">
        <v>624.45000000000005</v>
      </c>
      <c r="K611" s="6">
        <f t="shared" si="74"/>
        <v>665663.70000000007</v>
      </c>
      <c r="L611" s="5">
        <v>1532</v>
      </c>
      <c r="M611" s="8">
        <v>617</v>
      </c>
      <c r="N611" s="6">
        <f t="shared" si="75"/>
        <v>945244</v>
      </c>
      <c r="O611" s="7">
        <f t="shared" si="76"/>
        <v>4135156.2</v>
      </c>
      <c r="P611" s="7">
        <f t="shared" si="77"/>
        <v>63096.135861130635</v>
      </c>
    </row>
    <row r="612" spans="1:16" x14ac:dyDescent="0.25">
      <c r="A612" s="4" t="s">
        <v>1189</v>
      </c>
      <c r="B612" s="4" t="s">
        <v>52</v>
      </c>
      <c r="C612" s="5">
        <v>10162</v>
      </c>
      <c r="D612" s="8">
        <v>467.73</v>
      </c>
      <c r="E612" s="6">
        <f t="shared" si="72"/>
        <v>4753072.26</v>
      </c>
      <c r="F612" s="5">
        <v>11022</v>
      </c>
      <c r="G612" s="8">
        <v>462.35</v>
      </c>
      <c r="H612" s="7">
        <f t="shared" si="73"/>
        <v>5096021.7</v>
      </c>
      <c r="I612" s="5">
        <v>7096</v>
      </c>
      <c r="J612" s="8">
        <v>467.73</v>
      </c>
      <c r="K612" s="6">
        <f t="shared" si="74"/>
        <v>3319012.08</v>
      </c>
      <c r="L612" s="5">
        <v>7696</v>
      </c>
      <c r="M612" s="8">
        <v>462.35</v>
      </c>
      <c r="N612" s="6">
        <f t="shared" si="75"/>
        <v>3558245.6</v>
      </c>
      <c r="O612" s="7">
        <f t="shared" si="76"/>
        <v>16726351.639999999</v>
      </c>
      <c r="P612" s="7">
        <f t="shared" si="77"/>
        <v>255218.44991937306</v>
      </c>
    </row>
    <row r="613" spans="1:16" x14ac:dyDescent="0.25">
      <c r="A613" s="4" t="s">
        <v>1190</v>
      </c>
      <c r="B613" s="4" t="s">
        <v>59</v>
      </c>
      <c r="C613" s="5">
        <v>11831</v>
      </c>
      <c r="D613" s="8">
        <v>1031.8599999999999</v>
      </c>
      <c r="E613" s="6">
        <f t="shared" si="72"/>
        <v>12207935.659999998</v>
      </c>
      <c r="F613" s="5">
        <v>0</v>
      </c>
      <c r="G613" s="8">
        <v>1031.8599999999999</v>
      </c>
      <c r="H613" s="7">
        <f t="shared" si="73"/>
        <v>0</v>
      </c>
      <c r="I613" s="5">
        <v>0</v>
      </c>
      <c r="J613" s="8">
        <v>1031.8599999999999</v>
      </c>
      <c r="K613" s="6">
        <f t="shared" si="74"/>
        <v>0</v>
      </c>
      <c r="L613" s="5">
        <v>0</v>
      </c>
      <c r="M613" s="8">
        <v>1031.8599999999999</v>
      </c>
      <c r="N613" s="6">
        <f t="shared" si="75"/>
        <v>0</v>
      </c>
      <c r="O613" s="7">
        <f t="shared" si="76"/>
        <v>12207935.659999998</v>
      </c>
      <c r="P613" s="7">
        <f t="shared" si="77"/>
        <v>186274.35814572164</v>
      </c>
    </row>
    <row r="614" spans="1:16" x14ac:dyDescent="0.25">
      <c r="A614" s="4" t="s">
        <v>1191</v>
      </c>
      <c r="B614" s="4" t="s">
        <v>587</v>
      </c>
      <c r="C614" s="5">
        <v>8555</v>
      </c>
      <c r="D614" s="8">
        <v>416.21</v>
      </c>
      <c r="E614" s="6">
        <f t="shared" si="72"/>
        <v>3560676.55</v>
      </c>
      <c r="F614" s="5">
        <v>7752</v>
      </c>
      <c r="G614" s="8">
        <v>410.92</v>
      </c>
      <c r="H614" s="7">
        <f t="shared" si="73"/>
        <v>3185451.8400000003</v>
      </c>
      <c r="I614" s="5">
        <v>7998</v>
      </c>
      <c r="J614" s="8">
        <v>416.21</v>
      </c>
      <c r="K614" s="6">
        <f t="shared" si="74"/>
        <v>3328847.5799999996</v>
      </c>
      <c r="L614" s="5">
        <v>7247</v>
      </c>
      <c r="M614" s="8">
        <v>410.92</v>
      </c>
      <c r="N614" s="6">
        <f t="shared" si="75"/>
        <v>2977937.24</v>
      </c>
      <c r="O614" s="7">
        <f t="shared" si="76"/>
        <v>13052913.210000001</v>
      </c>
      <c r="P614" s="7">
        <f t="shared" si="77"/>
        <v>199167.41845972027</v>
      </c>
    </row>
    <row r="615" spans="1:16" x14ac:dyDescent="0.25">
      <c r="A615" s="4" t="s">
        <v>1282</v>
      </c>
      <c r="B615" s="4" t="s">
        <v>78</v>
      </c>
      <c r="C615" s="5">
        <v>1687</v>
      </c>
      <c r="D615" s="8">
        <v>334.8</v>
      </c>
      <c r="E615" s="6">
        <f t="shared" si="72"/>
        <v>564807.6</v>
      </c>
      <c r="F615" s="5">
        <v>5861</v>
      </c>
      <c r="G615" s="8">
        <v>333.5</v>
      </c>
      <c r="H615" s="6">
        <f t="shared" si="73"/>
        <v>1954643.5</v>
      </c>
      <c r="I615" s="5">
        <v>436</v>
      </c>
      <c r="J615" s="8">
        <v>334.8</v>
      </c>
      <c r="K615" s="6">
        <f t="shared" si="74"/>
        <v>145972.80000000002</v>
      </c>
      <c r="L615" s="5">
        <v>1515</v>
      </c>
      <c r="M615" s="8">
        <v>333.5</v>
      </c>
      <c r="N615" s="6">
        <f t="shared" si="75"/>
        <v>505252.5</v>
      </c>
      <c r="O615" s="7">
        <f t="shared" si="76"/>
        <v>3170676.4</v>
      </c>
      <c r="P615" s="7">
        <f t="shared" si="77"/>
        <v>48379.654656353865</v>
      </c>
    </row>
    <row r="616" spans="1:16" x14ac:dyDescent="0.25">
      <c r="A616" s="4" t="s">
        <v>1192</v>
      </c>
      <c r="B616" s="4" t="s">
        <v>85</v>
      </c>
      <c r="C616" s="5">
        <v>2465</v>
      </c>
      <c r="D616" s="8">
        <v>687.31</v>
      </c>
      <c r="E616" s="6">
        <f t="shared" si="72"/>
        <v>1694219.15</v>
      </c>
      <c r="F616" s="5">
        <v>3252</v>
      </c>
      <c r="G616" s="8">
        <v>680.05</v>
      </c>
      <c r="H616" s="7">
        <f t="shared" si="73"/>
        <v>2211522.5999999996</v>
      </c>
      <c r="I616" s="5">
        <v>1453</v>
      </c>
      <c r="J616" s="8">
        <v>687.31</v>
      </c>
      <c r="K616" s="6">
        <f t="shared" si="74"/>
        <v>998661.42999999993</v>
      </c>
      <c r="L616" s="5">
        <v>1916</v>
      </c>
      <c r="M616" s="8">
        <v>680.05</v>
      </c>
      <c r="N616" s="6">
        <f t="shared" si="75"/>
        <v>1302975.7999999998</v>
      </c>
      <c r="O616" s="7">
        <f t="shared" si="76"/>
        <v>6207378.9799999986</v>
      </c>
      <c r="P616" s="7">
        <f t="shared" si="77"/>
        <v>94715.074478590759</v>
      </c>
    </row>
    <row r="617" spans="1:16" x14ac:dyDescent="0.25">
      <c r="A617" s="4" t="s">
        <v>1193</v>
      </c>
      <c r="B617" s="4" t="s">
        <v>86</v>
      </c>
      <c r="C617" s="5">
        <v>348</v>
      </c>
      <c r="D617" s="8">
        <v>550.04</v>
      </c>
      <c r="E617" s="6">
        <f t="shared" si="72"/>
        <v>191413.91999999998</v>
      </c>
      <c r="F617" s="5">
        <v>2006</v>
      </c>
      <c r="G617" s="8">
        <v>549.41</v>
      </c>
      <c r="H617" s="7">
        <f t="shared" si="73"/>
        <v>1102116.46</v>
      </c>
      <c r="I617" s="5">
        <v>157</v>
      </c>
      <c r="J617" s="8">
        <v>550.04</v>
      </c>
      <c r="K617" s="6">
        <f t="shared" si="74"/>
        <v>86356.28</v>
      </c>
      <c r="L617" s="5">
        <v>903</v>
      </c>
      <c r="M617" s="8">
        <v>549.41</v>
      </c>
      <c r="N617" s="6">
        <f t="shared" si="75"/>
        <v>496117.23</v>
      </c>
      <c r="O617" s="7">
        <f t="shared" si="76"/>
        <v>1876003.89</v>
      </c>
      <c r="P617" s="7">
        <f t="shared" si="77"/>
        <v>28624.939565632259</v>
      </c>
    </row>
    <row r="618" spans="1:16" x14ac:dyDescent="0.25">
      <c r="A618" s="4" t="s">
        <v>1194</v>
      </c>
      <c r="B618" s="4" t="s">
        <v>90</v>
      </c>
      <c r="C618" s="5">
        <v>1393</v>
      </c>
      <c r="D618" s="8">
        <v>790.7</v>
      </c>
      <c r="E618" s="6">
        <f t="shared" si="72"/>
        <v>1101445.1000000001</v>
      </c>
      <c r="F618" s="5">
        <v>4247</v>
      </c>
      <c r="G618" s="8">
        <v>782.5</v>
      </c>
      <c r="H618" s="7">
        <f t="shared" si="73"/>
        <v>3323277.5</v>
      </c>
      <c r="I618" s="5">
        <v>0</v>
      </c>
      <c r="J618" s="8">
        <v>790.7</v>
      </c>
      <c r="K618" s="6">
        <f t="shared" si="74"/>
        <v>0</v>
      </c>
      <c r="L618" s="5">
        <v>0</v>
      </c>
      <c r="M618" s="8">
        <v>782.5</v>
      </c>
      <c r="N618" s="6">
        <f t="shared" si="75"/>
        <v>0</v>
      </c>
      <c r="O618" s="7">
        <f t="shared" si="76"/>
        <v>4424722.5999999996</v>
      </c>
      <c r="P618" s="7">
        <f t="shared" si="77"/>
        <v>67514.474620672161</v>
      </c>
    </row>
    <row r="619" spans="1:16" x14ac:dyDescent="0.25">
      <c r="A619" s="4" t="s">
        <v>1195</v>
      </c>
      <c r="B619" s="4" t="s">
        <v>94</v>
      </c>
      <c r="C619" s="5">
        <v>126</v>
      </c>
      <c r="D619" s="8">
        <v>569.76</v>
      </c>
      <c r="E619" s="6">
        <f t="shared" si="72"/>
        <v>71789.759999999995</v>
      </c>
      <c r="F619" s="5">
        <v>2997</v>
      </c>
      <c r="G619" s="8">
        <v>563.64</v>
      </c>
      <c r="H619" s="7">
        <f t="shared" si="73"/>
        <v>1689229.08</v>
      </c>
      <c r="I619" s="5">
        <v>48</v>
      </c>
      <c r="J619" s="8">
        <v>569.76</v>
      </c>
      <c r="K619" s="6">
        <f t="shared" si="74"/>
        <v>27348.48</v>
      </c>
      <c r="L619" s="5">
        <v>1148</v>
      </c>
      <c r="M619" s="8">
        <v>563.64</v>
      </c>
      <c r="N619" s="6">
        <f t="shared" si="75"/>
        <v>647058.72</v>
      </c>
      <c r="O619" s="7">
        <f t="shared" si="76"/>
        <v>2435426.04</v>
      </c>
      <c r="P619" s="7">
        <f t="shared" si="77"/>
        <v>37160.862822926822</v>
      </c>
    </row>
    <row r="620" spans="1:16" x14ac:dyDescent="0.25">
      <c r="A620" s="4" t="s">
        <v>1196</v>
      </c>
      <c r="B620" s="4" t="s">
        <v>95</v>
      </c>
      <c r="C620" s="5">
        <v>2289</v>
      </c>
      <c r="D620" s="8">
        <v>632.27</v>
      </c>
      <c r="E620" s="6">
        <f t="shared" si="72"/>
        <v>1447266.03</v>
      </c>
      <c r="F620" s="5">
        <v>5126</v>
      </c>
      <c r="G620" s="8">
        <v>625.53</v>
      </c>
      <c r="H620" s="7">
        <f t="shared" si="73"/>
        <v>3206466.78</v>
      </c>
      <c r="I620" s="5">
        <v>73</v>
      </c>
      <c r="J620" s="8">
        <v>632.27</v>
      </c>
      <c r="K620" s="6">
        <f t="shared" si="74"/>
        <v>46155.71</v>
      </c>
      <c r="L620" s="5">
        <v>163</v>
      </c>
      <c r="M620" s="8">
        <v>625.53</v>
      </c>
      <c r="N620" s="6">
        <f t="shared" si="75"/>
        <v>101961.39</v>
      </c>
      <c r="O620" s="7">
        <f t="shared" si="76"/>
        <v>4801849.91</v>
      </c>
      <c r="P620" s="7">
        <f t="shared" si="77"/>
        <v>73268.858454758709</v>
      </c>
    </row>
    <row r="621" spans="1:16" x14ac:dyDescent="0.25">
      <c r="A621" s="4" t="s">
        <v>1315</v>
      </c>
      <c r="B621" s="4" t="s">
        <v>113</v>
      </c>
      <c r="C621" s="5">
        <v>53</v>
      </c>
      <c r="D621" s="8">
        <v>860.43</v>
      </c>
      <c r="E621" s="6">
        <f t="shared" si="72"/>
        <v>45602.79</v>
      </c>
      <c r="F621" s="5">
        <v>903</v>
      </c>
      <c r="G621" s="8">
        <v>855.02</v>
      </c>
      <c r="H621" s="7">
        <f t="shared" si="73"/>
        <v>772083.05999999994</v>
      </c>
      <c r="I621" s="5">
        <v>5</v>
      </c>
      <c r="J621" s="8">
        <v>860.43</v>
      </c>
      <c r="K621" s="6">
        <f t="shared" si="74"/>
        <v>4302.1499999999996</v>
      </c>
      <c r="L621" s="5">
        <v>83</v>
      </c>
      <c r="M621" s="8">
        <v>855.02</v>
      </c>
      <c r="N621" s="6">
        <f t="shared" si="75"/>
        <v>70966.66</v>
      </c>
      <c r="O621" s="7">
        <f t="shared" si="76"/>
        <v>892954.65999999992</v>
      </c>
      <c r="P621" s="7">
        <f t="shared" si="77"/>
        <v>13625.117364415326</v>
      </c>
    </row>
    <row r="622" spans="1:16" x14ac:dyDescent="0.25">
      <c r="A622" s="4" t="s">
        <v>1314</v>
      </c>
      <c r="B622" s="4" t="s">
        <v>113</v>
      </c>
      <c r="C622" s="5">
        <v>798</v>
      </c>
      <c r="D622" s="8">
        <v>1658.52</v>
      </c>
      <c r="E622" s="6">
        <f t="shared" si="72"/>
        <v>1323498.96</v>
      </c>
      <c r="F622" s="5">
        <v>0</v>
      </c>
      <c r="G622" s="8">
        <v>1658.28</v>
      </c>
      <c r="H622" s="7">
        <f t="shared" si="73"/>
        <v>0</v>
      </c>
      <c r="I622" s="5">
        <v>749</v>
      </c>
      <c r="J622" s="8">
        <v>1658.52</v>
      </c>
      <c r="K622" s="6">
        <f t="shared" si="74"/>
        <v>1242231.48</v>
      </c>
      <c r="L622" s="5">
        <v>0</v>
      </c>
      <c r="M622" s="8">
        <v>1658.28</v>
      </c>
      <c r="N622" s="6">
        <f t="shared" si="75"/>
        <v>0</v>
      </c>
      <c r="O622" s="7">
        <f t="shared" si="76"/>
        <v>2565730.44</v>
      </c>
      <c r="P622" s="7">
        <f t="shared" si="77"/>
        <v>39149.107940657348</v>
      </c>
    </row>
    <row r="623" spans="1:16" x14ac:dyDescent="0.25">
      <c r="A623" s="4" t="s">
        <v>1197</v>
      </c>
      <c r="B623" s="4" t="s">
        <v>117</v>
      </c>
      <c r="C623" s="5">
        <v>2</v>
      </c>
      <c r="D623" s="8">
        <v>660.9</v>
      </c>
      <c r="E623" s="6">
        <f t="shared" si="72"/>
        <v>1321.8</v>
      </c>
      <c r="F623" s="5">
        <v>4354</v>
      </c>
      <c r="G623" s="8">
        <v>653.96</v>
      </c>
      <c r="H623" s="7">
        <f t="shared" si="73"/>
        <v>2847341.8400000003</v>
      </c>
      <c r="I623" s="5">
        <v>0</v>
      </c>
      <c r="J623" s="8">
        <v>660.9</v>
      </c>
      <c r="K623" s="6">
        <f t="shared" si="74"/>
        <v>0</v>
      </c>
      <c r="L623" s="5">
        <v>383</v>
      </c>
      <c r="M623" s="8">
        <v>653.96</v>
      </c>
      <c r="N623" s="6">
        <f t="shared" si="75"/>
        <v>250466.68000000002</v>
      </c>
      <c r="O623" s="7">
        <f t="shared" si="76"/>
        <v>3099130.3200000003</v>
      </c>
      <c r="P623" s="7">
        <f t="shared" si="77"/>
        <v>47287.971303736784</v>
      </c>
    </row>
    <row r="624" spans="1:16" x14ac:dyDescent="0.25">
      <c r="A624" s="4" t="s">
        <v>1198</v>
      </c>
      <c r="B624" s="4" t="s">
        <v>122</v>
      </c>
      <c r="C624" s="5">
        <v>2616</v>
      </c>
      <c r="D624" s="8">
        <v>779.16</v>
      </c>
      <c r="E624" s="6">
        <f t="shared" si="72"/>
        <v>2038282.5599999998</v>
      </c>
      <c r="F624" s="5">
        <v>3192</v>
      </c>
      <c r="G624" s="8">
        <v>772.81</v>
      </c>
      <c r="H624" s="7">
        <f t="shared" si="73"/>
        <v>2466809.52</v>
      </c>
      <c r="I624" s="5">
        <v>0</v>
      </c>
      <c r="J624" s="8">
        <v>779.16</v>
      </c>
      <c r="K624" s="6">
        <f t="shared" si="74"/>
        <v>0</v>
      </c>
      <c r="L624" s="5">
        <v>0</v>
      </c>
      <c r="M624" s="8">
        <v>772.81</v>
      </c>
      <c r="N624" s="6">
        <f t="shared" si="75"/>
        <v>0</v>
      </c>
      <c r="O624" s="7">
        <f t="shared" si="76"/>
        <v>4505092.08</v>
      </c>
      <c r="P624" s="7">
        <f t="shared" si="77"/>
        <v>68740.789512759773</v>
      </c>
    </row>
    <row r="625" spans="1:16" x14ac:dyDescent="0.25">
      <c r="A625" s="4" t="s">
        <v>1199</v>
      </c>
      <c r="B625" s="4" t="s">
        <v>136</v>
      </c>
      <c r="C625" s="5">
        <v>0</v>
      </c>
      <c r="D625" s="8">
        <v>382.64</v>
      </c>
      <c r="E625" s="6">
        <f t="shared" si="72"/>
        <v>0</v>
      </c>
      <c r="F625" s="5">
        <v>0</v>
      </c>
      <c r="G625" s="8">
        <v>380.97</v>
      </c>
      <c r="H625" s="7">
        <f t="shared" si="73"/>
        <v>0</v>
      </c>
      <c r="I625" s="5">
        <v>0</v>
      </c>
      <c r="J625" s="8">
        <v>382.64</v>
      </c>
      <c r="K625" s="6">
        <f t="shared" si="74"/>
        <v>0</v>
      </c>
      <c r="L625" s="5">
        <v>0</v>
      </c>
      <c r="M625" s="8">
        <v>380.97</v>
      </c>
      <c r="N625" s="6">
        <f t="shared" si="75"/>
        <v>0</v>
      </c>
      <c r="O625" s="7">
        <f t="shared" si="76"/>
        <v>0</v>
      </c>
      <c r="P625" s="7">
        <f t="shared" si="77"/>
        <v>0</v>
      </c>
    </row>
    <row r="626" spans="1:16" x14ac:dyDescent="0.25">
      <c r="A626" s="4" t="s">
        <v>1200</v>
      </c>
      <c r="B626" s="4" t="s">
        <v>144</v>
      </c>
      <c r="C626" s="5">
        <v>0</v>
      </c>
      <c r="D626" s="8">
        <v>521.20000000000005</v>
      </c>
      <c r="E626" s="6">
        <f t="shared" si="72"/>
        <v>0</v>
      </c>
      <c r="F626" s="5">
        <v>3222</v>
      </c>
      <c r="G626" s="8">
        <v>515.85</v>
      </c>
      <c r="H626" s="6">
        <f t="shared" si="73"/>
        <v>1662068.7000000002</v>
      </c>
      <c r="I626" s="5">
        <v>0</v>
      </c>
      <c r="J626" s="8">
        <v>521.20000000000005</v>
      </c>
      <c r="K626" s="6">
        <f t="shared" si="74"/>
        <v>0</v>
      </c>
      <c r="L626" s="5">
        <v>799</v>
      </c>
      <c r="M626" s="8">
        <v>515.85</v>
      </c>
      <c r="N626" s="6">
        <f t="shared" si="75"/>
        <v>412164.15</v>
      </c>
      <c r="O626" s="7">
        <f t="shared" si="76"/>
        <v>2074232.85</v>
      </c>
      <c r="P626" s="7">
        <f t="shared" si="77"/>
        <v>31649.609200063638</v>
      </c>
    </row>
    <row r="627" spans="1:16" x14ac:dyDescent="0.25">
      <c r="A627" s="4" t="s">
        <v>1201</v>
      </c>
      <c r="B627" s="4" t="s">
        <v>588</v>
      </c>
      <c r="C627" s="5">
        <v>58817</v>
      </c>
      <c r="D627" s="8">
        <v>1661.37</v>
      </c>
      <c r="E627" s="6">
        <f t="shared" si="72"/>
        <v>97716799.289999992</v>
      </c>
      <c r="F627" s="5">
        <v>0</v>
      </c>
      <c r="G627" s="8">
        <v>1661.3</v>
      </c>
      <c r="H627" s="7">
        <f t="shared" si="73"/>
        <v>0</v>
      </c>
      <c r="I627" s="5">
        <v>659</v>
      </c>
      <c r="J627" s="8">
        <v>1661.37</v>
      </c>
      <c r="K627" s="6">
        <f t="shared" si="74"/>
        <v>1094842.8299999998</v>
      </c>
      <c r="L627" s="5">
        <v>0</v>
      </c>
      <c r="M627" s="8">
        <v>1661.3</v>
      </c>
      <c r="N627" s="6">
        <f t="shared" si="75"/>
        <v>0</v>
      </c>
      <c r="O627" s="7">
        <f t="shared" si="76"/>
        <v>98811642.11999999</v>
      </c>
      <c r="P627" s="7">
        <f t="shared" si="77"/>
        <v>1507713.9760439852</v>
      </c>
    </row>
    <row r="628" spans="1:16" x14ac:dyDescent="0.25">
      <c r="A628" s="4" t="s">
        <v>1283</v>
      </c>
      <c r="B628" s="4" t="s">
        <v>160</v>
      </c>
      <c r="C628" s="5">
        <v>1909</v>
      </c>
      <c r="D628" s="8">
        <v>382.65</v>
      </c>
      <c r="E628" s="6">
        <f t="shared" si="72"/>
        <v>730478.85</v>
      </c>
      <c r="F628" s="5">
        <v>9623</v>
      </c>
      <c r="G628" s="8">
        <v>380.54</v>
      </c>
      <c r="H628" s="7">
        <f t="shared" si="73"/>
        <v>3661936.4200000004</v>
      </c>
      <c r="I628" s="5">
        <v>379</v>
      </c>
      <c r="J628" s="8">
        <v>382.65</v>
      </c>
      <c r="K628" s="6">
        <f t="shared" si="74"/>
        <v>145024.35</v>
      </c>
      <c r="L628" s="5">
        <v>1908</v>
      </c>
      <c r="M628" s="8">
        <v>380.54</v>
      </c>
      <c r="N628" s="6">
        <f t="shared" si="75"/>
        <v>726070.32000000007</v>
      </c>
      <c r="O628" s="7">
        <f t="shared" si="76"/>
        <v>5263509.9400000004</v>
      </c>
      <c r="P628" s="7">
        <f t="shared" si="77"/>
        <v>80313.08183247142</v>
      </c>
    </row>
    <row r="629" spans="1:16" x14ac:dyDescent="0.25">
      <c r="A629" s="4" t="s">
        <v>1202</v>
      </c>
      <c r="B629" s="4" t="s">
        <v>162</v>
      </c>
      <c r="C629" s="5">
        <v>1298</v>
      </c>
      <c r="D629" s="8">
        <v>697.57</v>
      </c>
      <c r="E629" s="6">
        <f t="shared" si="72"/>
        <v>905445.8600000001</v>
      </c>
      <c r="F629" s="5">
        <v>1031</v>
      </c>
      <c r="G629" s="8">
        <v>690.16</v>
      </c>
      <c r="H629" s="7">
        <f t="shared" si="73"/>
        <v>711554.96</v>
      </c>
      <c r="I629" s="5">
        <v>362</v>
      </c>
      <c r="J629" s="8">
        <v>697.57</v>
      </c>
      <c r="K629" s="6">
        <f t="shared" si="74"/>
        <v>252520.34000000003</v>
      </c>
      <c r="L629" s="5">
        <v>287</v>
      </c>
      <c r="M629" s="8">
        <v>690.16</v>
      </c>
      <c r="N629" s="6">
        <f t="shared" si="75"/>
        <v>198075.91999999998</v>
      </c>
      <c r="O629" s="7">
        <f t="shared" si="76"/>
        <v>2067597.08</v>
      </c>
      <c r="P629" s="7">
        <f t="shared" si="77"/>
        <v>31548.357536229702</v>
      </c>
    </row>
    <row r="630" spans="1:16" x14ac:dyDescent="0.25">
      <c r="A630" s="4" t="s">
        <v>1203</v>
      </c>
      <c r="B630" s="4" t="s">
        <v>171</v>
      </c>
      <c r="C630" s="5">
        <v>274</v>
      </c>
      <c r="D630" s="8">
        <v>683.15</v>
      </c>
      <c r="E630" s="6">
        <f t="shared" si="72"/>
        <v>187183.1</v>
      </c>
      <c r="F630" s="5">
        <v>5692</v>
      </c>
      <c r="G630" s="8">
        <v>676.05</v>
      </c>
      <c r="H630" s="7">
        <f t="shared" si="73"/>
        <v>3848076.5999999996</v>
      </c>
      <c r="I630" s="5">
        <v>12</v>
      </c>
      <c r="J630" s="8">
        <v>683.15</v>
      </c>
      <c r="K630" s="6">
        <f t="shared" si="74"/>
        <v>8197.7999999999993</v>
      </c>
      <c r="L630" s="5">
        <v>249</v>
      </c>
      <c r="M630" s="8">
        <v>676.05</v>
      </c>
      <c r="N630" s="6">
        <f t="shared" si="75"/>
        <v>168336.44999999998</v>
      </c>
      <c r="O630" s="7">
        <f t="shared" si="76"/>
        <v>4211793.9499999993</v>
      </c>
      <c r="P630" s="7">
        <f t="shared" si="77"/>
        <v>64265.510281881972</v>
      </c>
    </row>
    <row r="631" spans="1:16" x14ac:dyDescent="0.25">
      <c r="A631" s="4" t="s">
        <v>1204</v>
      </c>
      <c r="B631" s="4" t="s">
        <v>173</v>
      </c>
      <c r="C631" s="5">
        <v>973</v>
      </c>
      <c r="D631" s="8">
        <v>671.43</v>
      </c>
      <c r="E631" s="6">
        <f t="shared" si="72"/>
        <v>653301.3899999999</v>
      </c>
      <c r="F631" s="5">
        <v>1782</v>
      </c>
      <c r="G631" s="8">
        <v>665.57</v>
      </c>
      <c r="H631" s="7">
        <f t="shared" si="73"/>
        <v>1186045.74</v>
      </c>
      <c r="I631" s="5">
        <v>211</v>
      </c>
      <c r="J631" s="8">
        <v>671.43</v>
      </c>
      <c r="K631" s="6">
        <f t="shared" si="74"/>
        <v>141671.72999999998</v>
      </c>
      <c r="L631" s="5">
        <v>386</v>
      </c>
      <c r="M631" s="8">
        <v>665.57</v>
      </c>
      <c r="N631" s="6">
        <f t="shared" si="75"/>
        <v>256910.02000000002</v>
      </c>
      <c r="O631" s="7">
        <f t="shared" si="76"/>
        <v>2237928.88</v>
      </c>
      <c r="P631" s="7">
        <f t="shared" si="77"/>
        <v>34147.359333131819</v>
      </c>
    </row>
    <row r="632" spans="1:16" x14ac:dyDescent="0.25">
      <c r="A632" s="4" t="s">
        <v>1205</v>
      </c>
      <c r="B632" s="4" t="s">
        <v>174</v>
      </c>
      <c r="C632" s="5">
        <v>594</v>
      </c>
      <c r="D632" s="8">
        <v>529.64</v>
      </c>
      <c r="E632" s="6">
        <f t="shared" si="72"/>
        <v>314606.15999999997</v>
      </c>
      <c r="F632" s="5">
        <v>2286</v>
      </c>
      <c r="G632" s="8">
        <v>527.59</v>
      </c>
      <c r="H632" s="7">
        <f t="shared" si="73"/>
        <v>1206070.74</v>
      </c>
      <c r="I632" s="5">
        <v>137</v>
      </c>
      <c r="J632" s="8">
        <v>529.64</v>
      </c>
      <c r="K632" s="6">
        <f t="shared" si="74"/>
        <v>72560.679999999993</v>
      </c>
      <c r="L632" s="5">
        <v>526</v>
      </c>
      <c r="M632" s="8">
        <v>527.59</v>
      </c>
      <c r="N632" s="6">
        <f t="shared" si="75"/>
        <v>277512.34000000003</v>
      </c>
      <c r="O632" s="7">
        <f t="shared" si="76"/>
        <v>1870749.92</v>
      </c>
      <c r="P632" s="7">
        <f t="shared" si="77"/>
        <v>28544.772048639719</v>
      </c>
    </row>
    <row r="633" spans="1:16" x14ac:dyDescent="0.25">
      <c r="A633" s="4" t="s">
        <v>1206</v>
      </c>
      <c r="B633" s="4" t="s">
        <v>179</v>
      </c>
      <c r="C633" s="5">
        <v>0</v>
      </c>
      <c r="D633" s="8">
        <v>408.98</v>
      </c>
      <c r="E633" s="6">
        <f t="shared" si="72"/>
        <v>0</v>
      </c>
      <c r="F633" s="5">
        <v>0</v>
      </c>
      <c r="G633" s="8">
        <v>404.02</v>
      </c>
      <c r="H633" s="7">
        <f t="shared" si="73"/>
        <v>0</v>
      </c>
      <c r="I633" s="5">
        <v>0</v>
      </c>
      <c r="J633" s="8">
        <v>408.98</v>
      </c>
      <c r="K633" s="6">
        <f t="shared" si="74"/>
        <v>0</v>
      </c>
      <c r="L633" s="5">
        <v>0</v>
      </c>
      <c r="M633" s="8">
        <v>404.02</v>
      </c>
      <c r="N633" s="6">
        <f t="shared" si="75"/>
        <v>0</v>
      </c>
      <c r="O633" s="7">
        <f t="shared" si="76"/>
        <v>0</v>
      </c>
      <c r="P633" s="7">
        <f t="shared" si="77"/>
        <v>0</v>
      </c>
    </row>
    <row r="634" spans="1:16" x14ac:dyDescent="0.25">
      <c r="A634" s="4" t="s">
        <v>1207</v>
      </c>
      <c r="B634" s="4" t="s">
        <v>199</v>
      </c>
      <c r="C634" s="5">
        <v>415</v>
      </c>
      <c r="D634" s="8">
        <v>561.11</v>
      </c>
      <c r="E634" s="6">
        <f t="shared" si="72"/>
        <v>232860.65</v>
      </c>
      <c r="F634" s="5">
        <v>4683</v>
      </c>
      <c r="G634" s="8">
        <v>554.94000000000005</v>
      </c>
      <c r="H634" s="7">
        <f t="shared" si="73"/>
        <v>2598784.0200000005</v>
      </c>
      <c r="I634" s="5">
        <v>45</v>
      </c>
      <c r="J634" s="8">
        <v>561.11</v>
      </c>
      <c r="K634" s="6">
        <f t="shared" si="74"/>
        <v>25249.95</v>
      </c>
      <c r="L634" s="5">
        <v>507</v>
      </c>
      <c r="M634" s="8">
        <v>554.94000000000005</v>
      </c>
      <c r="N634" s="6">
        <f t="shared" si="75"/>
        <v>281354.58</v>
      </c>
      <c r="O634" s="7">
        <f t="shared" si="76"/>
        <v>3138249.2000000007</v>
      </c>
      <c r="P634" s="7">
        <f t="shared" si="77"/>
        <v>47884.865362349447</v>
      </c>
    </row>
    <row r="635" spans="1:16" x14ac:dyDescent="0.25">
      <c r="A635" s="4" t="s">
        <v>1208</v>
      </c>
      <c r="B635" s="4" t="s">
        <v>209</v>
      </c>
      <c r="C635" s="5">
        <v>2804</v>
      </c>
      <c r="D635" s="8">
        <v>1626.4</v>
      </c>
      <c r="E635" s="6">
        <f t="shared" si="72"/>
        <v>4560425.6000000006</v>
      </c>
      <c r="F635" s="5">
        <v>2496</v>
      </c>
      <c r="G635" s="8">
        <v>1617.12</v>
      </c>
      <c r="H635" s="7">
        <f t="shared" si="73"/>
        <v>4036331.5199999996</v>
      </c>
      <c r="I635" s="5">
        <v>786</v>
      </c>
      <c r="J635" s="8">
        <v>1626.4</v>
      </c>
      <c r="K635" s="6">
        <f t="shared" si="74"/>
        <v>1278350.4000000001</v>
      </c>
      <c r="L635" s="5">
        <v>700</v>
      </c>
      <c r="M635" s="8">
        <v>1617.12</v>
      </c>
      <c r="N635" s="6">
        <f t="shared" si="75"/>
        <v>1131984</v>
      </c>
      <c r="O635" s="7">
        <f t="shared" si="76"/>
        <v>11007091.52</v>
      </c>
      <c r="P635" s="7">
        <f t="shared" si="77"/>
        <v>167951.31994816032</v>
      </c>
    </row>
    <row r="636" spans="1:16" x14ac:dyDescent="0.25">
      <c r="A636" s="4" t="s">
        <v>1209</v>
      </c>
      <c r="B636" s="4" t="s">
        <v>589</v>
      </c>
      <c r="C636" s="5">
        <v>8260</v>
      </c>
      <c r="D636" s="8">
        <v>456.61</v>
      </c>
      <c r="E636" s="6">
        <f t="shared" si="72"/>
        <v>3771598.6</v>
      </c>
      <c r="F636" s="5">
        <v>9515</v>
      </c>
      <c r="G636" s="8">
        <v>450.73</v>
      </c>
      <c r="H636" s="7">
        <f t="shared" si="73"/>
        <v>4288695.95</v>
      </c>
      <c r="I636" s="5">
        <v>5124</v>
      </c>
      <c r="J636" s="8">
        <v>456.61</v>
      </c>
      <c r="K636" s="6">
        <f t="shared" si="74"/>
        <v>2339669.64</v>
      </c>
      <c r="L636" s="5">
        <v>5903</v>
      </c>
      <c r="M636" s="8">
        <v>450.73</v>
      </c>
      <c r="N636" s="6">
        <f t="shared" si="75"/>
        <v>2660659.19</v>
      </c>
      <c r="O636" s="7">
        <f t="shared" si="76"/>
        <v>13060623.380000001</v>
      </c>
      <c r="P636" s="7">
        <f t="shared" si="77"/>
        <v>199285.0638182759</v>
      </c>
    </row>
    <row r="637" spans="1:16" x14ac:dyDescent="0.25">
      <c r="A637" s="4" t="s">
        <v>1210</v>
      </c>
      <c r="B637" s="4" t="s">
        <v>218</v>
      </c>
      <c r="C637" s="5">
        <v>2362</v>
      </c>
      <c r="D637" s="8">
        <v>726.56</v>
      </c>
      <c r="E637" s="6">
        <f t="shared" si="72"/>
        <v>1716134.72</v>
      </c>
      <c r="F637" s="5">
        <v>365</v>
      </c>
      <c r="G637" s="8">
        <v>720.6</v>
      </c>
      <c r="H637" s="7">
        <f t="shared" si="73"/>
        <v>263019</v>
      </c>
      <c r="I637" s="5">
        <v>495</v>
      </c>
      <c r="J637" s="8">
        <v>726.56</v>
      </c>
      <c r="K637" s="6">
        <f t="shared" si="74"/>
        <v>359647.19999999995</v>
      </c>
      <c r="L637" s="5">
        <v>76</v>
      </c>
      <c r="M637" s="8">
        <v>720.6</v>
      </c>
      <c r="N637" s="6">
        <f t="shared" si="75"/>
        <v>54765.599999999999</v>
      </c>
      <c r="O637" s="7">
        <f t="shared" si="76"/>
        <v>2393566.52</v>
      </c>
      <c r="P637" s="7">
        <f t="shared" si="77"/>
        <v>36522.150804986188</v>
      </c>
    </row>
    <row r="638" spans="1:16" x14ac:dyDescent="0.25">
      <c r="A638" s="4" t="s">
        <v>1211</v>
      </c>
      <c r="B638" s="4" t="s">
        <v>218</v>
      </c>
      <c r="C638" s="5">
        <v>0</v>
      </c>
      <c r="D638" s="8">
        <v>711.47</v>
      </c>
      <c r="E638" s="6">
        <f t="shared" si="72"/>
        <v>0</v>
      </c>
      <c r="F638" s="5">
        <v>5215</v>
      </c>
      <c r="G638" s="8">
        <v>711.47</v>
      </c>
      <c r="H638" s="7">
        <f t="shared" si="73"/>
        <v>3710316.0500000003</v>
      </c>
      <c r="I638" s="5">
        <v>0</v>
      </c>
      <c r="J638" s="8">
        <v>711.47</v>
      </c>
      <c r="K638" s="6">
        <f t="shared" si="74"/>
        <v>0</v>
      </c>
      <c r="L638" s="5">
        <v>1897</v>
      </c>
      <c r="M638" s="8">
        <v>711.47</v>
      </c>
      <c r="N638" s="6">
        <f t="shared" si="75"/>
        <v>1349658.59</v>
      </c>
      <c r="O638" s="7">
        <f t="shared" si="76"/>
        <v>5059974.6400000006</v>
      </c>
      <c r="P638" s="7">
        <f t="shared" si="77"/>
        <v>77207.445595239071</v>
      </c>
    </row>
    <row r="639" spans="1:16" x14ac:dyDescent="0.25">
      <c r="A639" s="4" t="s">
        <v>1212</v>
      </c>
      <c r="B639" s="4" t="s">
        <v>590</v>
      </c>
      <c r="C639" s="5">
        <v>4534</v>
      </c>
      <c r="D639" s="8">
        <v>378.48</v>
      </c>
      <c r="E639" s="6">
        <f t="shared" si="72"/>
        <v>1716028.32</v>
      </c>
      <c r="F639" s="5">
        <v>4918</v>
      </c>
      <c r="G639" s="8">
        <v>373.88</v>
      </c>
      <c r="H639" s="7">
        <f t="shared" si="73"/>
        <v>1838741.84</v>
      </c>
      <c r="I639" s="5">
        <v>5700</v>
      </c>
      <c r="J639" s="8">
        <v>378.48</v>
      </c>
      <c r="K639" s="6">
        <f t="shared" si="74"/>
        <v>2157336</v>
      </c>
      <c r="L639" s="5">
        <v>6183</v>
      </c>
      <c r="M639" s="8">
        <v>373.88</v>
      </c>
      <c r="N639" s="6">
        <f t="shared" si="75"/>
        <v>2311700.04</v>
      </c>
      <c r="O639" s="7">
        <f t="shared" si="76"/>
        <v>8023806.2000000002</v>
      </c>
      <c r="P639" s="7">
        <f t="shared" si="77"/>
        <v>122430.96551433347</v>
      </c>
    </row>
    <row r="640" spans="1:16" x14ac:dyDescent="0.25">
      <c r="A640" s="4" t="s">
        <v>1213</v>
      </c>
      <c r="B640" s="4" t="s">
        <v>236</v>
      </c>
      <c r="C640" s="5">
        <v>167</v>
      </c>
      <c r="D640" s="8">
        <v>612.61</v>
      </c>
      <c r="E640" s="6">
        <f t="shared" ref="E640" si="78">D640*C640</f>
        <v>102305.87</v>
      </c>
      <c r="F640" s="5">
        <v>5405</v>
      </c>
      <c r="G640" s="8">
        <v>604.46</v>
      </c>
      <c r="H640" s="7">
        <f t="shared" ref="H640" si="79">G640*F640</f>
        <v>3267106.3000000003</v>
      </c>
      <c r="I640" s="5">
        <v>98</v>
      </c>
      <c r="J640" s="8">
        <v>612.61</v>
      </c>
      <c r="K640" s="6">
        <f t="shared" ref="K640" si="80">J640*I640</f>
        <v>60035.78</v>
      </c>
      <c r="L640" s="5">
        <v>3160</v>
      </c>
      <c r="M640" s="8">
        <v>604.46</v>
      </c>
      <c r="N640" s="6">
        <f t="shared" ref="N640" si="81">M640*L640</f>
        <v>1910093.6</v>
      </c>
      <c r="O640" s="7">
        <f t="shared" si="76"/>
        <v>5339541.5500000007</v>
      </c>
      <c r="P640" s="7">
        <f t="shared" ref="P640" si="82">(O640/$O$7)*$P$7</f>
        <v>81473.207487289619</v>
      </c>
    </row>
    <row r="641" spans="1:16" x14ac:dyDescent="0.25">
      <c r="A641" s="4" t="s">
        <v>1284</v>
      </c>
      <c r="B641" s="4" t="s">
        <v>1281</v>
      </c>
      <c r="C641" s="5">
        <v>0</v>
      </c>
      <c r="D641" s="8">
        <v>563.87</v>
      </c>
      <c r="E641" s="6">
        <f t="shared" si="72"/>
        <v>0</v>
      </c>
      <c r="F641" s="5">
        <v>3493</v>
      </c>
      <c r="G641" s="8">
        <v>555.57000000000005</v>
      </c>
      <c r="H641" s="7">
        <f t="shared" si="73"/>
        <v>1940606.0100000002</v>
      </c>
      <c r="I641" s="5">
        <v>0</v>
      </c>
      <c r="J641" s="8">
        <v>563.87</v>
      </c>
      <c r="K641" s="6">
        <f t="shared" si="74"/>
        <v>0</v>
      </c>
      <c r="L641" s="5">
        <v>365</v>
      </c>
      <c r="M641" s="8">
        <v>555.57000000000005</v>
      </c>
      <c r="N641" s="6">
        <f t="shared" si="75"/>
        <v>202783.05000000002</v>
      </c>
      <c r="O641" s="7">
        <f t="shared" si="76"/>
        <v>2143389.06</v>
      </c>
      <c r="P641" s="7">
        <f t="shared" si="77"/>
        <v>32704.826805096523</v>
      </c>
    </row>
    <row r="642" spans="1:16" x14ac:dyDescent="0.25">
      <c r="A642" s="4" t="s">
        <v>1214</v>
      </c>
      <c r="B642" s="4" t="s">
        <v>267</v>
      </c>
      <c r="C642" s="5">
        <v>264</v>
      </c>
      <c r="D642" s="8">
        <v>660.29</v>
      </c>
      <c r="E642" s="6">
        <f t="shared" si="72"/>
        <v>174316.56</v>
      </c>
      <c r="F642" s="5">
        <v>2216</v>
      </c>
      <c r="G642" s="8">
        <v>653.97</v>
      </c>
      <c r="H642" s="7">
        <f t="shared" si="73"/>
        <v>1449197.52</v>
      </c>
      <c r="I642" s="5">
        <v>0</v>
      </c>
      <c r="J642" s="8">
        <v>660.29</v>
      </c>
      <c r="K642" s="6">
        <f t="shared" si="74"/>
        <v>0</v>
      </c>
      <c r="L642" s="5">
        <v>0</v>
      </c>
      <c r="M642" s="8">
        <v>653.97</v>
      </c>
      <c r="N642" s="6">
        <f t="shared" si="75"/>
        <v>0</v>
      </c>
      <c r="O642" s="7">
        <f t="shared" si="76"/>
        <v>1623514.08</v>
      </c>
      <c r="P642" s="7">
        <f t="shared" si="77"/>
        <v>24772.332654359827</v>
      </c>
    </row>
    <row r="643" spans="1:16" x14ac:dyDescent="0.25">
      <c r="A643" s="4" t="s">
        <v>1215</v>
      </c>
      <c r="B643" s="4" t="s">
        <v>290</v>
      </c>
      <c r="C643" s="5">
        <v>336</v>
      </c>
      <c r="D643" s="8">
        <v>522.88</v>
      </c>
      <c r="E643" s="6">
        <f t="shared" si="72"/>
        <v>175687.67999999999</v>
      </c>
      <c r="F643" s="5">
        <v>1818</v>
      </c>
      <c r="G643" s="8">
        <v>516.70000000000005</v>
      </c>
      <c r="H643" s="7">
        <f t="shared" si="73"/>
        <v>939360.60000000009</v>
      </c>
      <c r="I643" s="5">
        <v>23</v>
      </c>
      <c r="J643" s="8">
        <v>522.88</v>
      </c>
      <c r="K643" s="6">
        <f t="shared" si="74"/>
        <v>12026.24</v>
      </c>
      <c r="L643" s="5">
        <v>125</v>
      </c>
      <c r="M643" s="8">
        <v>516.70000000000005</v>
      </c>
      <c r="N643" s="6">
        <f t="shared" si="75"/>
        <v>64587.500000000007</v>
      </c>
      <c r="O643" s="7">
        <f t="shared" si="76"/>
        <v>1191662.02</v>
      </c>
      <c r="P643" s="7">
        <f t="shared" si="77"/>
        <v>18182.933141550824</v>
      </c>
    </row>
    <row r="644" spans="1:16" x14ac:dyDescent="0.25">
      <c r="A644" s="4" t="s">
        <v>1216</v>
      </c>
      <c r="B644" s="4" t="s">
        <v>292</v>
      </c>
      <c r="C644" s="5">
        <v>2036</v>
      </c>
      <c r="D644" s="8">
        <v>648.74</v>
      </c>
      <c r="E644" s="6">
        <f t="shared" si="72"/>
        <v>1320834.6400000001</v>
      </c>
      <c r="F644" s="5">
        <v>3577</v>
      </c>
      <c r="G644" s="8">
        <v>640.79</v>
      </c>
      <c r="H644" s="7">
        <f t="shared" si="73"/>
        <v>2292105.83</v>
      </c>
      <c r="I644" s="5">
        <v>0</v>
      </c>
      <c r="J644" s="8">
        <v>648.74</v>
      </c>
      <c r="K644" s="6">
        <f t="shared" si="74"/>
        <v>0</v>
      </c>
      <c r="L644" s="5">
        <v>0</v>
      </c>
      <c r="M644" s="8">
        <v>640.79</v>
      </c>
      <c r="N644" s="6">
        <f t="shared" si="75"/>
        <v>0</v>
      </c>
      <c r="O644" s="7">
        <f t="shared" si="76"/>
        <v>3612940.47</v>
      </c>
      <c r="P644" s="7">
        <f t="shared" si="77"/>
        <v>55127.92545860714</v>
      </c>
    </row>
    <row r="645" spans="1:16" x14ac:dyDescent="0.25">
      <c r="A645" s="4" t="s">
        <v>1286</v>
      </c>
      <c r="B645" s="4" t="s">
        <v>301</v>
      </c>
      <c r="C645" s="5">
        <v>0</v>
      </c>
      <c r="D645" s="8">
        <v>761.77</v>
      </c>
      <c r="E645" s="6">
        <f t="shared" si="72"/>
        <v>0</v>
      </c>
      <c r="F645" s="5">
        <v>3019</v>
      </c>
      <c r="G645" s="8">
        <v>754.42</v>
      </c>
      <c r="H645" s="7">
        <f t="shared" si="73"/>
        <v>2277593.98</v>
      </c>
      <c r="I645" s="5">
        <v>0</v>
      </c>
      <c r="J645" s="8">
        <v>761.77</v>
      </c>
      <c r="K645" s="6">
        <f t="shared" si="74"/>
        <v>0</v>
      </c>
      <c r="L645" s="5">
        <v>964</v>
      </c>
      <c r="M645" s="8">
        <v>754.42</v>
      </c>
      <c r="N645" s="6">
        <f t="shared" si="75"/>
        <v>727260.88</v>
      </c>
      <c r="O645" s="7">
        <f t="shared" si="76"/>
        <v>3004854.86</v>
      </c>
      <c r="P645" s="7">
        <f t="shared" si="77"/>
        <v>45849.472503490593</v>
      </c>
    </row>
    <row r="646" spans="1:16" x14ac:dyDescent="0.25">
      <c r="A646" s="4" t="s">
        <v>1285</v>
      </c>
      <c r="B646" s="4" t="s">
        <v>301</v>
      </c>
      <c r="C646" s="5">
        <v>0</v>
      </c>
      <c r="D646" s="8">
        <v>810.28</v>
      </c>
      <c r="E646" s="6">
        <f t="shared" si="72"/>
        <v>0</v>
      </c>
      <c r="F646" s="5">
        <v>1054</v>
      </c>
      <c r="G646" s="8">
        <v>802.51</v>
      </c>
      <c r="H646" s="7">
        <f t="shared" si="73"/>
        <v>845845.54</v>
      </c>
      <c r="I646" s="5">
        <v>0</v>
      </c>
      <c r="J646" s="8">
        <v>810.28</v>
      </c>
      <c r="K646" s="6">
        <f t="shared" si="74"/>
        <v>0</v>
      </c>
      <c r="L646" s="5">
        <v>57</v>
      </c>
      <c r="M646" s="8">
        <v>802.51</v>
      </c>
      <c r="N646" s="6">
        <f t="shared" si="75"/>
        <v>45743.07</v>
      </c>
      <c r="O646" s="7">
        <f t="shared" si="76"/>
        <v>891588.61</v>
      </c>
      <c r="P646" s="7">
        <f t="shared" si="77"/>
        <v>13604.273538396594</v>
      </c>
    </row>
    <row r="647" spans="1:16" x14ac:dyDescent="0.25">
      <c r="A647" s="4" t="s">
        <v>1217</v>
      </c>
      <c r="B647" s="4" t="s">
        <v>317</v>
      </c>
      <c r="C647" s="5">
        <v>1206</v>
      </c>
      <c r="D647" s="8">
        <v>637.42999999999995</v>
      </c>
      <c r="E647" s="6">
        <f t="shared" si="72"/>
        <v>768740.58</v>
      </c>
      <c r="F647" s="5">
        <v>5232</v>
      </c>
      <c r="G647" s="8">
        <v>637.42999999999995</v>
      </c>
      <c r="H647" s="7">
        <f t="shared" si="73"/>
        <v>3335033.76</v>
      </c>
      <c r="I647" s="5">
        <v>0</v>
      </c>
      <c r="J647" s="8">
        <v>637.42999999999995</v>
      </c>
      <c r="K647" s="6">
        <f t="shared" si="74"/>
        <v>0</v>
      </c>
      <c r="L647" s="5">
        <v>0</v>
      </c>
      <c r="M647" s="8">
        <v>637.42999999999995</v>
      </c>
      <c r="N647" s="6">
        <f t="shared" si="75"/>
        <v>0</v>
      </c>
      <c r="O647" s="7">
        <f t="shared" si="76"/>
        <v>4103774.34</v>
      </c>
      <c r="P647" s="7">
        <f t="shared" si="77"/>
        <v>62617.296850856961</v>
      </c>
    </row>
    <row r="648" spans="1:16" x14ac:dyDescent="0.25">
      <c r="A648" s="4" t="s">
        <v>1218</v>
      </c>
      <c r="B648" s="4" t="s">
        <v>326</v>
      </c>
      <c r="C648" s="5">
        <v>1998</v>
      </c>
      <c r="D648" s="8">
        <v>316.27999999999997</v>
      </c>
      <c r="E648" s="6">
        <f t="shared" si="72"/>
        <v>631927.43999999994</v>
      </c>
      <c r="F648" s="5">
        <v>4905</v>
      </c>
      <c r="G648" s="8">
        <v>312.3</v>
      </c>
      <c r="H648" s="7">
        <f t="shared" si="73"/>
        <v>1531831.5</v>
      </c>
      <c r="I648" s="5">
        <v>54</v>
      </c>
      <c r="J648" s="8">
        <v>316.27999999999997</v>
      </c>
      <c r="K648" s="6">
        <f t="shared" si="74"/>
        <v>17079.12</v>
      </c>
      <c r="L648" s="5">
        <v>133</v>
      </c>
      <c r="M648" s="8">
        <v>312.3</v>
      </c>
      <c r="N648" s="6">
        <f t="shared" si="75"/>
        <v>41535.9</v>
      </c>
      <c r="O648" s="7">
        <f t="shared" si="76"/>
        <v>2222373.96</v>
      </c>
      <c r="P648" s="7">
        <f t="shared" si="77"/>
        <v>33910.015131810229</v>
      </c>
    </row>
    <row r="649" spans="1:16" x14ac:dyDescent="0.25">
      <c r="A649" s="4" t="s">
        <v>1219</v>
      </c>
      <c r="B649" s="4" t="s">
        <v>326</v>
      </c>
      <c r="C649" s="5">
        <v>10698</v>
      </c>
      <c r="D649" s="8">
        <v>342.29</v>
      </c>
      <c r="E649" s="6">
        <f t="shared" si="72"/>
        <v>3661818.4200000004</v>
      </c>
      <c r="F649" s="5">
        <v>21778</v>
      </c>
      <c r="G649" s="8">
        <v>338</v>
      </c>
      <c r="H649" s="7">
        <f t="shared" si="73"/>
        <v>7360964</v>
      </c>
      <c r="I649" s="5">
        <v>3342</v>
      </c>
      <c r="J649" s="8">
        <v>342.29</v>
      </c>
      <c r="K649" s="6">
        <f t="shared" si="74"/>
        <v>1143933.1800000002</v>
      </c>
      <c r="L649" s="5">
        <v>6802</v>
      </c>
      <c r="M649" s="8">
        <v>338</v>
      </c>
      <c r="N649" s="6">
        <f t="shared" si="75"/>
        <v>2299076</v>
      </c>
      <c r="O649" s="7">
        <f t="shared" si="76"/>
        <v>14465791.6</v>
      </c>
      <c r="P649" s="7">
        <f t="shared" si="77"/>
        <v>220725.77382503767</v>
      </c>
    </row>
    <row r="650" spans="1:16" x14ac:dyDescent="0.25">
      <c r="A650" s="4" t="s">
        <v>1220</v>
      </c>
      <c r="B650" s="4" t="s">
        <v>326</v>
      </c>
      <c r="C650" s="5">
        <v>727</v>
      </c>
      <c r="D650" s="8">
        <v>533.47</v>
      </c>
      <c r="E650" s="6">
        <f t="shared" ref="E650:E700" si="83">D650*C650</f>
        <v>387832.69</v>
      </c>
      <c r="F650" s="5">
        <v>4287</v>
      </c>
      <c r="G650" s="8">
        <v>528.20000000000005</v>
      </c>
      <c r="H650" s="7">
        <f t="shared" ref="H650:H690" si="84">G650*F650</f>
        <v>2264393.4000000004</v>
      </c>
      <c r="I650" s="5">
        <v>177</v>
      </c>
      <c r="J650" s="8">
        <v>533.47</v>
      </c>
      <c r="K650" s="6">
        <f t="shared" ref="K650:K690" si="85">J650*I650</f>
        <v>94424.19</v>
      </c>
      <c r="L650" s="5">
        <v>1046</v>
      </c>
      <c r="M650" s="8">
        <v>528.20000000000005</v>
      </c>
      <c r="N650" s="6">
        <f t="shared" ref="N650:N690" si="86">M650*L650</f>
        <v>552497.20000000007</v>
      </c>
      <c r="O650" s="7">
        <f t="shared" si="76"/>
        <v>3299147.4800000004</v>
      </c>
      <c r="P650" s="7">
        <f t="shared" ref="P650:P689" si="87">(O650/$O$7)*$P$7</f>
        <v>50339.926125157443</v>
      </c>
    </row>
    <row r="651" spans="1:16" x14ac:dyDescent="0.25">
      <c r="A651" s="4" t="s">
        <v>1221</v>
      </c>
      <c r="B651" s="4" t="s">
        <v>329</v>
      </c>
      <c r="C651" s="5">
        <v>1801</v>
      </c>
      <c r="D651" s="8">
        <v>633.23</v>
      </c>
      <c r="E651" s="6">
        <f t="shared" si="83"/>
        <v>1140447.23</v>
      </c>
      <c r="F651" s="5">
        <v>2128</v>
      </c>
      <c r="G651" s="8">
        <v>632.79999999999995</v>
      </c>
      <c r="H651" s="7">
        <f t="shared" si="84"/>
        <v>1346598.4</v>
      </c>
      <c r="I651" s="5">
        <v>582</v>
      </c>
      <c r="J651" s="8">
        <v>633.23</v>
      </c>
      <c r="K651" s="6">
        <f t="shared" si="85"/>
        <v>368539.86</v>
      </c>
      <c r="L651" s="5">
        <v>688</v>
      </c>
      <c r="M651" s="8">
        <v>632.79999999999995</v>
      </c>
      <c r="N651" s="6">
        <f t="shared" si="86"/>
        <v>435366.39999999997</v>
      </c>
      <c r="O651" s="7">
        <f t="shared" si="76"/>
        <v>3290951.89</v>
      </c>
      <c r="P651" s="7">
        <f t="shared" si="87"/>
        <v>50214.874002555123</v>
      </c>
    </row>
    <row r="652" spans="1:16" x14ac:dyDescent="0.25">
      <c r="A652" s="4" t="s">
        <v>1222</v>
      </c>
      <c r="B652" s="4" t="s">
        <v>343</v>
      </c>
      <c r="C652" s="5">
        <v>520</v>
      </c>
      <c r="D652" s="8">
        <v>492.82</v>
      </c>
      <c r="E652" s="6">
        <f t="shared" si="83"/>
        <v>256266.4</v>
      </c>
      <c r="F652" s="5">
        <v>1631</v>
      </c>
      <c r="G652" s="8">
        <v>488.17</v>
      </c>
      <c r="H652" s="7">
        <f t="shared" si="84"/>
        <v>796205.27</v>
      </c>
      <c r="I652" s="5">
        <v>149</v>
      </c>
      <c r="J652" s="8">
        <v>492.82</v>
      </c>
      <c r="K652" s="6">
        <f t="shared" si="85"/>
        <v>73430.179999999993</v>
      </c>
      <c r="L652" s="5">
        <v>467</v>
      </c>
      <c r="M652" s="8">
        <v>488.17</v>
      </c>
      <c r="N652" s="6">
        <f t="shared" si="86"/>
        <v>227975.39</v>
      </c>
      <c r="O652" s="7">
        <f t="shared" si="76"/>
        <v>1353877.24</v>
      </c>
      <c r="P652" s="7">
        <f t="shared" si="87"/>
        <v>20658.088387164808</v>
      </c>
    </row>
    <row r="653" spans="1:16" x14ac:dyDescent="0.25">
      <c r="A653" s="4" t="s">
        <v>1223</v>
      </c>
      <c r="B653" s="4" t="s">
        <v>352</v>
      </c>
      <c r="C653" s="5">
        <v>2683</v>
      </c>
      <c r="D653" s="8">
        <v>645.13</v>
      </c>
      <c r="E653" s="6">
        <f t="shared" si="83"/>
        <v>1730883.79</v>
      </c>
      <c r="F653" s="5">
        <v>7459</v>
      </c>
      <c r="G653" s="8">
        <v>639.16999999999996</v>
      </c>
      <c r="H653" s="7">
        <f t="shared" si="84"/>
        <v>4767569.0299999993</v>
      </c>
      <c r="I653" s="5">
        <v>186</v>
      </c>
      <c r="J653" s="8">
        <v>645.13</v>
      </c>
      <c r="K653" s="6">
        <f t="shared" si="85"/>
        <v>119994.18</v>
      </c>
      <c r="L653" s="5">
        <v>517</v>
      </c>
      <c r="M653" s="8">
        <v>639.16999999999996</v>
      </c>
      <c r="N653" s="6">
        <f t="shared" si="86"/>
        <v>330450.88999999996</v>
      </c>
      <c r="O653" s="7">
        <f t="shared" si="76"/>
        <v>6948897.8899999997</v>
      </c>
      <c r="P653" s="7">
        <f t="shared" si="87"/>
        <v>106029.51476235988</v>
      </c>
    </row>
    <row r="654" spans="1:16" x14ac:dyDescent="0.25">
      <c r="A654" s="4" t="s">
        <v>1224</v>
      </c>
      <c r="B654" s="4" t="s">
        <v>357</v>
      </c>
      <c r="C654" s="5">
        <v>4293</v>
      </c>
      <c r="D654" s="8">
        <v>526.07000000000005</v>
      </c>
      <c r="E654" s="6">
        <f t="shared" si="83"/>
        <v>2258418.5100000002</v>
      </c>
      <c r="F654" s="5">
        <v>1677</v>
      </c>
      <c r="G654" s="8">
        <v>520.87</v>
      </c>
      <c r="H654" s="7">
        <f t="shared" si="84"/>
        <v>873498.99</v>
      </c>
      <c r="I654" s="5">
        <v>0</v>
      </c>
      <c r="J654" s="8">
        <v>526.07000000000005</v>
      </c>
      <c r="K654" s="6">
        <f t="shared" si="85"/>
        <v>0</v>
      </c>
      <c r="L654" s="5">
        <v>0</v>
      </c>
      <c r="M654" s="8">
        <v>520.87</v>
      </c>
      <c r="N654" s="6">
        <f t="shared" si="86"/>
        <v>0</v>
      </c>
      <c r="O654" s="7">
        <f t="shared" si="76"/>
        <v>3131917.5</v>
      </c>
      <c r="P654" s="7">
        <f t="shared" si="87"/>
        <v>47788.253339947005</v>
      </c>
    </row>
    <row r="655" spans="1:16" x14ac:dyDescent="0.25">
      <c r="A655" s="4" t="s">
        <v>1225</v>
      </c>
      <c r="B655" s="4" t="s">
        <v>360</v>
      </c>
      <c r="C655" s="5">
        <v>0</v>
      </c>
      <c r="D655" s="8">
        <v>460.05</v>
      </c>
      <c r="E655" s="6">
        <f t="shared" si="83"/>
        <v>0</v>
      </c>
      <c r="F655" s="5">
        <v>10230</v>
      </c>
      <c r="G655" s="8">
        <v>460.05</v>
      </c>
      <c r="H655" s="7">
        <f t="shared" si="84"/>
        <v>4706311.5</v>
      </c>
      <c r="I655" s="5">
        <v>0</v>
      </c>
      <c r="J655" s="8">
        <v>460.05</v>
      </c>
      <c r="K655" s="6">
        <f t="shared" si="85"/>
        <v>0</v>
      </c>
      <c r="L655" s="5">
        <v>0</v>
      </c>
      <c r="M655" s="8">
        <v>460.05</v>
      </c>
      <c r="N655" s="6">
        <f t="shared" si="86"/>
        <v>0</v>
      </c>
      <c r="O655" s="7">
        <f t="shared" si="76"/>
        <v>4706311.5</v>
      </c>
      <c r="P655" s="7">
        <f t="shared" si="87"/>
        <v>71811.088976228144</v>
      </c>
    </row>
    <row r="656" spans="1:16" x14ac:dyDescent="0.25">
      <c r="A656" s="4" t="s">
        <v>1226</v>
      </c>
      <c r="B656" s="4" t="s">
        <v>360</v>
      </c>
      <c r="C656" s="5">
        <v>0</v>
      </c>
      <c r="D656" s="8">
        <v>479.53</v>
      </c>
      <c r="E656" s="6">
        <f t="shared" si="83"/>
        <v>0</v>
      </c>
      <c r="F656" s="5">
        <v>7994</v>
      </c>
      <c r="G656" s="8">
        <v>474.7</v>
      </c>
      <c r="H656" s="7">
        <f t="shared" si="84"/>
        <v>3794751.8</v>
      </c>
      <c r="I656" s="5">
        <v>0</v>
      </c>
      <c r="J656" s="8">
        <v>479.53</v>
      </c>
      <c r="K656" s="6">
        <f t="shared" si="85"/>
        <v>0</v>
      </c>
      <c r="L656" s="5">
        <v>0</v>
      </c>
      <c r="M656" s="8">
        <v>474.7</v>
      </c>
      <c r="N656" s="6">
        <f t="shared" si="86"/>
        <v>0</v>
      </c>
      <c r="O656" s="7">
        <f t="shared" si="76"/>
        <v>3794751.8</v>
      </c>
      <c r="P656" s="7">
        <f t="shared" si="87"/>
        <v>57902.087261436456</v>
      </c>
    </row>
    <row r="657" spans="1:16" x14ac:dyDescent="0.25">
      <c r="A657" s="4" t="s">
        <v>1227</v>
      </c>
      <c r="B657" s="4" t="s">
        <v>360</v>
      </c>
      <c r="C657" s="5">
        <v>0</v>
      </c>
      <c r="D657" s="8">
        <v>869.59</v>
      </c>
      <c r="E657" s="6">
        <f t="shared" si="83"/>
        <v>0</v>
      </c>
      <c r="F657" s="5">
        <v>12981</v>
      </c>
      <c r="G657" s="8">
        <v>869.59</v>
      </c>
      <c r="H657" s="7">
        <f t="shared" si="84"/>
        <v>11288147.790000001</v>
      </c>
      <c r="I657" s="5">
        <v>0</v>
      </c>
      <c r="J657" s="8">
        <v>869.59</v>
      </c>
      <c r="K657" s="6">
        <f t="shared" si="85"/>
        <v>0</v>
      </c>
      <c r="L657" s="5">
        <v>0</v>
      </c>
      <c r="M657" s="8">
        <v>869.59</v>
      </c>
      <c r="N657" s="6">
        <f t="shared" si="86"/>
        <v>0</v>
      </c>
      <c r="O657" s="7">
        <f t="shared" si="76"/>
        <v>11288147.790000001</v>
      </c>
      <c r="P657" s="7">
        <f t="shared" si="87"/>
        <v>172239.80718754022</v>
      </c>
    </row>
    <row r="658" spans="1:16" x14ac:dyDescent="0.25">
      <c r="A658" s="4" t="s">
        <v>1228</v>
      </c>
      <c r="B658" s="4" t="s">
        <v>374</v>
      </c>
      <c r="C658" s="5">
        <v>1838</v>
      </c>
      <c r="D658" s="8">
        <v>600.04999999999995</v>
      </c>
      <c r="E658" s="6">
        <f t="shared" si="83"/>
        <v>1102891.8999999999</v>
      </c>
      <c r="F658" s="5">
        <v>3554</v>
      </c>
      <c r="G658" s="8">
        <v>593.36</v>
      </c>
      <c r="H658" s="7">
        <f t="shared" si="84"/>
        <v>2108801.44</v>
      </c>
      <c r="I658" s="5">
        <v>363</v>
      </c>
      <c r="J658" s="8">
        <v>600.04999999999995</v>
      </c>
      <c r="K658" s="6">
        <f t="shared" si="85"/>
        <v>217818.15</v>
      </c>
      <c r="L658" s="5">
        <v>701</v>
      </c>
      <c r="M658" s="8">
        <v>593.36</v>
      </c>
      <c r="N658" s="6">
        <f t="shared" si="86"/>
        <v>415945.36</v>
      </c>
      <c r="O658" s="7">
        <f t="shared" si="76"/>
        <v>3845456.85</v>
      </c>
      <c r="P658" s="7">
        <f t="shared" si="87"/>
        <v>58675.768488676542</v>
      </c>
    </row>
    <row r="659" spans="1:16" x14ac:dyDescent="0.25">
      <c r="A659" s="4" t="s">
        <v>1229</v>
      </c>
      <c r="B659" s="4" t="s">
        <v>381</v>
      </c>
      <c r="C659" s="5">
        <v>3341</v>
      </c>
      <c r="D659" s="8">
        <v>604.98</v>
      </c>
      <c r="E659" s="6">
        <f t="shared" si="83"/>
        <v>2021238.1800000002</v>
      </c>
      <c r="F659" s="5">
        <v>660</v>
      </c>
      <c r="G659" s="8">
        <v>598.87</v>
      </c>
      <c r="H659" s="7">
        <f t="shared" si="84"/>
        <v>395254.2</v>
      </c>
      <c r="I659" s="5">
        <v>1182</v>
      </c>
      <c r="J659" s="8">
        <v>604.98</v>
      </c>
      <c r="K659" s="6">
        <f t="shared" si="85"/>
        <v>715086.36</v>
      </c>
      <c r="L659" s="5">
        <v>234</v>
      </c>
      <c r="M659" s="8">
        <v>598.87</v>
      </c>
      <c r="N659" s="6">
        <f t="shared" si="86"/>
        <v>140135.57999999999</v>
      </c>
      <c r="O659" s="7">
        <f t="shared" si="76"/>
        <v>3271714.3200000003</v>
      </c>
      <c r="P659" s="7">
        <f t="shared" si="87"/>
        <v>49921.338215356081</v>
      </c>
    </row>
    <row r="660" spans="1:16" x14ac:dyDescent="0.25">
      <c r="A660" s="4" t="s">
        <v>1230</v>
      </c>
      <c r="B660" s="4" t="s">
        <v>388</v>
      </c>
      <c r="C660" s="5">
        <v>1371</v>
      </c>
      <c r="D660" s="8">
        <v>634.5</v>
      </c>
      <c r="E660" s="6">
        <f t="shared" si="83"/>
        <v>869899.5</v>
      </c>
      <c r="F660" s="5">
        <v>929</v>
      </c>
      <c r="G660" s="8">
        <v>627.67999999999995</v>
      </c>
      <c r="H660" s="7">
        <f t="shared" si="84"/>
        <v>583114.72</v>
      </c>
      <c r="I660" s="5">
        <v>51</v>
      </c>
      <c r="J660" s="8">
        <v>634.5</v>
      </c>
      <c r="K660" s="6">
        <f t="shared" si="85"/>
        <v>32359.5</v>
      </c>
      <c r="L660" s="5">
        <v>34</v>
      </c>
      <c r="M660" s="8">
        <v>627.67999999999995</v>
      </c>
      <c r="N660" s="6">
        <f t="shared" si="86"/>
        <v>21341.119999999999</v>
      </c>
      <c r="O660" s="7">
        <f t="shared" si="76"/>
        <v>1506714.8399999999</v>
      </c>
      <c r="P660" s="7">
        <f t="shared" si="87"/>
        <v>22990.15554687431</v>
      </c>
    </row>
    <row r="661" spans="1:16" x14ac:dyDescent="0.25">
      <c r="A661" s="4" t="s">
        <v>1234</v>
      </c>
      <c r="B661" s="4" t="s">
        <v>389</v>
      </c>
      <c r="C661" s="5">
        <v>0</v>
      </c>
      <c r="D661" s="8">
        <v>678.84</v>
      </c>
      <c r="E661" s="6">
        <f t="shared" si="83"/>
        <v>0</v>
      </c>
      <c r="F661" s="5">
        <v>0</v>
      </c>
      <c r="G661" s="8">
        <v>670.27</v>
      </c>
      <c r="H661" s="7">
        <f t="shared" si="84"/>
        <v>0</v>
      </c>
      <c r="I661" s="5">
        <v>0</v>
      </c>
      <c r="J661" s="8">
        <v>678.84</v>
      </c>
      <c r="K661" s="6">
        <f t="shared" si="85"/>
        <v>0</v>
      </c>
      <c r="L661" s="5">
        <v>0</v>
      </c>
      <c r="M661" s="8">
        <v>670.27</v>
      </c>
      <c r="N661" s="6">
        <f t="shared" si="86"/>
        <v>0</v>
      </c>
      <c r="O661" s="7">
        <f t="shared" si="76"/>
        <v>0</v>
      </c>
      <c r="P661" s="7">
        <f t="shared" si="87"/>
        <v>0</v>
      </c>
    </row>
    <row r="662" spans="1:16" x14ac:dyDescent="0.25">
      <c r="A662" s="4" t="s">
        <v>1231</v>
      </c>
      <c r="B662" s="4" t="s">
        <v>389</v>
      </c>
      <c r="C662" s="5">
        <v>6908</v>
      </c>
      <c r="D662" s="8">
        <v>473.06</v>
      </c>
      <c r="E662" s="6">
        <f t="shared" si="83"/>
        <v>3267898.48</v>
      </c>
      <c r="F662" s="5">
        <v>7951</v>
      </c>
      <c r="G662" s="8">
        <v>466.83</v>
      </c>
      <c r="H662" s="7">
        <f t="shared" si="84"/>
        <v>3711765.33</v>
      </c>
      <c r="I662" s="5">
        <v>2905</v>
      </c>
      <c r="J662" s="8">
        <v>473.06</v>
      </c>
      <c r="K662" s="6">
        <f t="shared" si="85"/>
        <v>1374239.3</v>
      </c>
      <c r="L662" s="5">
        <v>3344</v>
      </c>
      <c r="M662" s="8">
        <v>466.83</v>
      </c>
      <c r="N662" s="6">
        <f t="shared" si="86"/>
        <v>1561079.52</v>
      </c>
      <c r="O662" s="7">
        <f t="shared" si="76"/>
        <v>9914982.6300000008</v>
      </c>
      <c r="P662" s="7">
        <f t="shared" si="87"/>
        <v>151287.41474946711</v>
      </c>
    </row>
    <row r="663" spans="1:16" x14ac:dyDescent="0.25">
      <c r="A663" s="4" t="s">
        <v>1232</v>
      </c>
      <c r="B663" s="4" t="s">
        <v>389</v>
      </c>
      <c r="C663" s="5">
        <v>20315</v>
      </c>
      <c r="D663" s="8">
        <v>474.13</v>
      </c>
      <c r="E663" s="6">
        <f t="shared" si="83"/>
        <v>9631950.9499999993</v>
      </c>
      <c r="F663" s="5">
        <v>19814</v>
      </c>
      <c r="G663" s="8">
        <v>468.27</v>
      </c>
      <c r="H663" s="7">
        <f t="shared" si="84"/>
        <v>9278301.7799999993</v>
      </c>
      <c r="I663" s="5">
        <v>5908</v>
      </c>
      <c r="J663" s="8">
        <v>474.13</v>
      </c>
      <c r="K663" s="6">
        <f t="shared" si="85"/>
        <v>2801160.04</v>
      </c>
      <c r="L663" s="5">
        <v>5762</v>
      </c>
      <c r="M663" s="8">
        <v>468.27</v>
      </c>
      <c r="N663" s="6">
        <f t="shared" si="86"/>
        <v>2698171.7399999998</v>
      </c>
      <c r="O663" s="7">
        <f t="shared" si="76"/>
        <v>24409584.509999998</v>
      </c>
      <c r="P663" s="7">
        <f t="shared" si="87"/>
        <v>372452.7892215316</v>
      </c>
    </row>
    <row r="664" spans="1:16" x14ac:dyDescent="0.25">
      <c r="A664" s="4" t="s">
        <v>1233</v>
      </c>
      <c r="B664" s="4" t="s">
        <v>389</v>
      </c>
      <c r="C664" s="5">
        <v>2533</v>
      </c>
      <c r="D664" s="8">
        <v>705.53</v>
      </c>
      <c r="E664" s="6">
        <f t="shared" si="83"/>
        <v>1787107.49</v>
      </c>
      <c r="F664" s="5">
        <v>1639</v>
      </c>
      <c r="G664" s="8">
        <v>696.96</v>
      </c>
      <c r="H664" s="7">
        <f t="shared" si="84"/>
        <v>1142317.44</v>
      </c>
      <c r="I664" s="5">
        <v>1824</v>
      </c>
      <c r="J664" s="8">
        <v>705.53</v>
      </c>
      <c r="K664" s="6">
        <f t="shared" si="85"/>
        <v>1286886.72</v>
      </c>
      <c r="L664" s="5">
        <v>1180</v>
      </c>
      <c r="M664" s="8">
        <v>696.96</v>
      </c>
      <c r="N664" s="6">
        <f t="shared" si="86"/>
        <v>822412.80000000005</v>
      </c>
      <c r="O664" s="7">
        <f t="shared" si="76"/>
        <v>5038724.45</v>
      </c>
      <c r="P664" s="7">
        <f t="shared" si="87"/>
        <v>76883.20031635098</v>
      </c>
    </row>
    <row r="665" spans="1:16" x14ac:dyDescent="0.25">
      <c r="A665" s="4" t="s">
        <v>1235</v>
      </c>
      <c r="B665" s="4" t="s">
        <v>394</v>
      </c>
      <c r="C665" s="5">
        <v>1235</v>
      </c>
      <c r="D665" s="8">
        <v>559.12</v>
      </c>
      <c r="E665" s="6">
        <f t="shared" si="83"/>
        <v>690513.2</v>
      </c>
      <c r="F665" s="5">
        <v>2220</v>
      </c>
      <c r="G665" s="8">
        <v>553.91999999999996</v>
      </c>
      <c r="H665" s="7">
        <f t="shared" si="84"/>
        <v>1229702.3999999999</v>
      </c>
      <c r="I665" s="5">
        <v>243</v>
      </c>
      <c r="J665" s="8">
        <v>559.12</v>
      </c>
      <c r="K665" s="6">
        <f t="shared" si="85"/>
        <v>135866.16</v>
      </c>
      <c r="L665" s="5">
        <v>438</v>
      </c>
      <c r="M665" s="8">
        <v>553.91999999999996</v>
      </c>
      <c r="N665" s="6">
        <f t="shared" si="86"/>
        <v>242616.95999999999</v>
      </c>
      <c r="O665" s="7">
        <f t="shared" si="76"/>
        <v>2298698.7199999997</v>
      </c>
      <c r="P665" s="7">
        <f t="shared" si="87"/>
        <v>35074.613805622881</v>
      </c>
    </row>
    <row r="666" spans="1:16" x14ac:dyDescent="0.25">
      <c r="A666" s="4" t="s">
        <v>1236</v>
      </c>
      <c r="B666" s="4" t="s">
        <v>401</v>
      </c>
      <c r="C666" s="5">
        <v>9477</v>
      </c>
      <c r="D666" s="8">
        <v>1549.12</v>
      </c>
      <c r="E666" s="6">
        <f t="shared" si="83"/>
        <v>14681010.239999998</v>
      </c>
      <c r="F666" s="5">
        <v>0</v>
      </c>
      <c r="G666" s="8">
        <v>1549.13</v>
      </c>
      <c r="H666" s="7">
        <f t="shared" si="84"/>
        <v>0</v>
      </c>
      <c r="I666" s="5">
        <v>206</v>
      </c>
      <c r="J666" s="8">
        <v>1549.12</v>
      </c>
      <c r="K666" s="6">
        <f t="shared" si="85"/>
        <v>319118.71999999997</v>
      </c>
      <c r="L666" s="5">
        <v>0</v>
      </c>
      <c r="M666" s="8">
        <v>1549.13</v>
      </c>
      <c r="N666" s="6">
        <f t="shared" si="86"/>
        <v>0</v>
      </c>
      <c r="O666" s="7">
        <f t="shared" si="76"/>
        <v>15000128.959999999</v>
      </c>
      <c r="P666" s="7">
        <f t="shared" si="87"/>
        <v>228878.94169382044</v>
      </c>
    </row>
    <row r="667" spans="1:16" x14ac:dyDescent="0.25">
      <c r="A667" s="4" t="s">
        <v>1237</v>
      </c>
      <c r="B667" s="4" t="s">
        <v>401</v>
      </c>
      <c r="C667" s="5">
        <v>1627</v>
      </c>
      <c r="D667" s="8">
        <v>599.76</v>
      </c>
      <c r="E667" s="6">
        <f t="shared" si="83"/>
        <v>975809.52</v>
      </c>
      <c r="F667" s="5">
        <v>4396</v>
      </c>
      <c r="G667" s="8">
        <v>593.49</v>
      </c>
      <c r="H667" s="7">
        <f t="shared" si="84"/>
        <v>2608982.04</v>
      </c>
      <c r="I667" s="5">
        <v>603</v>
      </c>
      <c r="J667" s="8">
        <v>599.76</v>
      </c>
      <c r="K667" s="6">
        <f t="shared" si="85"/>
        <v>361655.27999999997</v>
      </c>
      <c r="L667" s="5">
        <v>1628</v>
      </c>
      <c r="M667" s="8">
        <v>593.49</v>
      </c>
      <c r="N667" s="6">
        <f t="shared" si="86"/>
        <v>966201.72</v>
      </c>
      <c r="O667" s="7">
        <f t="shared" si="76"/>
        <v>4912648.5600000005</v>
      </c>
      <c r="P667" s="7">
        <f t="shared" si="87"/>
        <v>74959.475770165052</v>
      </c>
    </row>
    <row r="668" spans="1:16" x14ac:dyDescent="0.25">
      <c r="A668" s="4" t="s">
        <v>1238</v>
      </c>
      <c r="B668" s="4" t="s">
        <v>422</v>
      </c>
      <c r="C668" s="5">
        <v>20856</v>
      </c>
      <c r="D668" s="8">
        <v>505.98</v>
      </c>
      <c r="E668" s="6">
        <f t="shared" si="83"/>
        <v>10552718.880000001</v>
      </c>
      <c r="F668" s="5">
        <v>119</v>
      </c>
      <c r="G668" s="8">
        <v>499.31</v>
      </c>
      <c r="H668" s="7">
        <f t="shared" si="84"/>
        <v>59417.89</v>
      </c>
      <c r="I668" s="5">
        <v>7900</v>
      </c>
      <c r="J668" s="8">
        <v>505.98</v>
      </c>
      <c r="K668" s="6">
        <f t="shared" si="85"/>
        <v>3997242</v>
      </c>
      <c r="L668" s="5">
        <v>45</v>
      </c>
      <c r="M668" s="8">
        <v>499.31</v>
      </c>
      <c r="N668" s="6">
        <f t="shared" si="86"/>
        <v>22468.95</v>
      </c>
      <c r="O668" s="7">
        <f t="shared" ref="O668:O700" si="88">N668+K668+H668+E668</f>
        <v>14631847.720000001</v>
      </c>
      <c r="P668" s="7">
        <f t="shared" si="87"/>
        <v>223259.53530860442</v>
      </c>
    </row>
    <row r="669" spans="1:16" x14ac:dyDescent="0.25">
      <c r="A669" s="4" t="s">
        <v>1239</v>
      </c>
      <c r="B669" s="4" t="s">
        <v>422</v>
      </c>
      <c r="C669" s="5">
        <v>3079</v>
      </c>
      <c r="D669" s="8">
        <v>683.3</v>
      </c>
      <c r="E669" s="6">
        <f t="shared" si="83"/>
        <v>2103880.6999999997</v>
      </c>
      <c r="F669" s="5">
        <v>2293</v>
      </c>
      <c r="G669" s="8">
        <v>674.86</v>
      </c>
      <c r="H669" s="7">
        <f t="shared" si="84"/>
        <v>1547453.98</v>
      </c>
      <c r="I669" s="5">
        <v>1151</v>
      </c>
      <c r="J669" s="8">
        <v>683.3</v>
      </c>
      <c r="K669" s="6">
        <f t="shared" si="85"/>
        <v>786478.29999999993</v>
      </c>
      <c r="L669" s="5">
        <v>857</v>
      </c>
      <c r="M669" s="8">
        <v>674.86</v>
      </c>
      <c r="N669" s="6">
        <f t="shared" si="86"/>
        <v>578355.02</v>
      </c>
      <c r="O669" s="7">
        <f t="shared" si="88"/>
        <v>5016168</v>
      </c>
      <c r="P669" s="7">
        <f t="shared" si="87"/>
        <v>76539.023515062363</v>
      </c>
    </row>
    <row r="670" spans="1:16" x14ac:dyDescent="0.25">
      <c r="A670" s="4" t="s">
        <v>1240</v>
      </c>
      <c r="B670" s="4" t="s">
        <v>425</v>
      </c>
      <c r="C670" s="5">
        <v>101</v>
      </c>
      <c r="D670" s="8">
        <v>572.02</v>
      </c>
      <c r="E670" s="6">
        <f t="shared" si="83"/>
        <v>57774.02</v>
      </c>
      <c r="F670" s="5">
        <v>24</v>
      </c>
      <c r="G670" s="8">
        <v>567.55999999999995</v>
      </c>
      <c r="H670" s="7">
        <f t="shared" si="84"/>
        <v>13621.439999999999</v>
      </c>
      <c r="I670" s="5">
        <v>0</v>
      </c>
      <c r="J670" s="8">
        <v>572.02</v>
      </c>
      <c r="K670" s="6">
        <f t="shared" si="85"/>
        <v>0</v>
      </c>
      <c r="L670" s="5">
        <v>0</v>
      </c>
      <c r="M670" s="8">
        <v>567.55999999999995</v>
      </c>
      <c r="N670" s="6">
        <f t="shared" si="86"/>
        <v>0</v>
      </c>
      <c r="O670" s="7">
        <f t="shared" si="88"/>
        <v>71395.459999999992</v>
      </c>
      <c r="P670" s="7">
        <f t="shared" si="87"/>
        <v>1089.3851226292047</v>
      </c>
    </row>
    <row r="671" spans="1:16" x14ac:dyDescent="0.25">
      <c r="A671" s="4" t="s">
        <v>1241</v>
      </c>
      <c r="B671" s="4" t="s">
        <v>434</v>
      </c>
      <c r="C671" s="5">
        <v>2326</v>
      </c>
      <c r="D671" s="8">
        <v>553.82000000000005</v>
      </c>
      <c r="E671" s="6">
        <f t="shared" si="83"/>
        <v>1288185.32</v>
      </c>
      <c r="F671" s="5">
        <v>4666</v>
      </c>
      <c r="G671" s="8">
        <v>548.57000000000005</v>
      </c>
      <c r="H671" s="7">
        <f t="shared" si="84"/>
        <v>2559627.62</v>
      </c>
      <c r="I671" s="5">
        <v>473</v>
      </c>
      <c r="J671" s="8">
        <v>553.82000000000005</v>
      </c>
      <c r="K671" s="6">
        <f t="shared" si="85"/>
        <v>261956.86000000002</v>
      </c>
      <c r="L671" s="5">
        <v>949</v>
      </c>
      <c r="M671" s="8">
        <v>548.57000000000005</v>
      </c>
      <c r="N671" s="6">
        <f t="shared" si="86"/>
        <v>520592.93000000005</v>
      </c>
      <c r="O671" s="7">
        <f t="shared" si="88"/>
        <v>4630362.7300000004</v>
      </c>
      <c r="P671" s="7">
        <f t="shared" si="87"/>
        <v>70652.227332644834</v>
      </c>
    </row>
    <row r="672" spans="1:16" x14ac:dyDescent="0.25">
      <c r="A672" s="4" t="s">
        <v>1242</v>
      </c>
      <c r="B672" s="4" t="s">
        <v>435</v>
      </c>
      <c r="C672" s="5">
        <v>8005</v>
      </c>
      <c r="D672" s="8">
        <v>635.15</v>
      </c>
      <c r="E672" s="6">
        <f t="shared" si="83"/>
        <v>5084375.75</v>
      </c>
      <c r="F672" s="5">
        <v>9086</v>
      </c>
      <c r="G672" s="8">
        <v>629.09</v>
      </c>
      <c r="H672" s="7">
        <f t="shared" si="84"/>
        <v>5715911.7400000002</v>
      </c>
      <c r="I672" s="5">
        <v>2718</v>
      </c>
      <c r="J672" s="8">
        <v>635.15</v>
      </c>
      <c r="K672" s="6">
        <f t="shared" si="85"/>
        <v>1726337.7</v>
      </c>
      <c r="L672" s="5">
        <v>3085</v>
      </c>
      <c r="M672" s="8">
        <v>629.09</v>
      </c>
      <c r="N672" s="6">
        <f t="shared" si="86"/>
        <v>1940742.6500000001</v>
      </c>
      <c r="O672" s="7">
        <f t="shared" si="88"/>
        <v>14467367.84</v>
      </c>
      <c r="P672" s="7">
        <f t="shared" si="87"/>
        <v>220749.82482780021</v>
      </c>
    </row>
    <row r="673" spans="1:16" x14ac:dyDescent="0.25">
      <c r="A673" s="4" t="s">
        <v>1243</v>
      </c>
      <c r="B673" s="4" t="s">
        <v>440</v>
      </c>
      <c r="C673" s="5">
        <v>0</v>
      </c>
      <c r="D673" s="8">
        <v>335.8</v>
      </c>
      <c r="E673" s="6">
        <f t="shared" si="83"/>
        <v>0</v>
      </c>
      <c r="F673" s="5">
        <v>6151</v>
      </c>
      <c r="G673" s="8">
        <v>332.7</v>
      </c>
      <c r="H673" s="7">
        <f t="shared" si="84"/>
        <v>2046437.7</v>
      </c>
      <c r="I673" s="5">
        <v>0</v>
      </c>
      <c r="J673" s="8">
        <v>335.8</v>
      </c>
      <c r="K673" s="6">
        <f t="shared" si="85"/>
        <v>0</v>
      </c>
      <c r="L673" s="5">
        <v>126</v>
      </c>
      <c r="M673" s="8">
        <v>332.7</v>
      </c>
      <c r="N673" s="6">
        <f t="shared" si="86"/>
        <v>41920.199999999997</v>
      </c>
      <c r="O673" s="7">
        <f t="shared" si="88"/>
        <v>2088357.9</v>
      </c>
      <c r="P673" s="7">
        <f t="shared" si="87"/>
        <v>31865.135780134606</v>
      </c>
    </row>
    <row r="674" spans="1:16" x14ac:dyDescent="0.25">
      <c r="A674" s="4" t="s">
        <v>1244</v>
      </c>
      <c r="B674" s="4" t="s">
        <v>441</v>
      </c>
      <c r="C674" s="5">
        <v>960</v>
      </c>
      <c r="D674" s="8">
        <v>554.94000000000005</v>
      </c>
      <c r="E674" s="6">
        <f t="shared" si="83"/>
        <v>532742.40000000002</v>
      </c>
      <c r="F674" s="5">
        <v>1188</v>
      </c>
      <c r="G674" s="8">
        <v>549.04999999999995</v>
      </c>
      <c r="H674" s="7">
        <f t="shared" si="84"/>
        <v>652271.39999999991</v>
      </c>
      <c r="I674" s="5">
        <v>908</v>
      </c>
      <c r="J674" s="8">
        <v>554.94000000000005</v>
      </c>
      <c r="K674" s="6">
        <f t="shared" si="85"/>
        <v>503885.52000000008</v>
      </c>
      <c r="L674" s="5">
        <v>1124</v>
      </c>
      <c r="M674" s="8">
        <v>549.04999999999995</v>
      </c>
      <c r="N674" s="6">
        <f t="shared" si="86"/>
        <v>617132.19999999995</v>
      </c>
      <c r="O674" s="7">
        <f t="shared" si="88"/>
        <v>2306031.52</v>
      </c>
      <c r="P674" s="7">
        <f t="shared" si="87"/>
        <v>35186.501077267545</v>
      </c>
    </row>
    <row r="675" spans="1:16" x14ac:dyDescent="0.25">
      <c r="A675" s="4" t="s">
        <v>1245</v>
      </c>
      <c r="B675" s="4" t="s">
        <v>442</v>
      </c>
      <c r="C675" s="5">
        <v>2348</v>
      </c>
      <c r="D675" s="8">
        <v>671.23</v>
      </c>
      <c r="E675" s="6">
        <f t="shared" si="83"/>
        <v>1576048.04</v>
      </c>
      <c r="F675" s="5">
        <v>3974</v>
      </c>
      <c r="G675" s="8">
        <v>665.56</v>
      </c>
      <c r="H675" s="7">
        <f t="shared" si="84"/>
        <v>2644935.44</v>
      </c>
      <c r="I675" s="5">
        <v>511</v>
      </c>
      <c r="J675" s="8">
        <v>671.23</v>
      </c>
      <c r="K675" s="6">
        <f t="shared" si="85"/>
        <v>342998.53</v>
      </c>
      <c r="L675" s="5">
        <v>864</v>
      </c>
      <c r="M675" s="8">
        <v>665.56</v>
      </c>
      <c r="N675" s="6">
        <f t="shared" si="86"/>
        <v>575043.83999999997</v>
      </c>
      <c r="O675" s="7">
        <f t="shared" si="88"/>
        <v>5139025.8499999996</v>
      </c>
      <c r="P675" s="7">
        <f t="shared" si="87"/>
        <v>78413.645710762328</v>
      </c>
    </row>
    <row r="676" spans="1:16" x14ac:dyDescent="0.25">
      <c r="A676" s="4" t="s">
        <v>1246</v>
      </c>
      <c r="B676" s="4" t="s">
        <v>448</v>
      </c>
      <c r="C676" s="5">
        <v>368</v>
      </c>
      <c r="D676" s="8">
        <v>381.36</v>
      </c>
      <c r="E676" s="6">
        <f t="shared" si="83"/>
        <v>140340.48000000001</v>
      </c>
      <c r="F676" s="5">
        <v>646</v>
      </c>
      <c r="G676" s="8">
        <v>378.26</v>
      </c>
      <c r="H676" s="7">
        <f t="shared" si="84"/>
        <v>244355.96</v>
      </c>
      <c r="I676" s="5">
        <v>529</v>
      </c>
      <c r="J676" s="8">
        <v>381.36</v>
      </c>
      <c r="K676" s="6">
        <f t="shared" si="85"/>
        <v>201739.44</v>
      </c>
      <c r="L676" s="5">
        <v>929</v>
      </c>
      <c r="M676" s="8">
        <v>378.26</v>
      </c>
      <c r="N676" s="6">
        <f t="shared" si="86"/>
        <v>351403.54</v>
      </c>
      <c r="O676" s="7">
        <f t="shared" si="88"/>
        <v>937839.41999999993</v>
      </c>
      <c r="P676" s="7">
        <f t="shared" si="87"/>
        <v>14309.98990080325</v>
      </c>
    </row>
    <row r="677" spans="1:16" x14ac:dyDescent="0.25">
      <c r="A677" s="4" t="s">
        <v>1247</v>
      </c>
      <c r="B677" s="4" t="s">
        <v>452</v>
      </c>
      <c r="C677" s="5">
        <v>507</v>
      </c>
      <c r="D677" s="8">
        <v>588.33000000000004</v>
      </c>
      <c r="E677" s="6">
        <f t="shared" si="83"/>
        <v>298283.31</v>
      </c>
      <c r="F677" s="5">
        <v>752</v>
      </c>
      <c r="G677" s="8">
        <v>581.80999999999995</v>
      </c>
      <c r="H677" s="7">
        <f t="shared" si="84"/>
        <v>437521.11999999994</v>
      </c>
      <c r="I677" s="5">
        <v>72</v>
      </c>
      <c r="J677" s="8">
        <v>588.33000000000004</v>
      </c>
      <c r="K677" s="6">
        <f t="shared" si="85"/>
        <v>42359.76</v>
      </c>
      <c r="L677" s="5">
        <v>108</v>
      </c>
      <c r="M677" s="8">
        <v>581.80999999999995</v>
      </c>
      <c r="N677" s="6">
        <f t="shared" si="86"/>
        <v>62835.479999999996</v>
      </c>
      <c r="O677" s="7">
        <f t="shared" si="88"/>
        <v>840999.66999999993</v>
      </c>
      <c r="P677" s="7">
        <f t="shared" si="87"/>
        <v>12832.363971519628</v>
      </c>
    </row>
    <row r="678" spans="1:16" x14ac:dyDescent="0.25">
      <c r="A678" s="4" t="s">
        <v>1248</v>
      </c>
      <c r="B678" s="4" t="s">
        <v>591</v>
      </c>
      <c r="C678" s="5">
        <v>20495</v>
      </c>
      <c r="D678" s="8">
        <v>752.93</v>
      </c>
      <c r="E678" s="6">
        <f t="shared" si="83"/>
        <v>15431300.35</v>
      </c>
      <c r="F678" s="5">
        <v>1423</v>
      </c>
      <c r="G678" s="8">
        <v>752.93</v>
      </c>
      <c r="H678" s="7">
        <f t="shared" si="84"/>
        <v>1071419.3899999999</v>
      </c>
      <c r="I678" s="5">
        <v>1129</v>
      </c>
      <c r="J678" s="8">
        <v>752.93</v>
      </c>
      <c r="K678" s="6">
        <f t="shared" si="85"/>
        <v>850057.97</v>
      </c>
      <c r="L678" s="5">
        <v>78</v>
      </c>
      <c r="M678" s="8">
        <v>752.93</v>
      </c>
      <c r="N678" s="6">
        <f t="shared" si="86"/>
        <v>58728.539999999994</v>
      </c>
      <c r="O678" s="7">
        <f t="shared" si="88"/>
        <v>17411506.25</v>
      </c>
      <c r="P678" s="7">
        <f t="shared" si="87"/>
        <v>265672.85750824236</v>
      </c>
    </row>
    <row r="679" spans="1:16" x14ac:dyDescent="0.25">
      <c r="A679" s="4" t="s">
        <v>1249</v>
      </c>
      <c r="B679" s="4" t="s">
        <v>591</v>
      </c>
      <c r="C679" s="5">
        <v>6039</v>
      </c>
      <c r="D679" s="8">
        <v>615.09</v>
      </c>
      <c r="E679" s="6">
        <f t="shared" si="83"/>
        <v>3714528.5100000002</v>
      </c>
      <c r="F679" s="5">
        <v>1060</v>
      </c>
      <c r="G679" s="8">
        <v>615.09</v>
      </c>
      <c r="H679" s="7">
        <f t="shared" si="84"/>
        <v>651995.4</v>
      </c>
      <c r="I679" s="5">
        <v>0</v>
      </c>
      <c r="J679" s="8">
        <v>615.09</v>
      </c>
      <c r="K679" s="6">
        <f t="shared" si="85"/>
        <v>0</v>
      </c>
      <c r="L679" s="5">
        <v>0</v>
      </c>
      <c r="M679" s="8">
        <v>615.09</v>
      </c>
      <c r="N679" s="6">
        <f t="shared" si="86"/>
        <v>0</v>
      </c>
      <c r="O679" s="7">
        <f t="shared" si="88"/>
        <v>4366523.91</v>
      </c>
      <c r="P679" s="7">
        <f t="shared" si="87"/>
        <v>66626.451950287956</v>
      </c>
    </row>
    <row r="680" spans="1:16" x14ac:dyDescent="0.25">
      <c r="A680" s="4" t="s">
        <v>1250</v>
      </c>
      <c r="B680" s="4" t="s">
        <v>592</v>
      </c>
      <c r="C680" s="5">
        <v>3267</v>
      </c>
      <c r="D680" s="8">
        <v>423.29</v>
      </c>
      <c r="E680" s="6">
        <f t="shared" si="83"/>
        <v>1382888.4300000002</v>
      </c>
      <c r="F680" s="5">
        <v>4567</v>
      </c>
      <c r="G680" s="8">
        <v>418.3</v>
      </c>
      <c r="H680" s="6">
        <f t="shared" si="84"/>
        <v>1910376.1</v>
      </c>
      <c r="I680" s="5">
        <v>1718</v>
      </c>
      <c r="J680" s="8">
        <v>423.29</v>
      </c>
      <c r="K680" s="6">
        <f t="shared" si="85"/>
        <v>727212.22000000009</v>
      </c>
      <c r="L680" s="5">
        <v>2401</v>
      </c>
      <c r="M680" s="8">
        <v>418.3</v>
      </c>
      <c r="N680" s="6">
        <f t="shared" si="86"/>
        <v>1004338.3</v>
      </c>
      <c r="O680" s="7">
        <f t="shared" si="88"/>
        <v>5024815.0500000007</v>
      </c>
      <c r="P680" s="7">
        <f t="shared" si="87"/>
        <v>76670.964224242343</v>
      </c>
    </row>
    <row r="681" spans="1:16" x14ac:dyDescent="0.25">
      <c r="A681" s="4" t="s">
        <v>1251</v>
      </c>
      <c r="B681" s="4" t="s">
        <v>593</v>
      </c>
      <c r="C681" s="5">
        <v>34744</v>
      </c>
      <c r="D681" s="8">
        <v>1861.79</v>
      </c>
      <c r="E681" s="6">
        <f t="shared" si="83"/>
        <v>64686031.759999998</v>
      </c>
      <c r="F681" s="5">
        <v>0</v>
      </c>
      <c r="G681" s="8">
        <v>1861.79</v>
      </c>
      <c r="H681" s="7">
        <f t="shared" si="84"/>
        <v>0</v>
      </c>
      <c r="I681" s="5">
        <v>9485</v>
      </c>
      <c r="J681" s="8">
        <v>1861.79</v>
      </c>
      <c r="K681" s="6">
        <f t="shared" si="85"/>
        <v>17659078.149999999</v>
      </c>
      <c r="L681" s="5">
        <v>0</v>
      </c>
      <c r="M681" s="8">
        <v>1861.79</v>
      </c>
      <c r="N681" s="6">
        <f t="shared" si="86"/>
        <v>0</v>
      </c>
      <c r="O681" s="7">
        <f t="shared" si="88"/>
        <v>82345109.909999996</v>
      </c>
      <c r="P681" s="7">
        <f t="shared" si="87"/>
        <v>1256459.971785611</v>
      </c>
    </row>
    <row r="682" spans="1:16" x14ac:dyDescent="0.25">
      <c r="A682" s="4" t="s">
        <v>1252</v>
      </c>
      <c r="B682" s="4" t="s">
        <v>594</v>
      </c>
      <c r="C682" s="5">
        <v>18630</v>
      </c>
      <c r="D682" s="8">
        <v>1449.43</v>
      </c>
      <c r="E682" s="6">
        <f t="shared" si="83"/>
        <v>27002880.900000002</v>
      </c>
      <c r="F682" s="5">
        <v>0</v>
      </c>
      <c r="G682" s="8">
        <v>1445.07</v>
      </c>
      <c r="H682" s="7">
        <f t="shared" si="84"/>
        <v>0</v>
      </c>
      <c r="I682" s="5">
        <v>0</v>
      </c>
      <c r="J682" s="8">
        <v>1449.43</v>
      </c>
      <c r="K682" s="6">
        <f t="shared" si="85"/>
        <v>0</v>
      </c>
      <c r="L682" s="5">
        <v>0</v>
      </c>
      <c r="M682" s="8">
        <v>1445.07</v>
      </c>
      <c r="N682" s="6">
        <f t="shared" si="86"/>
        <v>0</v>
      </c>
      <c r="O682" s="7">
        <f t="shared" si="88"/>
        <v>27002880.900000002</v>
      </c>
      <c r="P682" s="7">
        <f t="shared" si="87"/>
        <v>412022.51124354859</v>
      </c>
    </row>
    <row r="683" spans="1:16" x14ac:dyDescent="0.25">
      <c r="A683" s="4" t="s">
        <v>1287</v>
      </c>
      <c r="B683" s="4" t="s">
        <v>477</v>
      </c>
      <c r="C683" s="5">
        <v>3530</v>
      </c>
      <c r="D683" s="8">
        <v>501.4</v>
      </c>
      <c r="E683" s="6">
        <f t="shared" si="83"/>
        <v>1769942</v>
      </c>
      <c r="F683" s="5">
        <v>9767</v>
      </c>
      <c r="G683" s="8">
        <v>498.82</v>
      </c>
      <c r="H683" s="7">
        <f t="shared" si="84"/>
        <v>4871974.9399999995</v>
      </c>
      <c r="I683" s="5">
        <v>378</v>
      </c>
      <c r="J683" s="8">
        <v>501.4</v>
      </c>
      <c r="K683" s="6">
        <f t="shared" si="85"/>
        <v>189529.19999999998</v>
      </c>
      <c r="L683" s="5">
        <v>1046</v>
      </c>
      <c r="M683" s="8">
        <v>498.82</v>
      </c>
      <c r="N683" s="6">
        <f t="shared" si="86"/>
        <v>521765.72</v>
      </c>
      <c r="O683" s="7">
        <f t="shared" si="88"/>
        <v>7353211.8599999994</v>
      </c>
      <c r="P683" s="7">
        <f t="shared" si="87"/>
        <v>112198.72529464233</v>
      </c>
    </row>
    <row r="684" spans="1:16" x14ac:dyDescent="0.25">
      <c r="A684" s="4" t="s">
        <v>1253</v>
      </c>
      <c r="B684" s="4" t="s">
        <v>477</v>
      </c>
      <c r="C684" s="5">
        <v>12032</v>
      </c>
      <c r="D684" s="8">
        <v>467.01</v>
      </c>
      <c r="E684" s="6">
        <f t="shared" si="83"/>
        <v>5619064.3200000003</v>
      </c>
      <c r="F684" s="5">
        <v>14905</v>
      </c>
      <c r="G684" s="8">
        <v>461.05</v>
      </c>
      <c r="H684" s="7">
        <f t="shared" si="84"/>
        <v>6871950.25</v>
      </c>
      <c r="I684" s="5">
        <v>3043</v>
      </c>
      <c r="J684" s="8">
        <v>467.01</v>
      </c>
      <c r="K684" s="6">
        <f t="shared" si="85"/>
        <v>1421111.43</v>
      </c>
      <c r="L684" s="5">
        <v>3769</v>
      </c>
      <c r="M684" s="8">
        <v>461.05</v>
      </c>
      <c r="N684" s="6">
        <f t="shared" si="86"/>
        <v>1737697.45</v>
      </c>
      <c r="O684" s="7">
        <f t="shared" si="88"/>
        <v>15649823.449999999</v>
      </c>
      <c r="P684" s="7">
        <f t="shared" si="87"/>
        <v>238792.28228522735</v>
      </c>
    </row>
    <row r="685" spans="1:16" x14ac:dyDescent="0.25">
      <c r="A685" s="4" t="s">
        <v>1254</v>
      </c>
      <c r="B685" s="4" t="s">
        <v>479</v>
      </c>
      <c r="C685" s="5">
        <v>821</v>
      </c>
      <c r="D685" s="8">
        <v>543.94000000000005</v>
      </c>
      <c r="E685" s="6">
        <f t="shared" si="83"/>
        <v>446574.74000000005</v>
      </c>
      <c r="F685" s="5">
        <v>3818</v>
      </c>
      <c r="G685" s="8">
        <v>539.46</v>
      </c>
      <c r="H685" s="7">
        <f t="shared" si="84"/>
        <v>2059658.28</v>
      </c>
      <c r="I685" s="5">
        <v>145</v>
      </c>
      <c r="J685" s="8">
        <v>543.94000000000005</v>
      </c>
      <c r="K685" s="6">
        <f t="shared" si="85"/>
        <v>78871.3</v>
      </c>
      <c r="L685" s="5">
        <v>675</v>
      </c>
      <c r="M685" s="8">
        <v>539.46</v>
      </c>
      <c r="N685" s="6">
        <f t="shared" si="86"/>
        <v>364135.5</v>
      </c>
      <c r="O685" s="7">
        <f t="shared" si="88"/>
        <v>2949239.8200000003</v>
      </c>
      <c r="P685" s="7">
        <f t="shared" si="87"/>
        <v>45000.87236602488</v>
      </c>
    </row>
    <row r="686" spans="1:16" x14ac:dyDescent="0.25">
      <c r="A686" s="4" t="s">
        <v>1255</v>
      </c>
      <c r="B686" s="4" t="s">
        <v>479</v>
      </c>
      <c r="C686" s="5">
        <v>1083</v>
      </c>
      <c r="D686" s="8">
        <v>590.28</v>
      </c>
      <c r="E686" s="6">
        <f t="shared" si="83"/>
        <v>639273.24</v>
      </c>
      <c r="F686" s="5">
        <v>1897</v>
      </c>
      <c r="G686" s="8">
        <v>584.99</v>
      </c>
      <c r="H686" s="7">
        <f t="shared" si="84"/>
        <v>1109726.03</v>
      </c>
      <c r="I686" s="5">
        <v>800</v>
      </c>
      <c r="J686" s="8">
        <v>590.28</v>
      </c>
      <c r="K686" s="6">
        <f t="shared" si="85"/>
        <v>472224</v>
      </c>
      <c r="L686" s="5">
        <v>1402</v>
      </c>
      <c r="M686" s="8">
        <v>584.99</v>
      </c>
      <c r="N686" s="6">
        <f t="shared" si="86"/>
        <v>820155.98</v>
      </c>
      <c r="O686" s="7">
        <f t="shared" si="88"/>
        <v>3041379.25</v>
      </c>
      <c r="P686" s="7">
        <f t="shared" si="87"/>
        <v>46406.778627424901</v>
      </c>
    </row>
    <row r="687" spans="1:16" x14ac:dyDescent="0.25">
      <c r="A687" s="4" t="s">
        <v>1256</v>
      </c>
      <c r="B687" s="4" t="s">
        <v>492</v>
      </c>
      <c r="C687" s="5">
        <v>810</v>
      </c>
      <c r="D687" s="8">
        <v>767.05</v>
      </c>
      <c r="E687" s="6">
        <f t="shared" si="83"/>
        <v>621310.5</v>
      </c>
      <c r="F687" s="5">
        <v>2831</v>
      </c>
      <c r="G687" s="8">
        <v>766.43</v>
      </c>
      <c r="H687" s="7">
        <f t="shared" si="84"/>
        <v>2169763.33</v>
      </c>
      <c r="I687" s="5">
        <v>274</v>
      </c>
      <c r="J687" s="8">
        <v>767.05</v>
      </c>
      <c r="K687" s="6">
        <f t="shared" si="85"/>
        <v>210171.69999999998</v>
      </c>
      <c r="L687" s="5">
        <v>956</v>
      </c>
      <c r="M687" s="8">
        <v>766.43</v>
      </c>
      <c r="N687" s="6">
        <f t="shared" si="86"/>
        <v>732707.08</v>
      </c>
      <c r="O687" s="7">
        <f t="shared" si="88"/>
        <v>3733952.61</v>
      </c>
      <c r="P687" s="7">
        <f t="shared" si="87"/>
        <v>56974.384952999666</v>
      </c>
    </row>
    <row r="688" spans="1:16" x14ac:dyDescent="0.25">
      <c r="A688" s="4" t="s">
        <v>1257</v>
      </c>
      <c r="B688" s="4" t="s">
        <v>512</v>
      </c>
      <c r="C688" s="5">
        <v>72</v>
      </c>
      <c r="D688" s="8">
        <v>333.73</v>
      </c>
      <c r="E688" s="6">
        <f t="shared" si="83"/>
        <v>24028.560000000001</v>
      </c>
      <c r="F688" s="5">
        <v>291</v>
      </c>
      <c r="G688" s="8">
        <v>330.14</v>
      </c>
      <c r="H688" s="7">
        <f t="shared" si="84"/>
        <v>96070.739999999991</v>
      </c>
      <c r="I688" s="5">
        <v>8</v>
      </c>
      <c r="J688" s="8">
        <v>333.73</v>
      </c>
      <c r="K688" s="6">
        <f t="shared" si="85"/>
        <v>2669.84</v>
      </c>
      <c r="L688" s="5">
        <v>30</v>
      </c>
      <c r="M688" s="8">
        <v>330.14</v>
      </c>
      <c r="N688" s="6">
        <f t="shared" si="86"/>
        <v>9904.1999999999989</v>
      </c>
      <c r="O688" s="7">
        <f t="shared" si="88"/>
        <v>132673.34</v>
      </c>
      <c r="P688" s="7">
        <f t="shared" si="87"/>
        <v>2024.3915056437229</v>
      </c>
    </row>
    <row r="689" spans="1:16" x14ac:dyDescent="0.25">
      <c r="A689" s="4" t="s">
        <v>1258</v>
      </c>
      <c r="B689" s="4" t="s">
        <v>512</v>
      </c>
      <c r="C689" s="5">
        <v>598</v>
      </c>
      <c r="D689" s="8">
        <v>473.95</v>
      </c>
      <c r="E689" s="6">
        <f t="shared" si="83"/>
        <v>283422.09999999998</v>
      </c>
      <c r="F689" s="5">
        <v>3822</v>
      </c>
      <c r="G689" s="8">
        <v>469.86</v>
      </c>
      <c r="H689" s="7">
        <f t="shared" si="84"/>
        <v>1795804.9200000002</v>
      </c>
      <c r="I689" s="5">
        <v>109</v>
      </c>
      <c r="J689" s="8">
        <v>473.95</v>
      </c>
      <c r="K689" s="6">
        <f t="shared" si="85"/>
        <v>51660.549999999996</v>
      </c>
      <c r="L689" s="5">
        <v>697</v>
      </c>
      <c r="M689" s="8">
        <v>469.86</v>
      </c>
      <c r="N689" s="6">
        <f t="shared" si="86"/>
        <v>327492.42</v>
      </c>
      <c r="O689" s="7">
        <f t="shared" si="88"/>
        <v>2458379.9900000002</v>
      </c>
      <c r="P689" s="7">
        <f t="shared" si="87"/>
        <v>37511.104864025445</v>
      </c>
    </row>
    <row r="690" spans="1:16" x14ac:dyDescent="0.25">
      <c r="A690" s="4" t="s">
        <v>1259</v>
      </c>
      <c r="B690" s="4" t="s">
        <v>518</v>
      </c>
      <c r="C690" s="5">
        <v>553</v>
      </c>
      <c r="D690" s="8">
        <v>613.91999999999996</v>
      </c>
      <c r="E690" s="6">
        <f t="shared" si="83"/>
        <v>339497.75999999995</v>
      </c>
      <c r="F690" s="5">
        <v>4131</v>
      </c>
      <c r="G690" s="8">
        <v>611.44000000000005</v>
      </c>
      <c r="H690" s="7">
        <f t="shared" si="84"/>
        <v>2525858.64</v>
      </c>
      <c r="I690" s="5">
        <v>126</v>
      </c>
      <c r="J690" s="8">
        <v>613.91999999999996</v>
      </c>
      <c r="K690" s="6">
        <f t="shared" si="85"/>
        <v>77353.919999999998</v>
      </c>
      <c r="L690" s="5">
        <v>940</v>
      </c>
      <c r="M690" s="8">
        <v>611.44000000000005</v>
      </c>
      <c r="N690" s="6">
        <f t="shared" si="86"/>
        <v>574753.60000000009</v>
      </c>
      <c r="O690" s="7">
        <f t="shared" si="88"/>
        <v>3517463.92</v>
      </c>
      <c r="P690" s="7">
        <f t="shared" ref="P690" si="89">(O690/$O$7)*$P$7</f>
        <v>53671.099868717196</v>
      </c>
    </row>
    <row r="691" spans="1:16" x14ac:dyDescent="0.25">
      <c r="A691" s="4" t="s">
        <v>1260</v>
      </c>
      <c r="B691" s="4" t="s">
        <v>595</v>
      </c>
      <c r="C691" s="5">
        <v>7978</v>
      </c>
      <c r="D691" s="8">
        <v>1541.13</v>
      </c>
      <c r="E691" s="6">
        <f t="shared" si="83"/>
        <v>12295135.140000001</v>
      </c>
      <c r="F691" s="5">
        <v>0</v>
      </c>
      <c r="G691" s="8">
        <v>1541.11</v>
      </c>
      <c r="H691" s="7">
        <f t="shared" ref="H691:H700" si="90">G691*F691</f>
        <v>0</v>
      </c>
      <c r="I691" s="5">
        <v>0</v>
      </c>
      <c r="J691" s="8">
        <v>1541.13</v>
      </c>
      <c r="K691" s="6">
        <f t="shared" ref="K691:K700" si="91">J691*I691</f>
        <v>0</v>
      </c>
      <c r="L691" s="5">
        <v>0</v>
      </c>
      <c r="M691" s="8">
        <v>1541.11</v>
      </c>
      <c r="N691" s="6">
        <f t="shared" ref="N691:N700" si="92">M691*L691</f>
        <v>0</v>
      </c>
      <c r="O691" s="7">
        <f t="shared" si="88"/>
        <v>12295135.140000001</v>
      </c>
      <c r="P691" s="7">
        <f t="shared" ref="P691:P700" si="93">(O691/$O$7)*$P$7</f>
        <v>187604.88835328672</v>
      </c>
    </row>
    <row r="692" spans="1:16" x14ac:dyDescent="0.25">
      <c r="A692" s="4" t="s">
        <v>1261</v>
      </c>
      <c r="B692" s="4" t="s">
        <v>535</v>
      </c>
      <c r="C692" s="5">
        <v>7027</v>
      </c>
      <c r="D692" s="8">
        <v>678.64</v>
      </c>
      <c r="E692" s="6">
        <f t="shared" si="83"/>
        <v>4768803.28</v>
      </c>
      <c r="F692" s="5">
        <v>0</v>
      </c>
      <c r="G692" s="8">
        <v>672.52</v>
      </c>
      <c r="H692" s="7">
        <f t="shared" si="90"/>
        <v>0</v>
      </c>
      <c r="I692" s="5">
        <v>0</v>
      </c>
      <c r="J692" s="8">
        <v>678.64</v>
      </c>
      <c r="K692" s="6">
        <f t="shared" si="91"/>
        <v>0</v>
      </c>
      <c r="L692" s="5">
        <v>0</v>
      </c>
      <c r="M692" s="8">
        <v>672.52</v>
      </c>
      <c r="N692" s="6">
        <f t="shared" si="92"/>
        <v>0</v>
      </c>
      <c r="O692" s="7">
        <f t="shared" si="88"/>
        <v>4768803.28</v>
      </c>
      <c r="P692" s="7">
        <f t="shared" si="93"/>
        <v>72764.617609822177</v>
      </c>
    </row>
    <row r="693" spans="1:16" x14ac:dyDescent="0.25">
      <c r="A693" s="4" t="s">
        <v>1262</v>
      </c>
      <c r="B693" s="4" t="s">
        <v>536</v>
      </c>
      <c r="C693" s="5">
        <v>1618</v>
      </c>
      <c r="D693" s="8">
        <v>704.62</v>
      </c>
      <c r="E693" s="6">
        <f t="shared" si="83"/>
        <v>1140075.1599999999</v>
      </c>
      <c r="F693" s="5">
        <v>2900</v>
      </c>
      <c r="G693" s="8">
        <v>698.05</v>
      </c>
      <c r="H693" s="7">
        <f t="shared" si="90"/>
        <v>2024344.9999999998</v>
      </c>
      <c r="I693" s="5">
        <v>743</v>
      </c>
      <c r="J693" s="8">
        <v>704.62</v>
      </c>
      <c r="K693" s="6">
        <f t="shared" si="91"/>
        <v>523532.66</v>
      </c>
      <c r="L693" s="5">
        <v>1333</v>
      </c>
      <c r="M693" s="8">
        <v>698.05</v>
      </c>
      <c r="N693" s="6">
        <f t="shared" si="92"/>
        <v>930500.64999999991</v>
      </c>
      <c r="O693" s="7">
        <f t="shared" si="88"/>
        <v>4618453.47</v>
      </c>
      <c r="P693" s="7">
        <f t="shared" si="93"/>
        <v>70470.510306582903</v>
      </c>
    </row>
    <row r="694" spans="1:16" x14ac:dyDescent="0.25">
      <c r="A694" s="4" t="s">
        <v>1263</v>
      </c>
      <c r="B694" s="4" t="s">
        <v>540</v>
      </c>
      <c r="C694" s="5">
        <v>1340</v>
      </c>
      <c r="D694" s="8">
        <v>494.04</v>
      </c>
      <c r="E694" s="6">
        <f t="shared" si="83"/>
        <v>662013.6</v>
      </c>
      <c r="F694" s="5">
        <v>717</v>
      </c>
      <c r="G694" s="8">
        <v>488.95</v>
      </c>
      <c r="H694" s="7">
        <f t="shared" si="90"/>
        <v>350577.14999999997</v>
      </c>
      <c r="I694" s="5">
        <v>384</v>
      </c>
      <c r="J694" s="8">
        <v>494.04</v>
      </c>
      <c r="K694" s="6">
        <f t="shared" si="91"/>
        <v>189711.36000000002</v>
      </c>
      <c r="L694" s="5">
        <v>205</v>
      </c>
      <c r="M694" s="8">
        <v>488.95</v>
      </c>
      <c r="N694" s="6">
        <f t="shared" si="92"/>
        <v>100234.75</v>
      </c>
      <c r="O694" s="7">
        <f t="shared" si="88"/>
        <v>1302536.8599999999</v>
      </c>
      <c r="P694" s="7">
        <f t="shared" si="93"/>
        <v>19874.712999400235</v>
      </c>
    </row>
    <row r="695" spans="1:16" x14ac:dyDescent="0.25">
      <c r="A695" s="4" t="s">
        <v>1264</v>
      </c>
      <c r="B695" s="4" t="s">
        <v>557</v>
      </c>
      <c r="C695" s="5">
        <v>5097</v>
      </c>
      <c r="D695" s="8">
        <v>548.94000000000005</v>
      </c>
      <c r="E695" s="6">
        <f t="shared" si="83"/>
        <v>2797947.18</v>
      </c>
      <c r="F695" s="5">
        <v>4036</v>
      </c>
      <c r="G695" s="8">
        <v>543.70000000000005</v>
      </c>
      <c r="H695" s="7">
        <f t="shared" si="90"/>
        <v>2194373.2000000002</v>
      </c>
      <c r="I695" s="5">
        <v>2360</v>
      </c>
      <c r="J695" s="8">
        <v>548.94000000000005</v>
      </c>
      <c r="K695" s="6">
        <f t="shared" si="91"/>
        <v>1295498.4000000001</v>
      </c>
      <c r="L695" s="5">
        <v>1868</v>
      </c>
      <c r="M695" s="8">
        <v>543.70000000000005</v>
      </c>
      <c r="N695" s="6">
        <f t="shared" si="92"/>
        <v>1015631.6000000001</v>
      </c>
      <c r="O695" s="7">
        <f t="shared" si="88"/>
        <v>7303450.3800000008</v>
      </c>
      <c r="P695" s="7">
        <f t="shared" si="93"/>
        <v>111439.44149715704</v>
      </c>
    </row>
    <row r="696" spans="1:16" x14ac:dyDescent="0.25">
      <c r="A696" s="4" t="s">
        <v>1265</v>
      </c>
      <c r="B696" s="4" t="s">
        <v>559</v>
      </c>
      <c r="C696" s="5">
        <v>0</v>
      </c>
      <c r="D696" s="8">
        <v>453.49</v>
      </c>
      <c r="E696" s="6">
        <f t="shared" si="83"/>
        <v>0</v>
      </c>
      <c r="F696" s="5">
        <v>0</v>
      </c>
      <c r="G696" s="8">
        <v>448.77</v>
      </c>
      <c r="H696" s="7">
        <f t="shared" si="90"/>
        <v>0</v>
      </c>
      <c r="I696" s="5">
        <v>0</v>
      </c>
      <c r="J696" s="8">
        <v>453.49</v>
      </c>
      <c r="K696" s="6">
        <f t="shared" si="91"/>
        <v>0</v>
      </c>
      <c r="L696" s="5">
        <v>0</v>
      </c>
      <c r="M696" s="8">
        <v>448.77</v>
      </c>
      <c r="N696" s="6">
        <f t="shared" si="92"/>
        <v>0</v>
      </c>
      <c r="O696" s="7">
        <f t="shared" si="88"/>
        <v>0</v>
      </c>
      <c r="P696" s="7">
        <f t="shared" si="93"/>
        <v>0</v>
      </c>
    </row>
    <row r="697" spans="1:16" x14ac:dyDescent="0.25">
      <c r="A697" s="4" t="s">
        <v>1266</v>
      </c>
      <c r="B697" s="4" t="s">
        <v>559</v>
      </c>
      <c r="C697" s="5">
        <v>618</v>
      </c>
      <c r="D697" s="8">
        <v>380</v>
      </c>
      <c r="E697" s="6">
        <f t="shared" si="83"/>
        <v>234840</v>
      </c>
      <c r="F697" s="5">
        <v>4567</v>
      </c>
      <c r="G697" s="8">
        <v>376.98</v>
      </c>
      <c r="H697" s="7">
        <f t="shared" si="90"/>
        <v>1721667.6600000001</v>
      </c>
      <c r="I697" s="5">
        <v>208</v>
      </c>
      <c r="J697" s="8">
        <v>380</v>
      </c>
      <c r="K697" s="6">
        <f t="shared" si="91"/>
        <v>79040</v>
      </c>
      <c r="L697" s="5">
        <v>1538</v>
      </c>
      <c r="M697" s="8">
        <v>376.98</v>
      </c>
      <c r="N697" s="6">
        <f t="shared" si="92"/>
        <v>579795.24</v>
      </c>
      <c r="O697" s="7">
        <f t="shared" si="88"/>
        <v>2615342.9000000004</v>
      </c>
      <c r="P697" s="7">
        <f t="shared" si="93"/>
        <v>39906.117921698678</v>
      </c>
    </row>
    <row r="698" spans="1:16" x14ac:dyDescent="0.25">
      <c r="A698" s="4" t="s">
        <v>1267</v>
      </c>
      <c r="B698" s="4" t="s">
        <v>576</v>
      </c>
      <c r="C698" s="5">
        <v>0</v>
      </c>
      <c r="D698" s="8">
        <v>402.08</v>
      </c>
      <c r="E698" s="6">
        <f t="shared" si="83"/>
        <v>0</v>
      </c>
      <c r="F698" s="5">
        <v>0</v>
      </c>
      <c r="G698" s="8">
        <v>396.89</v>
      </c>
      <c r="H698" s="7">
        <f t="shared" si="90"/>
        <v>0</v>
      </c>
      <c r="I698" s="5">
        <v>0</v>
      </c>
      <c r="J698" s="8">
        <v>402.08</v>
      </c>
      <c r="K698" s="6">
        <f t="shared" si="91"/>
        <v>0</v>
      </c>
      <c r="L698" s="5">
        <v>0</v>
      </c>
      <c r="M698" s="8">
        <v>396.89</v>
      </c>
      <c r="N698" s="6">
        <f t="shared" si="92"/>
        <v>0</v>
      </c>
      <c r="O698" s="7">
        <f t="shared" si="88"/>
        <v>0</v>
      </c>
      <c r="P698" s="7">
        <f t="shared" si="93"/>
        <v>0</v>
      </c>
    </row>
    <row r="699" spans="1:16" x14ac:dyDescent="0.25">
      <c r="A699" s="4" t="s">
        <v>1268</v>
      </c>
      <c r="B699" s="4" t="s">
        <v>577</v>
      </c>
      <c r="C699" s="5">
        <v>0</v>
      </c>
      <c r="D699" s="8">
        <v>482.85</v>
      </c>
      <c r="E699" s="6">
        <f t="shared" si="83"/>
        <v>0</v>
      </c>
      <c r="F699" s="5">
        <v>50</v>
      </c>
      <c r="G699" s="8">
        <v>476.88</v>
      </c>
      <c r="H699" s="7">
        <f t="shared" si="90"/>
        <v>23844</v>
      </c>
      <c r="I699" s="5">
        <v>0</v>
      </c>
      <c r="J699" s="8">
        <v>482.85</v>
      </c>
      <c r="K699" s="6">
        <f t="shared" si="91"/>
        <v>0</v>
      </c>
      <c r="L699" s="5">
        <v>0</v>
      </c>
      <c r="M699" s="8">
        <v>476.88</v>
      </c>
      <c r="N699" s="6">
        <f t="shared" si="92"/>
        <v>0</v>
      </c>
      <c r="O699" s="7">
        <f t="shared" si="88"/>
        <v>23844</v>
      </c>
      <c r="P699" s="7">
        <f t="shared" si="93"/>
        <v>363.82283781028605</v>
      </c>
    </row>
    <row r="700" spans="1:16" x14ac:dyDescent="0.25">
      <c r="A700" s="4" t="s">
        <v>1269</v>
      </c>
      <c r="B700" s="4" t="s">
        <v>578</v>
      </c>
      <c r="C700" s="5">
        <v>418</v>
      </c>
      <c r="D700" s="8">
        <v>550.72</v>
      </c>
      <c r="E700" s="6">
        <f t="shared" si="83"/>
        <v>230200.96000000002</v>
      </c>
      <c r="F700" s="5">
        <v>2489</v>
      </c>
      <c r="G700" s="8">
        <v>543.44000000000005</v>
      </c>
      <c r="H700" s="7">
        <f t="shared" si="90"/>
        <v>1352622.1600000001</v>
      </c>
      <c r="I700" s="5">
        <v>0</v>
      </c>
      <c r="J700" s="8">
        <v>550.72</v>
      </c>
      <c r="K700" s="6">
        <f t="shared" si="91"/>
        <v>0</v>
      </c>
      <c r="L700" s="5">
        <v>0</v>
      </c>
      <c r="M700" s="8">
        <v>543.44000000000005</v>
      </c>
      <c r="N700" s="6">
        <f t="shared" si="92"/>
        <v>0</v>
      </c>
      <c r="O700" s="7">
        <f t="shared" si="88"/>
        <v>1582823.12</v>
      </c>
      <c r="P700" s="7">
        <f t="shared" si="93"/>
        <v>24151.451068198749</v>
      </c>
    </row>
  </sheetData>
  <sortState xmlns:xlrd2="http://schemas.microsoft.com/office/spreadsheetml/2017/richdata2" ref="A9:Q602">
    <sortCondition ref="B9:B602"/>
  </sortState>
  <mergeCells count="4">
    <mergeCell ref="C7:E7"/>
    <mergeCell ref="F7:H7"/>
    <mergeCell ref="I7:K7"/>
    <mergeCell ref="L7:N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732BF-5C02-487B-B29F-1AB1FAA0A672}">
  <sheetPr>
    <tabColor rgb="FF92D050"/>
  </sheetPr>
  <dimension ref="A1:Q700"/>
  <sheetViews>
    <sheetView workbookViewId="0">
      <pane ySplit="8" topLeftCell="A9" activePane="bottomLeft" state="frozen"/>
      <selection activeCell="C601" sqref="C601"/>
      <selection pane="bottomLeft" activeCell="B25" sqref="B25"/>
    </sheetView>
  </sheetViews>
  <sheetFormatPr defaultColWidth="8.85546875" defaultRowHeight="15" x14ac:dyDescent="0.25"/>
  <cols>
    <col min="1" max="1" width="9.7109375" style="4" bestFit="1" customWidth="1"/>
    <col min="2" max="2" width="35.7109375" style="4" customWidth="1"/>
    <col min="3" max="14" width="13.5703125" style="4" customWidth="1"/>
    <col min="15" max="16" width="15.7109375" style="4" customWidth="1"/>
    <col min="17" max="16384" width="8.85546875" style="4"/>
  </cols>
  <sheetData>
    <row r="1" spans="1:17" ht="18.75" x14ac:dyDescent="0.3">
      <c r="A1" s="1">
        <f ca="1">TODAY()</f>
        <v>44897</v>
      </c>
      <c r="H1" s="23" t="s">
        <v>1289</v>
      </c>
    </row>
    <row r="2" spans="1:17" ht="18.75" x14ac:dyDescent="0.3">
      <c r="H2" s="23" t="s">
        <v>1317</v>
      </c>
    </row>
    <row r="3" spans="1:17" ht="18.75" x14ac:dyDescent="0.3">
      <c r="H3" s="23" t="s">
        <v>1318</v>
      </c>
    </row>
    <row r="6" spans="1:17" x14ac:dyDescent="0.25">
      <c r="P6" s="7">
        <f>SUM(P9:P700)</f>
        <v>35000000.000000022</v>
      </c>
      <c r="Q6" s="4" t="s">
        <v>1288</v>
      </c>
    </row>
    <row r="7" spans="1:17" ht="23.25" x14ac:dyDescent="0.35">
      <c r="C7" s="25" t="s">
        <v>1276</v>
      </c>
      <c r="D7" s="26"/>
      <c r="E7" s="27"/>
      <c r="F7" s="26" t="s">
        <v>1276</v>
      </c>
      <c r="G7" s="26"/>
      <c r="H7" s="26"/>
      <c r="I7" s="25" t="s">
        <v>1277</v>
      </c>
      <c r="J7" s="26"/>
      <c r="K7" s="27"/>
      <c r="L7" s="25" t="s">
        <v>1277</v>
      </c>
      <c r="M7" s="26"/>
      <c r="N7" s="27"/>
      <c r="O7" s="7">
        <f>SUM(O9:O700)</f>
        <v>6928998051.3199987</v>
      </c>
      <c r="P7" s="7">
        <v>35000000</v>
      </c>
      <c r="Q7" s="4" t="s">
        <v>1280</v>
      </c>
    </row>
    <row r="8" spans="1:17" ht="46.5" thickBot="1" x14ac:dyDescent="0.35">
      <c r="C8" s="17" t="s">
        <v>1270</v>
      </c>
      <c r="D8" s="18" t="s">
        <v>1271</v>
      </c>
      <c r="E8" s="19" t="s">
        <v>1272</v>
      </c>
      <c r="F8" s="18" t="s">
        <v>1273</v>
      </c>
      <c r="G8" s="18" t="s">
        <v>1274</v>
      </c>
      <c r="H8" s="18" t="s">
        <v>1275</v>
      </c>
      <c r="I8" s="17" t="s">
        <v>1270</v>
      </c>
      <c r="J8" s="18" t="s">
        <v>1271</v>
      </c>
      <c r="K8" s="19" t="s">
        <v>1272</v>
      </c>
      <c r="L8" s="17" t="s">
        <v>1273</v>
      </c>
      <c r="M8" s="18" t="s">
        <v>1274</v>
      </c>
      <c r="N8" s="19" t="s">
        <v>1275</v>
      </c>
      <c r="O8" s="2" t="s">
        <v>1278</v>
      </c>
      <c r="P8" s="3" t="s">
        <v>1279</v>
      </c>
    </row>
    <row r="9" spans="1:17" ht="15.75" thickTop="1" x14ac:dyDescent="0.25">
      <c r="A9" s="4" t="s">
        <v>596</v>
      </c>
      <c r="B9" s="4" t="s">
        <v>0</v>
      </c>
      <c r="C9" s="5">
        <v>34399</v>
      </c>
      <c r="D9" s="8">
        <v>304.14</v>
      </c>
      <c r="E9" s="6">
        <f t="shared" ref="E9:E72" si="0">D9*C9</f>
        <v>10462111.859999999</v>
      </c>
      <c r="F9" s="5">
        <v>74187</v>
      </c>
      <c r="G9" s="8">
        <v>301.97000000000003</v>
      </c>
      <c r="H9" s="7">
        <f t="shared" ref="H9:H72" si="1">G9*F9</f>
        <v>22402248.390000001</v>
      </c>
      <c r="I9" s="5">
        <v>8623</v>
      </c>
      <c r="J9" s="8">
        <v>304.14</v>
      </c>
      <c r="K9" s="6">
        <f t="shared" ref="K9:K72" si="2">J9*I9</f>
        <v>2622599.2199999997</v>
      </c>
      <c r="L9" s="5">
        <v>18598</v>
      </c>
      <c r="M9" s="8">
        <v>301.97000000000003</v>
      </c>
      <c r="N9" s="6">
        <f t="shared" ref="N9:N72" si="3">M9*L9</f>
        <v>5616038.0600000005</v>
      </c>
      <c r="O9" s="7">
        <f t="shared" ref="O9:O72" si="4">N9+K9+H9+E9</f>
        <v>41102997.530000001</v>
      </c>
      <c r="P9" s="7">
        <f t="shared" ref="P9:P72" si="5">(O9/$O$7)*$P$7</f>
        <v>207620.91472603902</v>
      </c>
    </row>
    <row r="10" spans="1:17" x14ac:dyDescent="0.25">
      <c r="A10" s="4" t="s">
        <v>597</v>
      </c>
      <c r="B10" s="4" t="s">
        <v>1</v>
      </c>
      <c r="C10" s="5">
        <v>0</v>
      </c>
      <c r="D10" s="8">
        <v>223.57</v>
      </c>
      <c r="E10" s="6">
        <f t="shared" si="0"/>
        <v>0</v>
      </c>
      <c r="F10" s="5">
        <v>24322</v>
      </c>
      <c r="G10" s="8">
        <v>221.89</v>
      </c>
      <c r="H10" s="7">
        <f t="shared" si="1"/>
        <v>5396808.5800000001</v>
      </c>
      <c r="I10" s="5">
        <v>0</v>
      </c>
      <c r="J10" s="8">
        <v>223.57</v>
      </c>
      <c r="K10" s="6">
        <f t="shared" si="2"/>
        <v>0</v>
      </c>
      <c r="L10" s="5">
        <v>1112</v>
      </c>
      <c r="M10" s="8">
        <v>221.89</v>
      </c>
      <c r="N10" s="6">
        <f t="shared" si="3"/>
        <v>246741.68</v>
      </c>
      <c r="O10" s="7">
        <f t="shared" si="4"/>
        <v>5643550.2599999998</v>
      </c>
      <c r="P10" s="7">
        <f t="shared" si="5"/>
        <v>28506.900656779795</v>
      </c>
    </row>
    <row r="11" spans="1:17" x14ac:dyDescent="0.25">
      <c r="A11" s="4" t="s">
        <v>598</v>
      </c>
      <c r="B11" s="4" t="s">
        <v>2</v>
      </c>
      <c r="C11" s="5">
        <v>0</v>
      </c>
      <c r="D11" s="8">
        <v>201.34</v>
      </c>
      <c r="E11" s="6">
        <f t="shared" si="0"/>
        <v>0</v>
      </c>
      <c r="F11" s="5">
        <v>7846</v>
      </c>
      <c r="G11" s="8">
        <v>199.6</v>
      </c>
      <c r="H11" s="7">
        <f t="shared" si="1"/>
        <v>1566061.5999999999</v>
      </c>
      <c r="I11" s="5">
        <v>0</v>
      </c>
      <c r="J11" s="8">
        <v>201.34</v>
      </c>
      <c r="K11" s="6">
        <f t="shared" si="2"/>
        <v>0</v>
      </c>
      <c r="L11" s="5">
        <v>539</v>
      </c>
      <c r="M11" s="8">
        <v>199.6</v>
      </c>
      <c r="N11" s="6">
        <f t="shared" si="3"/>
        <v>107584.4</v>
      </c>
      <c r="O11" s="7">
        <f t="shared" si="4"/>
        <v>1673645.9999999998</v>
      </c>
      <c r="P11" s="7">
        <f t="shared" si="5"/>
        <v>8453.9798634870094</v>
      </c>
    </row>
    <row r="12" spans="1:17" x14ac:dyDescent="0.25">
      <c r="A12" s="4" t="s">
        <v>599</v>
      </c>
      <c r="B12" s="4" t="s">
        <v>3</v>
      </c>
      <c r="C12" s="5">
        <v>0</v>
      </c>
      <c r="D12" s="8">
        <v>230.24</v>
      </c>
      <c r="E12" s="6">
        <f t="shared" si="0"/>
        <v>0</v>
      </c>
      <c r="F12" s="5">
        <v>57096</v>
      </c>
      <c r="G12" s="8">
        <v>228.35</v>
      </c>
      <c r="H12" s="7">
        <f t="shared" si="1"/>
        <v>13037871.6</v>
      </c>
      <c r="I12" s="5">
        <v>0</v>
      </c>
      <c r="J12" s="8">
        <v>230.24</v>
      </c>
      <c r="K12" s="6">
        <f t="shared" si="2"/>
        <v>0</v>
      </c>
      <c r="L12" s="5">
        <v>4567</v>
      </c>
      <c r="M12" s="8">
        <v>228.35</v>
      </c>
      <c r="N12" s="6">
        <f t="shared" si="3"/>
        <v>1042874.45</v>
      </c>
      <c r="O12" s="7">
        <f t="shared" si="4"/>
        <v>14080746.049999999</v>
      </c>
      <c r="P12" s="7">
        <f t="shared" si="5"/>
        <v>71125.162411629601</v>
      </c>
    </row>
    <row r="13" spans="1:17" x14ac:dyDescent="0.25">
      <c r="A13" s="4" t="s">
        <v>600</v>
      </c>
      <c r="B13" s="4" t="s">
        <v>4</v>
      </c>
      <c r="C13" s="5">
        <v>2525</v>
      </c>
      <c r="D13" s="8">
        <v>201.29</v>
      </c>
      <c r="E13" s="6">
        <f t="shared" si="0"/>
        <v>508257.25</v>
      </c>
      <c r="F13" s="5">
        <v>35340</v>
      </c>
      <c r="G13" s="8">
        <v>199.74</v>
      </c>
      <c r="H13" s="7">
        <f t="shared" si="1"/>
        <v>7058811.6000000006</v>
      </c>
      <c r="I13" s="5">
        <v>312</v>
      </c>
      <c r="J13" s="8">
        <v>201.29</v>
      </c>
      <c r="K13" s="6">
        <f t="shared" si="2"/>
        <v>62802.479999999996</v>
      </c>
      <c r="L13" s="5">
        <v>4370</v>
      </c>
      <c r="M13" s="8">
        <v>199.74</v>
      </c>
      <c r="N13" s="6">
        <f t="shared" si="3"/>
        <v>872863.8</v>
      </c>
      <c r="O13" s="7">
        <f t="shared" si="4"/>
        <v>8502735.1300000008</v>
      </c>
      <c r="P13" s="7">
        <f t="shared" si="5"/>
        <v>42949.316386848601</v>
      </c>
    </row>
    <row r="14" spans="1:17" x14ac:dyDescent="0.25">
      <c r="A14" s="4" t="s">
        <v>601</v>
      </c>
      <c r="B14" s="4" t="s">
        <v>5</v>
      </c>
      <c r="C14" s="5">
        <v>0</v>
      </c>
      <c r="D14" s="8">
        <v>222</v>
      </c>
      <c r="E14" s="6">
        <f t="shared" si="0"/>
        <v>0</v>
      </c>
      <c r="F14" s="5">
        <v>16504</v>
      </c>
      <c r="G14" s="8">
        <v>219.94</v>
      </c>
      <c r="H14" s="7">
        <f t="shared" si="1"/>
        <v>3629889.76</v>
      </c>
      <c r="I14" s="5">
        <v>0</v>
      </c>
      <c r="J14" s="8">
        <v>222</v>
      </c>
      <c r="K14" s="6">
        <f t="shared" si="2"/>
        <v>0</v>
      </c>
      <c r="L14" s="5">
        <v>2114</v>
      </c>
      <c r="M14" s="8">
        <v>219.94</v>
      </c>
      <c r="N14" s="6">
        <f t="shared" si="3"/>
        <v>464953.16</v>
      </c>
      <c r="O14" s="7">
        <f t="shared" si="4"/>
        <v>4094842.92</v>
      </c>
      <c r="P14" s="7">
        <f t="shared" si="5"/>
        <v>20684.015371125286</v>
      </c>
    </row>
    <row r="15" spans="1:17" x14ac:dyDescent="0.25">
      <c r="A15" s="4" t="s">
        <v>602</v>
      </c>
      <c r="B15" s="4" t="s">
        <v>6</v>
      </c>
      <c r="C15" s="5">
        <v>0</v>
      </c>
      <c r="D15" s="8">
        <v>207.67</v>
      </c>
      <c r="E15" s="6">
        <f t="shared" si="0"/>
        <v>0</v>
      </c>
      <c r="F15" s="5">
        <v>22314</v>
      </c>
      <c r="G15" s="8">
        <v>205.84</v>
      </c>
      <c r="H15" s="7">
        <f t="shared" si="1"/>
        <v>4593113.76</v>
      </c>
      <c r="I15" s="5">
        <v>0</v>
      </c>
      <c r="J15" s="8">
        <v>207.67</v>
      </c>
      <c r="K15" s="6">
        <f t="shared" si="2"/>
        <v>0</v>
      </c>
      <c r="L15" s="5">
        <v>1719</v>
      </c>
      <c r="M15" s="8">
        <v>205.84</v>
      </c>
      <c r="N15" s="6">
        <f t="shared" si="3"/>
        <v>353838.96</v>
      </c>
      <c r="O15" s="7">
        <f t="shared" si="4"/>
        <v>4946952.72</v>
      </c>
      <c r="P15" s="7">
        <f t="shared" si="5"/>
        <v>24988.222527644612</v>
      </c>
    </row>
    <row r="16" spans="1:17" x14ac:dyDescent="0.25">
      <c r="A16" s="4" t="s">
        <v>603</v>
      </c>
      <c r="B16" s="4" t="s">
        <v>7</v>
      </c>
      <c r="C16" s="5">
        <v>0</v>
      </c>
      <c r="D16" s="8">
        <v>209.93</v>
      </c>
      <c r="E16" s="6">
        <f t="shared" si="0"/>
        <v>0</v>
      </c>
      <c r="F16" s="5">
        <v>21488</v>
      </c>
      <c r="G16" s="8">
        <v>208.08</v>
      </c>
      <c r="H16" s="7">
        <f t="shared" si="1"/>
        <v>4471223.04</v>
      </c>
      <c r="I16" s="5">
        <v>0</v>
      </c>
      <c r="J16" s="8">
        <v>209.93</v>
      </c>
      <c r="K16" s="6">
        <f t="shared" si="2"/>
        <v>0</v>
      </c>
      <c r="L16" s="5">
        <v>2731</v>
      </c>
      <c r="M16" s="8">
        <v>208.08</v>
      </c>
      <c r="N16" s="6">
        <f t="shared" si="3"/>
        <v>568266.48</v>
      </c>
      <c r="O16" s="7">
        <f t="shared" si="4"/>
        <v>5039489.5199999996</v>
      </c>
      <c r="P16" s="7">
        <f t="shared" si="5"/>
        <v>25455.647684357275</v>
      </c>
    </row>
    <row r="17" spans="1:16" x14ac:dyDescent="0.25">
      <c r="A17" s="4" t="s">
        <v>604</v>
      </c>
      <c r="B17" s="4" t="s">
        <v>8</v>
      </c>
      <c r="C17" s="5">
        <v>650</v>
      </c>
      <c r="D17" s="8">
        <v>247.04</v>
      </c>
      <c r="E17" s="6">
        <f t="shared" si="0"/>
        <v>160576</v>
      </c>
      <c r="F17" s="5">
        <v>23950</v>
      </c>
      <c r="G17" s="8">
        <v>244.75</v>
      </c>
      <c r="H17" s="7">
        <f t="shared" si="1"/>
        <v>5861762.5</v>
      </c>
      <c r="I17" s="5">
        <v>45</v>
      </c>
      <c r="J17" s="8">
        <v>247.04</v>
      </c>
      <c r="K17" s="6">
        <f t="shared" si="2"/>
        <v>11116.8</v>
      </c>
      <c r="L17" s="5">
        <v>1650</v>
      </c>
      <c r="M17" s="8">
        <v>244.75</v>
      </c>
      <c r="N17" s="6">
        <f t="shared" si="3"/>
        <v>403837.5</v>
      </c>
      <c r="O17" s="7">
        <f t="shared" si="4"/>
        <v>6437292.7999999998</v>
      </c>
      <c r="P17" s="7">
        <f t="shared" si="5"/>
        <v>32516.281045436077</v>
      </c>
    </row>
    <row r="18" spans="1:16" x14ac:dyDescent="0.25">
      <c r="A18" s="4" t="s">
        <v>605</v>
      </c>
      <c r="B18" s="4" t="s">
        <v>9</v>
      </c>
      <c r="C18" s="5">
        <v>76</v>
      </c>
      <c r="D18" s="8">
        <v>271.05</v>
      </c>
      <c r="E18" s="6">
        <f t="shared" si="0"/>
        <v>20599.8</v>
      </c>
      <c r="F18" s="5">
        <v>25646</v>
      </c>
      <c r="G18" s="8">
        <v>268.83</v>
      </c>
      <c r="H18" s="7">
        <f t="shared" si="1"/>
        <v>6894414.1799999997</v>
      </c>
      <c r="I18" s="5">
        <v>11</v>
      </c>
      <c r="J18" s="8">
        <v>271.05</v>
      </c>
      <c r="K18" s="6">
        <f t="shared" si="2"/>
        <v>2981.55</v>
      </c>
      <c r="L18" s="5">
        <v>3723</v>
      </c>
      <c r="M18" s="8">
        <v>268.83</v>
      </c>
      <c r="N18" s="6">
        <f t="shared" si="3"/>
        <v>1000854.09</v>
      </c>
      <c r="O18" s="7">
        <f t="shared" si="4"/>
        <v>7918849.6199999992</v>
      </c>
      <c r="P18" s="7">
        <f t="shared" si="5"/>
        <v>39999.973249696624</v>
      </c>
    </row>
    <row r="19" spans="1:16" x14ac:dyDescent="0.25">
      <c r="A19" s="4" t="s">
        <v>606</v>
      </c>
      <c r="B19" s="4" t="s">
        <v>10</v>
      </c>
      <c r="C19" s="5">
        <v>1203</v>
      </c>
      <c r="D19" s="8">
        <v>391.6</v>
      </c>
      <c r="E19" s="6">
        <f t="shared" si="0"/>
        <v>471094.80000000005</v>
      </c>
      <c r="F19" s="5">
        <v>16218</v>
      </c>
      <c r="G19" s="8">
        <v>387.63</v>
      </c>
      <c r="H19" s="7">
        <f t="shared" si="1"/>
        <v>6286583.3399999999</v>
      </c>
      <c r="I19" s="5">
        <v>234</v>
      </c>
      <c r="J19" s="8">
        <v>391.6</v>
      </c>
      <c r="K19" s="6">
        <f t="shared" si="2"/>
        <v>91634.400000000009</v>
      </c>
      <c r="L19" s="5">
        <v>3148</v>
      </c>
      <c r="M19" s="8">
        <v>387.63</v>
      </c>
      <c r="N19" s="6">
        <f t="shared" si="3"/>
        <v>1220259.24</v>
      </c>
      <c r="O19" s="7">
        <f t="shared" si="4"/>
        <v>8069571.7799999993</v>
      </c>
      <c r="P19" s="7">
        <f t="shared" si="5"/>
        <v>40761.306354559463</v>
      </c>
    </row>
    <row r="20" spans="1:16" x14ac:dyDescent="0.25">
      <c r="A20" s="4" t="s">
        <v>607</v>
      </c>
      <c r="B20" s="4" t="s">
        <v>11</v>
      </c>
      <c r="C20" s="5">
        <v>1785</v>
      </c>
      <c r="D20" s="8">
        <v>339.34</v>
      </c>
      <c r="E20" s="6">
        <f t="shared" si="0"/>
        <v>605721.89999999991</v>
      </c>
      <c r="F20" s="5">
        <v>45341</v>
      </c>
      <c r="G20" s="8">
        <v>336.15</v>
      </c>
      <c r="H20" s="7">
        <f t="shared" si="1"/>
        <v>15241377.149999999</v>
      </c>
      <c r="I20" s="5">
        <v>212</v>
      </c>
      <c r="J20" s="8">
        <v>339.34</v>
      </c>
      <c r="K20" s="6">
        <f t="shared" si="2"/>
        <v>71940.08</v>
      </c>
      <c r="L20" s="5">
        <v>5380</v>
      </c>
      <c r="M20" s="8">
        <v>336.15</v>
      </c>
      <c r="N20" s="6">
        <f t="shared" si="3"/>
        <v>1808486.9999999998</v>
      </c>
      <c r="O20" s="7">
        <f t="shared" si="4"/>
        <v>17727526.129999995</v>
      </c>
      <c r="P20" s="7">
        <f t="shared" si="5"/>
        <v>89545.906919659101</v>
      </c>
    </row>
    <row r="21" spans="1:16" x14ac:dyDescent="0.25">
      <c r="A21" s="4" t="s">
        <v>608</v>
      </c>
      <c r="B21" s="4" t="s">
        <v>12</v>
      </c>
      <c r="C21" s="5">
        <v>0</v>
      </c>
      <c r="D21" s="8">
        <v>227.16</v>
      </c>
      <c r="E21" s="6">
        <f t="shared" si="0"/>
        <v>0</v>
      </c>
      <c r="F21" s="5">
        <v>31892</v>
      </c>
      <c r="G21" s="8">
        <v>225.83</v>
      </c>
      <c r="H21" s="7">
        <f t="shared" si="1"/>
        <v>7202170.3600000003</v>
      </c>
      <c r="I21" s="5">
        <v>0</v>
      </c>
      <c r="J21" s="8">
        <v>227.16</v>
      </c>
      <c r="K21" s="6">
        <f t="shared" si="2"/>
        <v>0</v>
      </c>
      <c r="L21" s="5">
        <v>2711</v>
      </c>
      <c r="M21" s="8">
        <v>225.83</v>
      </c>
      <c r="N21" s="6">
        <f t="shared" si="3"/>
        <v>612225.13</v>
      </c>
      <c r="O21" s="7">
        <f t="shared" si="4"/>
        <v>7814395.4900000002</v>
      </c>
      <c r="P21" s="7">
        <f t="shared" si="5"/>
        <v>39472.350854233038</v>
      </c>
    </row>
    <row r="22" spans="1:16" x14ac:dyDescent="0.25">
      <c r="A22" s="4" t="s">
        <v>609</v>
      </c>
      <c r="B22" s="4" t="s">
        <v>13</v>
      </c>
      <c r="C22" s="5">
        <v>14</v>
      </c>
      <c r="D22" s="8">
        <v>237.04</v>
      </c>
      <c r="E22" s="6">
        <f t="shared" si="0"/>
        <v>3318.56</v>
      </c>
      <c r="F22" s="5">
        <v>17211</v>
      </c>
      <c r="G22" s="8">
        <v>235.13</v>
      </c>
      <c r="H22" s="7">
        <f t="shared" si="1"/>
        <v>4046822.4299999997</v>
      </c>
      <c r="I22" s="5">
        <v>1</v>
      </c>
      <c r="J22" s="8">
        <v>237.04</v>
      </c>
      <c r="K22" s="6">
        <f t="shared" si="2"/>
        <v>237.04</v>
      </c>
      <c r="L22" s="5">
        <v>1659</v>
      </c>
      <c r="M22" s="8">
        <v>235.13</v>
      </c>
      <c r="N22" s="6">
        <f t="shared" si="3"/>
        <v>390080.67</v>
      </c>
      <c r="O22" s="7">
        <f t="shared" si="4"/>
        <v>4440458.6999999993</v>
      </c>
      <c r="P22" s="7">
        <f t="shared" si="5"/>
        <v>22429.802021721262</v>
      </c>
    </row>
    <row r="23" spans="1:16" x14ac:dyDescent="0.25">
      <c r="A23" s="4" t="s">
        <v>610</v>
      </c>
      <c r="B23" s="4" t="s">
        <v>14</v>
      </c>
      <c r="C23" s="5">
        <v>733</v>
      </c>
      <c r="D23" s="8">
        <v>309.22000000000003</v>
      </c>
      <c r="E23" s="6">
        <f t="shared" si="0"/>
        <v>226658.26</v>
      </c>
      <c r="F23" s="5">
        <v>75401</v>
      </c>
      <c r="G23" s="8">
        <v>306.58999999999997</v>
      </c>
      <c r="H23" s="7">
        <f t="shared" si="1"/>
        <v>23117192.59</v>
      </c>
      <c r="I23" s="5">
        <v>126</v>
      </c>
      <c r="J23" s="8">
        <v>309.22000000000003</v>
      </c>
      <c r="K23" s="6">
        <f t="shared" si="2"/>
        <v>38961.72</v>
      </c>
      <c r="L23" s="5">
        <v>13003</v>
      </c>
      <c r="M23" s="8">
        <v>306.58999999999997</v>
      </c>
      <c r="N23" s="6">
        <f t="shared" si="3"/>
        <v>3986589.7699999996</v>
      </c>
      <c r="O23" s="7">
        <f t="shared" si="4"/>
        <v>27369402.34</v>
      </c>
      <c r="P23" s="7">
        <f t="shared" si="5"/>
        <v>138249.29301538932</v>
      </c>
    </row>
    <row r="24" spans="1:16" x14ac:dyDescent="0.25">
      <c r="A24" s="4" t="s">
        <v>611</v>
      </c>
      <c r="B24" s="4" t="s">
        <v>15</v>
      </c>
      <c r="C24" s="5">
        <v>304</v>
      </c>
      <c r="D24" s="8">
        <v>253.13</v>
      </c>
      <c r="E24" s="6">
        <f t="shared" si="0"/>
        <v>76951.520000000004</v>
      </c>
      <c r="F24" s="5">
        <v>52784</v>
      </c>
      <c r="G24" s="8">
        <v>250.99</v>
      </c>
      <c r="H24" s="7">
        <f t="shared" si="1"/>
        <v>13248256.16</v>
      </c>
      <c r="I24" s="5">
        <v>0</v>
      </c>
      <c r="J24" s="8">
        <v>253.13</v>
      </c>
      <c r="K24" s="6">
        <f t="shared" si="2"/>
        <v>0</v>
      </c>
      <c r="L24" s="5">
        <v>0</v>
      </c>
      <c r="M24" s="8">
        <v>250.99</v>
      </c>
      <c r="N24" s="6">
        <f t="shared" si="3"/>
        <v>0</v>
      </c>
      <c r="O24" s="7">
        <f t="shared" si="4"/>
        <v>13325207.68</v>
      </c>
      <c r="P24" s="7">
        <f t="shared" si="5"/>
        <v>67308.760277563153</v>
      </c>
    </row>
    <row r="25" spans="1:16" x14ac:dyDescent="0.25">
      <c r="A25" s="4" t="s">
        <v>612</v>
      </c>
      <c r="B25" s="4" t="s">
        <v>16</v>
      </c>
      <c r="C25" s="5">
        <v>4388</v>
      </c>
      <c r="D25" s="8">
        <v>290.64</v>
      </c>
      <c r="E25" s="6">
        <f t="shared" si="0"/>
        <v>1275328.3199999998</v>
      </c>
      <c r="F25" s="5">
        <v>27759</v>
      </c>
      <c r="G25" s="8">
        <v>287.89999999999998</v>
      </c>
      <c r="H25" s="7">
        <f t="shared" si="1"/>
        <v>7991816.0999999996</v>
      </c>
      <c r="I25" s="5">
        <v>448</v>
      </c>
      <c r="J25" s="8">
        <v>290.64</v>
      </c>
      <c r="K25" s="6">
        <f t="shared" si="2"/>
        <v>130206.72</v>
      </c>
      <c r="L25" s="5">
        <v>2836</v>
      </c>
      <c r="M25" s="8">
        <v>287.89999999999998</v>
      </c>
      <c r="N25" s="6">
        <f t="shared" si="3"/>
        <v>816484.39999999991</v>
      </c>
      <c r="O25" s="7">
        <f t="shared" si="4"/>
        <v>10213835.539999999</v>
      </c>
      <c r="P25" s="7">
        <f t="shared" si="5"/>
        <v>51592.487290698249</v>
      </c>
    </row>
    <row r="26" spans="1:16" x14ac:dyDescent="0.25">
      <c r="A26" s="4" t="s">
        <v>613</v>
      </c>
      <c r="B26" s="4" t="s">
        <v>17</v>
      </c>
      <c r="C26" s="5">
        <v>5618</v>
      </c>
      <c r="D26" s="8">
        <v>316.45999999999998</v>
      </c>
      <c r="E26" s="6">
        <f t="shared" si="0"/>
        <v>1777872.2799999998</v>
      </c>
      <c r="F26" s="5">
        <v>68398</v>
      </c>
      <c r="G26" s="8">
        <v>313.58</v>
      </c>
      <c r="H26" s="7">
        <f t="shared" si="1"/>
        <v>21448244.84</v>
      </c>
      <c r="I26" s="5">
        <v>1477</v>
      </c>
      <c r="J26" s="8">
        <v>316.45999999999998</v>
      </c>
      <c r="K26" s="6">
        <f t="shared" si="2"/>
        <v>467411.42</v>
      </c>
      <c r="L26" s="5">
        <v>17986</v>
      </c>
      <c r="M26" s="8">
        <v>313.58</v>
      </c>
      <c r="N26" s="6">
        <f t="shared" si="3"/>
        <v>5640049.8799999999</v>
      </c>
      <c r="O26" s="7">
        <f t="shared" si="4"/>
        <v>29333578.420000002</v>
      </c>
      <c r="P26" s="7">
        <f t="shared" si="5"/>
        <v>148170.80869353321</v>
      </c>
    </row>
    <row r="27" spans="1:16" x14ac:dyDescent="0.25">
      <c r="A27" s="4" t="s">
        <v>614</v>
      </c>
      <c r="B27" s="4" t="s">
        <v>18</v>
      </c>
      <c r="C27" s="5">
        <v>848</v>
      </c>
      <c r="D27" s="8">
        <v>195.05</v>
      </c>
      <c r="E27" s="6">
        <f t="shared" si="0"/>
        <v>165402.40000000002</v>
      </c>
      <c r="F27" s="5">
        <v>20129</v>
      </c>
      <c r="G27" s="8">
        <v>193.35</v>
      </c>
      <c r="H27" s="7">
        <f t="shared" si="1"/>
        <v>3891942.15</v>
      </c>
      <c r="I27" s="5">
        <v>72</v>
      </c>
      <c r="J27" s="8">
        <v>195.05</v>
      </c>
      <c r="K27" s="6">
        <f t="shared" si="2"/>
        <v>14043.6</v>
      </c>
      <c r="L27" s="5">
        <v>1705</v>
      </c>
      <c r="M27" s="8">
        <v>193.35</v>
      </c>
      <c r="N27" s="6">
        <f t="shared" si="3"/>
        <v>329661.75</v>
      </c>
      <c r="O27" s="7">
        <f t="shared" si="4"/>
        <v>4401049.9000000004</v>
      </c>
      <c r="P27" s="7">
        <f t="shared" si="5"/>
        <v>22230.738897473853</v>
      </c>
    </row>
    <row r="28" spans="1:16" x14ac:dyDescent="0.25">
      <c r="A28" s="4" t="s">
        <v>615</v>
      </c>
      <c r="B28" s="4" t="s">
        <v>19</v>
      </c>
      <c r="C28" s="5">
        <v>0</v>
      </c>
      <c r="D28" s="8">
        <v>198.75</v>
      </c>
      <c r="E28" s="6">
        <f t="shared" si="0"/>
        <v>0</v>
      </c>
      <c r="F28" s="5">
        <v>22996</v>
      </c>
      <c r="G28" s="8">
        <v>197.22</v>
      </c>
      <c r="H28" s="7">
        <f t="shared" si="1"/>
        <v>4535271.12</v>
      </c>
      <c r="I28" s="5">
        <v>0</v>
      </c>
      <c r="J28" s="8">
        <v>198.75</v>
      </c>
      <c r="K28" s="6">
        <f t="shared" si="2"/>
        <v>0</v>
      </c>
      <c r="L28" s="5">
        <v>843</v>
      </c>
      <c r="M28" s="8">
        <v>197.22</v>
      </c>
      <c r="N28" s="6">
        <f t="shared" si="3"/>
        <v>166256.46</v>
      </c>
      <c r="O28" s="7">
        <f t="shared" si="4"/>
        <v>4701527.58</v>
      </c>
      <c r="P28" s="7">
        <f t="shared" si="5"/>
        <v>23748.522381046416</v>
      </c>
    </row>
    <row r="29" spans="1:16" x14ac:dyDescent="0.25">
      <c r="A29" s="4" t="s">
        <v>616</v>
      </c>
      <c r="B29" s="4" t="s">
        <v>20</v>
      </c>
      <c r="C29" s="5">
        <v>0</v>
      </c>
      <c r="D29" s="8">
        <v>232.72</v>
      </c>
      <c r="E29" s="6">
        <f t="shared" si="0"/>
        <v>0</v>
      </c>
      <c r="F29" s="5">
        <v>32411</v>
      </c>
      <c r="G29" s="8">
        <v>230.71</v>
      </c>
      <c r="H29" s="7">
        <f t="shared" si="1"/>
        <v>7477541.8100000005</v>
      </c>
      <c r="I29" s="5">
        <v>0</v>
      </c>
      <c r="J29" s="8">
        <v>232.72</v>
      </c>
      <c r="K29" s="6">
        <f t="shared" si="2"/>
        <v>0</v>
      </c>
      <c r="L29" s="5">
        <v>3893</v>
      </c>
      <c r="M29" s="8">
        <v>230.71</v>
      </c>
      <c r="N29" s="6">
        <f t="shared" si="3"/>
        <v>898154.03</v>
      </c>
      <c r="O29" s="7">
        <f t="shared" si="4"/>
        <v>8375695.8400000008</v>
      </c>
      <c r="P29" s="7">
        <f t="shared" si="5"/>
        <v>42307.611032471577</v>
      </c>
    </row>
    <row r="30" spans="1:16" x14ac:dyDescent="0.25">
      <c r="A30" s="4" t="s">
        <v>617</v>
      </c>
      <c r="B30" s="4" t="s">
        <v>21</v>
      </c>
      <c r="C30" s="5">
        <v>0</v>
      </c>
      <c r="D30" s="8">
        <v>205.71</v>
      </c>
      <c r="E30" s="6">
        <f t="shared" si="0"/>
        <v>0</v>
      </c>
      <c r="F30" s="5">
        <v>8027</v>
      </c>
      <c r="G30" s="8">
        <v>203.9</v>
      </c>
      <c r="H30" s="7">
        <f t="shared" si="1"/>
        <v>1636705.3</v>
      </c>
      <c r="I30" s="5">
        <v>0</v>
      </c>
      <c r="J30" s="8">
        <v>205.71</v>
      </c>
      <c r="K30" s="6">
        <f t="shared" si="2"/>
        <v>0</v>
      </c>
      <c r="L30" s="5">
        <v>0</v>
      </c>
      <c r="M30" s="8">
        <v>203.9</v>
      </c>
      <c r="N30" s="6">
        <f t="shared" si="3"/>
        <v>0</v>
      </c>
      <c r="O30" s="7">
        <f t="shared" si="4"/>
        <v>1636705.3</v>
      </c>
      <c r="P30" s="7">
        <f t="shared" si="5"/>
        <v>8267.3836932436516</v>
      </c>
    </row>
    <row r="31" spans="1:16" x14ac:dyDescent="0.25">
      <c r="A31" s="4" t="s">
        <v>618</v>
      </c>
      <c r="B31" s="4" t="s">
        <v>22</v>
      </c>
      <c r="C31" s="5">
        <v>11553</v>
      </c>
      <c r="D31" s="8">
        <v>265</v>
      </c>
      <c r="E31" s="6">
        <f t="shared" si="0"/>
        <v>3061545</v>
      </c>
      <c r="F31" s="5">
        <v>36834</v>
      </c>
      <c r="G31" s="8">
        <v>262.52999999999997</v>
      </c>
      <c r="H31" s="7">
        <f t="shared" si="1"/>
        <v>9670030.0199999996</v>
      </c>
      <c r="I31" s="5">
        <v>3307</v>
      </c>
      <c r="J31" s="8">
        <v>265</v>
      </c>
      <c r="K31" s="6">
        <f t="shared" si="2"/>
        <v>876355</v>
      </c>
      <c r="L31" s="5">
        <v>10542</v>
      </c>
      <c r="M31" s="8">
        <v>262.52999999999997</v>
      </c>
      <c r="N31" s="6">
        <f t="shared" si="3"/>
        <v>2767591.26</v>
      </c>
      <c r="O31" s="7">
        <f t="shared" si="4"/>
        <v>16375521.279999999</v>
      </c>
      <c r="P31" s="7">
        <f t="shared" si="5"/>
        <v>82716.612207852202</v>
      </c>
    </row>
    <row r="32" spans="1:16" x14ac:dyDescent="0.25">
      <c r="A32" s="4" t="s">
        <v>619</v>
      </c>
      <c r="B32" s="4" t="s">
        <v>23</v>
      </c>
      <c r="C32" s="5">
        <v>0</v>
      </c>
      <c r="D32" s="8">
        <v>198</v>
      </c>
      <c r="E32" s="6">
        <f t="shared" si="0"/>
        <v>0</v>
      </c>
      <c r="F32" s="5">
        <v>53029</v>
      </c>
      <c r="G32" s="8">
        <v>196.37</v>
      </c>
      <c r="H32" s="7">
        <f t="shared" si="1"/>
        <v>10413304.73</v>
      </c>
      <c r="I32" s="5">
        <v>0</v>
      </c>
      <c r="J32" s="8">
        <v>198</v>
      </c>
      <c r="K32" s="6">
        <f t="shared" si="2"/>
        <v>0</v>
      </c>
      <c r="L32" s="5">
        <v>5890</v>
      </c>
      <c r="M32" s="8">
        <v>196.37</v>
      </c>
      <c r="N32" s="6">
        <f t="shared" si="3"/>
        <v>1156619.3</v>
      </c>
      <c r="O32" s="7">
        <f t="shared" si="4"/>
        <v>11569924.030000001</v>
      </c>
      <c r="P32" s="7">
        <f t="shared" si="5"/>
        <v>58442.409429290594</v>
      </c>
    </row>
    <row r="33" spans="1:16" x14ac:dyDescent="0.25">
      <c r="A33" s="4" t="s">
        <v>620</v>
      </c>
      <c r="B33" s="4" t="s">
        <v>24</v>
      </c>
      <c r="C33" s="5">
        <v>0</v>
      </c>
      <c r="D33" s="8">
        <v>207.84</v>
      </c>
      <c r="E33" s="6">
        <f t="shared" si="0"/>
        <v>0</v>
      </c>
      <c r="F33" s="5">
        <v>8773</v>
      </c>
      <c r="G33" s="8">
        <v>206.1</v>
      </c>
      <c r="H33" s="7">
        <f t="shared" si="1"/>
        <v>1808115.3</v>
      </c>
      <c r="I33" s="5">
        <v>0</v>
      </c>
      <c r="J33" s="8">
        <v>207.84</v>
      </c>
      <c r="K33" s="6">
        <f t="shared" si="2"/>
        <v>0</v>
      </c>
      <c r="L33" s="5">
        <v>0</v>
      </c>
      <c r="M33" s="8">
        <v>206.1</v>
      </c>
      <c r="N33" s="6">
        <f t="shared" si="3"/>
        <v>0</v>
      </c>
      <c r="O33" s="7">
        <f t="shared" si="4"/>
        <v>1808115.3</v>
      </c>
      <c r="P33" s="7">
        <f t="shared" si="5"/>
        <v>9133.2159471374325</v>
      </c>
    </row>
    <row r="34" spans="1:16" x14ac:dyDescent="0.25">
      <c r="A34" s="4" t="s">
        <v>621</v>
      </c>
      <c r="B34" s="4" t="s">
        <v>25</v>
      </c>
      <c r="C34" s="5">
        <v>2795</v>
      </c>
      <c r="D34" s="8">
        <v>323.25</v>
      </c>
      <c r="E34" s="6">
        <f t="shared" si="0"/>
        <v>903483.75</v>
      </c>
      <c r="F34" s="5">
        <v>3648</v>
      </c>
      <c r="G34" s="8">
        <v>320.08</v>
      </c>
      <c r="H34" s="7">
        <f t="shared" si="1"/>
        <v>1167651.8399999999</v>
      </c>
      <c r="I34" s="5">
        <v>2607</v>
      </c>
      <c r="J34" s="8">
        <v>323.25</v>
      </c>
      <c r="K34" s="6">
        <f t="shared" si="2"/>
        <v>842712.75</v>
      </c>
      <c r="L34" s="5">
        <v>3402</v>
      </c>
      <c r="M34" s="8">
        <v>320.08</v>
      </c>
      <c r="N34" s="6">
        <f t="shared" si="3"/>
        <v>1088912.1599999999</v>
      </c>
      <c r="O34" s="7">
        <f t="shared" si="4"/>
        <v>4002760.5</v>
      </c>
      <c r="P34" s="7">
        <f t="shared" si="5"/>
        <v>20218.885394737714</v>
      </c>
    </row>
    <row r="35" spans="1:16" x14ac:dyDescent="0.25">
      <c r="A35" s="4" t="s">
        <v>622</v>
      </c>
      <c r="B35" s="4" t="s">
        <v>26</v>
      </c>
      <c r="C35" s="5">
        <v>10599</v>
      </c>
      <c r="D35" s="8">
        <v>246.35</v>
      </c>
      <c r="E35" s="6">
        <f t="shared" si="0"/>
        <v>2611063.65</v>
      </c>
      <c r="F35" s="5">
        <v>31547</v>
      </c>
      <c r="G35" s="8">
        <v>244.18</v>
      </c>
      <c r="H35" s="7">
        <f t="shared" si="1"/>
        <v>7703146.46</v>
      </c>
      <c r="I35" s="5">
        <v>998</v>
      </c>
      <c r="J35" s="8">
        <v>246.35</v>
      </c>
      <c r="K35" s="6">
        <f t="shared" si="2"/>
        <v>245857.3</v>
      </c>
      <c r="L35" s="5">
        <v>2972</v>
      </c>
      <c r="M35" s="8">
        <v>244.18</v>
      </c>
      <c r="N35" s="6">
        <f t="shared" si="3"/>
        <v>725702.96</v>
      </c>
      <c r="O35" s="7">
        <f t="shared" si="4"/>
        <v>11285770.370000001</v>
      </c>
      <c r="P35" s="7">
        <f t="shared" si="5"/>
        <v>57007.082412839009</v>
      </c>
    </row>
    <row r="36" spans="1:16" x14ac:dyDescent="0.25">
      <c r="A36" s="4" t="s">
        <v>623</v>
      </c>
      <c r="B36" s="4" t="s">
        <v>27</v>
      </c>
      <c r="C36" s="5">
        <v>365</v>
      </c>
      <c r="D36" s="8">
        <v>297.76</v>
      </c>
      <c r="E36" s="6">
        <f t="shared" si="0"/>
        <v>108682.4</v>
      </c>
      <c r="F36" s="5">
        <v>23992</v>
      </c>
      <c r="G36" s="8">
        <v>294.89</v>
      </c>
      <c r="H36" s="7">
        <f t="shared" si="1"/>
        <v>7075000.8799999999</v>
      </c>
      <c r="I36" s="5">
        <v>72</v>
      </c>
      <c r="J36" s="8">
        <v>297.76</v>
      </c>
      <c r="K36" s="6">
        <f t="shared" si="2"/>
        <v>21438.720000000001</v>
      </c>
      <c r="L36" s="5">
        <v>4741</v>
      </c>
      <c r="M36" s="8">
        <v>294.89</v>
      </c>
      <c r="N36" s="6">
        <f t="shared" si="3"/>
        <v>1398073.49</v>
      </c>
      <c r="O36" s="7">
        <f t="shared" si="4"/>
        <v>8603195.4900000002</v>
      </c>
      <c r="P36" s="7">
        <f t="shared" si="5"/>
        <v>43456.765310048992</v>
      </c>
    </row>
    <row r="37" spans="1:16" x14ac:dyDescent="0.25">
      <c r="A37" s="4" t="s">
        <v>624</v>
      </c>
      <c r="B37" s="4" t="s">
        <v>28</v>
      </c>
      <c r="C37" s="5">
        <v>4531</v>
      </c>
      <c r="D37" s="8">
        <v>344.02</v>
      </c>
      <c r="E37" s="6">
        <f t="shared" si="0"/>
        <v>1558754.6199999999</v>
      </c>
      <c r="F37" s="5">
        <v>36348</v>
      </c>
      <c r="G37" s="8">
        <v>341.07</v>
      </c>
      <c r="H37" s="7">
        <f t="shared" si="1"/>
        <v>12397212.359999999</v>
      </c>
      <c r="I37" s="5">
        <v>1021</v>
      </c>
      <c r="J37" s="8">
        <v>344.02</v>
      </c>
      <c r="K37" s="6">
        <f t="shared" si="2"/>
        <v>351244.42</v>
      </c>
      <c r="L37" s="5">
        <v>8192</v>
      </c>
      <c r="M37" s="8">
        <v>341.07</v>
      </c>
      <c r="N37" s="6">
        <f t="shared" si="3"/>
        <v>2794045.4399999999</v>
      </c>
      <c r="O37" s="7">
        <f t="shared" si="4"/>
        <v>17101256.84</v>
      </c>
      <c r="P37" s="7">
        <f t="shared" si="5"/>
        <v>86382.473334073933</v>
      </c>
    </row>
    <row r="38" spans="1:16" x14ac:dyDescent="0.25">
      <c r="A38" s="4" t="s">
        <v>625</v>
      </c>
      <c r="B38" s="4" t="s">
        <v>29</v>
      </c>
      <c r="C38" s="5">
        <v>262</v>
      </c>
      <c r="D38" s="8">
        <v>201.92</v>
      </c>
      <c r="E38" s="6">
        <f t="shared" si="0"/>
        <v>52903.039999999994</v>
      </c>
      <c r="F38" s="5">
        <v>21335</v>
      </c>
      <c r="G38" s="8">
        <v>200.27</v>
      </c>
      <c r="H38" s="7">
        <f t="shared" si="1"/>
        <v>4272760.45</v>
      </c>
      <c r="I38" s="5">
        <v>18</v>
      </c>
      <c r="J38" s="8">
        <v>201.92</v>
      </c>
      <c r="K38" s="6">
        <f t="shared" si="2"/>
        <v>3634.56</v>
      </c>
      <c r="L38" s="5">
        <v>1465</v>
      </c>
      <c r="M38" s="8">
        <v>200.27</v>
      </c>
      <c r="N38" s="6">
        <f t="shared" si="3"/>
        <v>293395.55</v>
      </c>
      <c r="O38" s="7">
        <f t="shared" si="4"/>
        <v>4622693.6000000006</v>
      </c>
      <c r="P38" s="7">
        <f t="shared" si="5"/>
        <v>23350.313393316315</v>
      </c>
    </row>
    <row r="39" spans="1:16" x14ac:dyDescent="0.25">
      <c r="A39" s="4" t="s">
        <v>626</v>
      </c>
      <c r="B39" s="4" t="s">
        <v>30</v>
      </c>
      <c r="C39" s="5">
        <v>0</v>
      </c>
      <c r="D39" s="8">
        <v>200.65</v>
      </c>
      <c r="E39" s="6">
        <f t="shared" si="0"/>
        <v>0</v>
      </c>
      <c r="F39" s="5">
        <v>36105</v>
      </c>
      <c r="G39" s="8">
        <v>199.07</v>
      </c>
      <c r="H39" s="7">
        <f t="shared" si="1"/>
        <v>7187422.3499999996</v>
      </c>
      <c r="I39" s="5">
        <v>0</v>
      </c>
      <c r="J39" s="8">
        <v>200.65</v>
      </c>
      <c r="K39" s="6">
        <f t="shared" si="2"/>
        <v>0</v>
      </c>
      <c r="L39" s="5">
        <v>967</v>
      </c>
      <c r="M39" s="8">
        <v>199.07</v>
      </c>
      <c r="N39" s="6">
        <f t="shared" si="3"/>
        <v>192500.69</v>
      </c>
      <c r="O39" s="7">
        <f t="shared" si="4"/>
        <v>7379923.04</v>
      </c>
      <c r="P39" s="7">
        <f t="shared" si="5"/>
        <v>37277.728249727741</v>
      </c>
    </row>
    <row r="40" spans="1:16" x14ac:dyDescent="0.25">
      <c r="A40" s="4" t="s">
        <v>627</v>
      </c>
      <c r="B40" s="4" t="s">
        <v>31</v>
      </c>
      <c r="C40" s="5">
        <v>3924</v>
      </c>
      <c r="D40" s="8">
        <v>274.04000000000002</v>
      </c>
      <c r="E40" s="6">
        <f t="shared" si="0"/>
        <v>1075332.9600000002</v>
      </c>
      <c r="F40" s="5">
        <v>0</v>
      </c>
      <c r="G40" s="8">
        <v>271.86</v>
      </c>
      <c r="H40" s="7">
        <f t="shared" si="1"/>
        <v>0</v>
      </c>
      <c r="I40" s="5">
        <v>429</v>
      </c>
      <c r="J40" s="8">
        <v>274.04000000000002</v>
      </c>
      <c r="K40" s="6">
        <f t="shared" si="2"/>
        <v>117563.16</v>
      </c>
      <c r="L40" s="5">
        <v>0</v>
      </c>
      <c r="M40" s="8">
        <v>271.86</v>
      </c>
      <c r="N40" s="6">
        <f t="shared" si="3"/>
        <v>0</v>
      </c>
      <c r="O40" s="7">
        <f t="shared" si="4"/>
        <v>1192896.1200000001</v>
      </c>
      <c r="P40" s="7">
        <f t="shared" si="5"/>
        <v>6025.5990679700399</v>
      </c>
    </row>
    <row r="41" spans="1:16" x14ac:dyDescent="0.25">
      <c r="A41" s="4" t="s">
        <v>628</v>
      </c>
      <c r="B41" s="4" t="s">
        <v>32</v>
      </c>
      <c r="C41" s="5">
        <v>1970</v>
      </c>
      <c r="D41" s="8">
        <v>315.97000000000003</v>
      </c>
      <c r="E41" s="6">
        <f t="shared" si="0"/>
        <v>622460.9</v>
      </c>
      <c r="F41" s="5">
        <v>50587</v>
      </c>
      <c r="G41" s="8">
        <v>312.87</v>
      </c>
      <c r="H41" s="7">
        <f t="shared" si="1"/>
        <v>15827154.689999999</v>
      </c>
      <c r="I41" s="5">
        <v>145</v>
      </c>
      <c r="J41" s="8">
        <v>315.97000000000003</v>
      </c>
      <c r="K41" s="6">
        <f t="shared" si="2"/>
        <v>45815.65</v>
      </c>
      <c r="L41" s="5">
        <v>3713</v>
      </c>
      <c r="M41" s="8">
        <v>312.87</v>
      </c>
      <c r="N41" s="6">
        <f t="shared" si="3"/>
        <v>1161686.31</v>
      </c>
      <c r="O41" s="7">
        <f t="shared" si="4"/>
        <v>17657117.549999997</v>
      </c>
      <c r="P41" s="7">
        <f t="shared" si="5"/>
        <v>89190.256610372249</v>
      </c>
    </row>
    <row r="42" spans="1:16" x14ac:dyDescent="0.25">
      <c r="A42" s="4" t="s">
        <v>629</v>
      </c>
      <c r="B42" s="4" t="s">
        <v>33</v>
      </c>
      <c r="C42" s="5">
        <v>2611</v>
      </c>
      <c r="D42" s="8">
        <v>397</v>
      </c>
      <c r="E42" s="6">
        <f t="shared" si="0"/>
        <v>1036567</v>
      </c>
      <c r="F42" s="5">
        <v>25963</v>
      </c>
      <c r="G42" s="8">
        <v>393.01</v>
      </c>
      <c r="H42" s="7">
        <f t="shared" si="1"/>
        <v>10203718.629999999</v>
      </c>
      <c r="I42" s="5">
        <v>876</v>
      </c>
      <c r="J42" s="8">
        <v>397</v>
      </c>
      <c r="K42" s="6">
        <f t="shared" si="2"/>
        <v>347772</v>
      </c>
      <c r="L42" s="5">
        <v>8716</v>
      </c>
      <c r="M42" s="8">
        <v>393.01</v>
      </c>
      <c r="N42" s="6">
        <f t="shared" si="3"/>
        <v>3425475.16</v>
      </c>
      <c r="O42" s="7">
        <f t="shared" si="4"/>
        <v>15013532.789999999</v>
      </c>
      <c r="P42" s="7">
        <f t="shared" si="5"/>
        <v>75836.887780607096</v>
      </c>
    </row>
    <row r="43" spans="1:16" x14ac:dyDescent="0.25">
      <c r="A43" s="4" t="s">
        <v>630</v>
      </c>
      <c r="B43" s="4" t="s">
        <v>34</v>
      </c>
      <c r="C43" s="5">
        <v>24</v>
      </c>
      <c r="D43" s="8">
        <v>306.64</v>
      </c>
      <c r="E43" s="6">
        <f t="shared" si="0"/>
        <v>7359.36</v>
      </c>
      <c r="F43" s="5">
        <v>32110</v>
      </c>
      <c r="G43" s="8">
        <v>303.58</v>
      </c>
      <c r="H43" s="7">
        <f t="shared" si="1"/>
        <v>9747953.7999999989</v>
      </c>
      <c r="I43" s="5">
        <v>2</v>
      </c>
      <c r="J43" s="8">
        <v>306.64</v>
      </c>
      <c r="K43" s="6">
        <f t="shared" si="2"/>
        <v>613.28</v>
      </c>
      <c r="L43" s="5">
        <v>3092</v>
      </c>
      <c r="M43" s="8">
        <v>303.58</v>
      </c>
      <c r="N43" s="6">
        <f t="shared" si="3"/>
        <v>938669.36</v>
      </c>
      <c r="O43" s="7">
        <f t="shared" si="4"/>
        <v>10694595.799999999</v>
      </c>
      <c r="P43" s="7">
        <f t="shared" si="5"/>
        <v>54020.920518038307</v>
      </c>
    </row>
    <row r="44" spans="1:16" x14ac:dyDescent="0.25">
      <c r="A44" s="4" t="s">
        <v>631</v>
      </c>
      <c r="B44" s="4" t="s">
        <v>35</v>
      </c>
      <c r="C44" s="5">
        <v>21647</v>
      </c>
      <c r="D44" s="8">
        <v>349.2</v>
      </c>
      <c r="E44" s="6">
        <f t="shared" si="0"/>
        <v>7559132.3999999994</v>
      </c>
      <c r="F44" s="5">
        <v>80752</v>
      </c>
      <c r="G44" s="8">
        <v>346.44</v>
      </c>
      <c r="H44" s="7">
        <f t="shared" si="1"/>
        <v>27975722.879999999</v>
      </c>
      <c r="I44" s="5">
        <v>8133</v>
      </c>
      <c r="J44" s="8">
        <v>349.2</v>
      </c>
      <c r="K44" s="6">
        <f t="shared" si="2"/>
        <v>2840043.6</v>
      </c>
      <c r="L44" s="5">
        <v>30338</v>
      </c>
      <c r="M44" s="8">
        <v>346.44</v>
      </c>
      <c r="N44" s="6">
        <f t="shared" si="3"/>
        <v>10510296.720000001</v>
      </c>
      <c r="O44" s="7">
        <f t="shared" si="4"/>
        <v>48885195.600000001</v>
      </c>
      <c r="P44" s="7">
        <f t="shared" si="5"/>
        <v>246930.62883371022</v>
      </c>
    </row>
    <row r="45" spans="1:16" x14ac:dyDescent="0.25">
      <c r="A45" s="4" t="s">
        <v>632</v>
      </c>
      <c r="B45" s="4" t="s">
        <v>36</v>
      </c>
      <c r="C45" s="5">
        <v>0</v>
      </c>
      <c r="D45" s="8">
        <v>225.72</v>
      </c>
      <c r="E45" s="6">
        <f t="shared" si="0"/>
        <v>0</v>
      </c>
      <c r="F45" s="5">
        <v>22367</v>
      </c>
      <c r="G45" s="8">
        <v>223.65</v>
      </c>
      <c r="H45" s="7">
        <f t="shared" si="1"/>
        <v>5002379.55</v>
      </c>
      <c r="I45" s="5">
        <v>0</v>
      </c>
      <c r="J45" s="8">
        <v>225.72</v>
      </c>
      <c r="K45" s="6">
        <f t="shared" si="2"/>
        <v>0</v>
      </c>
      <c r="L45" s="5">
        <v>773</v>
      </c>
      <c r="M45" s="8">
        <v>223.65</v>
      </c>
      <c r="N45" s="6">
        <f t="shared" si="3"/>
        <v>172881.45</v>
      </c>
      <c r="O45" s="7">
        <f t="shared" si="4"/>
        <v>5175261</v>
      </c>
      <c r="P45" s="7">
        <f t="shared" si="5"/>
        <v>26141.461385675135</v>
      </c>
    </row>
    <row r="46" spans="1:16" x14ac:dyDescent="0.25">
      <c r="A46" s="4" t="s">
        <v>633</v>
      </c>
      <c r="B46" s="4" t="s">
        <v>37</v>
      </c>
      <c r="C46" s="5">
        <v>0</v>
      </c>
      <c r="D46" s="8">
        <v>186.22</v>
      </c>
      <c r="E46" s="6">
        <f t="shared" si="0"/>
        <v>0</v>
      </c>
      <c r="F46" s="5">
        <v>22051</v>
      </c>
      <c r="G46" s="8">
        <v>184.65</v>
      </c>
      <c r="H46" s="7">
        <f t="shared" si="1"/>
        <v>4071717.15</v>
      </c>
      <c r="I46" s="5">
        <v>0</v>
      </c>
      <c r="J46" s="8">
        <v>186.22</v>
      </c>
      <c r="K46" s="6">
        <f t="shared" si="2"/>
        <v>0</v>
      </c>
      <c r="L46" s="5">
        <v>905</v>
      </c>
      <c r="M46" s="8">
        <v>184.65</v>
      </c>
      <c r="N46" s="6">
        <f t="shared" si="3"/>
        <v>167108.25</v>
      </c>
      <c r="O46" s="7">
        <f t="shared" si="4"/>
        <v>4238825.4000000004</v>
      </c>
      <c r="P46" s="7">
        <f t="shared" si="5"/>
        <v>21411.304766024161</v>
      </c>
    </row>
    <row r="47" spans="1:16" x14ac:dyDescent="0.25">
      <c r="A47" s="4" t="s">
        <v>634</v>
      </c>
      <c r="B47" s="4" t="s">
        <v>38</v>
      </c>
      <c r="C47" s="5">
        <v>625</v>
      </c>
      <c r="D47" s="8">
        <v>224.09</v>
      </c>
      <c r="E47" s="6">
        <f t="shared" si="0"/>
        <v>140056.25</v>
      </c>
      <c r="F47" s="5">
        <v>6072</v>
      </c>
      <c r="G47" s="8">
        <v>222.09</v>
      </c>
      <c r="H47" s="7">
        <f t="shared" si="1"/>
        <v>1348530.48</v>
      </c>
      <c r="I47" s="5">
        <v>20</v>
      </c>
      <c r="J47" s="8">
        <v>224.09</v>
      </c>
      <c r="K47" s="6">
        <f t="shared" si="2"/>
        <v>4481.8</v>
      </c>
      <c r="L47" s="5">
        <v>198</v>
      </c>
      <c r="M47" s="8">
        <v>222.09</v>
      </c>
      <c r="N47" s="6">
        <f t="shared" si="3"/>
        <v>43973.82</v>
      </c>
      <c r="O47" s="7">
        <f t="shared" si="4"/>
        <v>1537042.35</v>
      </c>
      <c r="P47" s="7">
        <f t="shared" si="5"/>
        <v>7763.9626756355601</v>
      </c>
    </row>
    <row r="48" spans="1:16" x14ac:dyDescent="0.25">
      <c r="A48" s="4" t="s">
        <v>635</v>
      </c>
      <c r="B48" s="4" t="s">
        <v>39</v>
      </c>
      <c r="C48" s="5">
        <v>1013</v>
      </c>
      <c r="D48" s="8">
        <v>232.76</v>
      </c>
      <c r="E48" s="6">
        <f t="shared" si="0"/>
        <v>235785.88</v>
      </c>
      <c r="F48" s="5">
        <v>26506</v>
      </c>
      <c r="G48" s="8">
        <v>230.71</v>
      </c>
      <c r="H48" s="7">
        <f t="shared" si="1"/>
        <v>6115199.2599999998</v>
      </c>
      <c r="I48" s="5">
        <v>70</v>
      </c>
      <c r="J48" s="8">
        <v>232.76</v>
      </c>
      <c r="K48" s="6">
        <f t="shared" si="2"/>
        <v>16293.199999999999</v>
      </c>
      <c r="L48" s="5">
        <v>1840</v>
      </c>
      <c r="M48" s="8">
        <v>230.71</v>
      </c>
      <c r="N48" s="6">
        <f t="shared" si="3"/>
        <v>424506.4</v>
      </c>
      <c r="O48" s="7">
        <f t="shared" si="4"/>
        <v>6791784.7399999993</v>
      </c>
      <c r="P48" s="7">
        <f t="shared" si="5"/>
        <v>34306.903269328373</v>
      </c>
    </row>
    <row r="49" spans="1:16" x14ac:dyDescent="0.25">
      <c r="A49" s="4" t="s">
        <v>636</v>
      </c>
      <c r="B49" s="4" t="s">
        <v>40</v>
      </c>
      <c r="C49" s="5">
        <v>1169</v>
      </c>
      <c r="D49" s="8">
        <v>242.96</v>
      </c>
      <c r="E49" s="6">
        <f t="shared" si="0"/>
        <v>284020.24</v>
      </c>
      <c r="F49" s="5">
        <v>16724</v>
      </c>
      <c r="G49" s="8">
        <v>240.76</v>
      </c>
      <c r="H49" s="7">
        <f t="shared" si="1"/>
        <v>4026470.2399999998</v>
      </c>
      <c r="I49" s="5">
        <v>188</v>
      </c>
      <c r="J49" s="8">
        <v>242.96</v>
      </c>
      <c r="K49" s="6">
        <f t="shared" si="2"/>
        <v>45676.480000000003</v>
      </c>
      <c r="L49" s="5">
        <v>2694</v>
      </c>
      <c r="M49" s="8">
        <v>240.76</v>
      </c>
      <c r="N49" s="6">
        <f t="shared" si="3"/>
        <v>648607.43999999994</v>
      </c>
      <c r="O49" s="7">
        <f t="shared" si="4"/>
        <v>5004774.4000000004</v>
      </c>
      <c r="P49" s="7">
        <f t="shared" si="5"/>
        <v>25280.293442517286</v>
      </c>
    </row>
    <row r="50" spans="1:16" x14ac:dyDescent="0.25">
      <c r="A50" s="4" t="s">
        <v>637</v>
      </c>
      <c r="B50" s="4" t="s">
        <v>41</v>
      </c>
      <c r="C50" s="5">
        <v>23258</v>
      </c>
      <c r="D50" s="8">
        <v>199.78</v>
      </c>
      <c r="E50" s="6">
        <f t="shared" si="0"/>
        <v>4646483.24</v>
      </c>
      <c r="F50" s="5">
        <v>0</v>
      </c>
      <c r="G50" s="8">
        <v>198.06</v>
      </c>
      <c r="H50" s="7">
        <f t="shared" si="1"/>
        <v>0</v>
      </c>
      <c r="I50" s="5">
        <v>0</v>
      </c>
      <c r="J50" s="8">
        <v>199.78</v>
      </c>
      <c r="K50" s="6">
        <f t="shared" si="2"/>
        <v>0</v>
      </c>
      <c r="L50" s="5">
        <v>0</v>
      </c>
      <c r="M50" s="8">
        <v>198.06</v>
      </c>
      <c r="N50" s="6">
        <f t="shared" si="3"/>
        <v>0</v>
      </c>
      <c r="O50" s="7">
        <f t="shared" si="4"/>
        <v>4646483.24</v>
      </c>
      <c r="P50" s="7">
        <f t="shared" si="5"/>
        <v>23470.480464202035</v>
      </c>
    </row>
    <row r="51" spans="1:16" x14ac:dyDescent="0.25">
      <c r="A51" s="4" t="s">
        <v>638</v>
      </c>
      <c r="B51" s="4" t="s">
        <v>42</v>
      </c>
      <c r="C51" s="5">
        <v>2137</v>
      </c>
      <c r="D51" s="8">
        <v>250.62</v>
      </c>
      <c r="E51" s="6">
        <f t="shared" si="0"/>
        <v>535574.94000000006</v>
      </c>
      <c r="F51" s="5">
        <v>24611</v>
      </c>
      <c r="G51" s="8">
        <v>248.46</v>
      </c>
      <c r="H51" s="7">
        <f t="shared" si="1"/>
        <v>6114849.0600000005</v>
      </c>
      <c r="I51" s="5">
        <v>504</v>
      </c>
      <c r="J51" s="8">
        <v>250.62</v>
      </c>
      <c r="K51" s="6">
        <f t="shared" si="2"/>
        <v>126312.48</v>
      </c>
      <c r="L51" s="5">
        <v>5810</v>
      </c>
      <c r="M51" s="8">
        <v>248.46</v>
      </c>
      <c r="N51" s="6">
        <f t="shared" si="3"/>
        <v>1443552.6</v>
      </c>
      <c r="O51" s="7">
        <f t="shared" si="4"/>
        <v>8220289.080000001</v>
      </c>
      <c r="P51" s="7">
        <f t="shared" si="5"/>
        <v>41522.61491041843</v>
      </c>
    </row>
    <row r="52" spans="1:16" x14ac:dyDescent="0.25">
      <c r="A52" s="4" t="s">
        <v>639</v>
      </c>
      <c r="B52" s="4" t="s">
        <v>43</v>
      </c>
      <c r="C52" s="5">
        <v>5813</v>
      </c>
      <c r="D52" s="8">
        <v>259</v>
      </c>
      <c r="E52" s="6">
        <f t="shared" si="0"/>
        <v>1505567</v>
      </c>
      <c r="F52" s="5">
        <v>62723</v>
      </c>
      <c r="G52" s="8">
        <v>256.77999999999997</v>
      </c>
      <c r="H52" s="7">
        <f t="shared" si="1"/>
        <v>16106011.939999998</v>
      </c>
      <c r="I52" s="5">
        <v>1459</v>
      </c>
      <c r="J52" s="8">
        <v>259</v>
      </c>
      <c r="K52" s="6">
        <f t="shared" si="2"/>
        <v>377881</v>
      </c>
      <c r="L52" s="5">
        <v>15742</v>
      </c>
      <c r="M52" s="8">
        <v>256.77999999999997</v>
      </c>
      <c r="N52" s="6">
        <f t="shared" si="3"/>
        <v>4042230.76</v>
      </c>
      <c r="O52" s="7">
        <f t="shared" si="4"/>
        <v>22031690.699999996</v>
      </c>
      <c r="P52" s="7">
        <f t="shared" si="5"/>
        <v>111287.25521189904</v>
      </c>
    </row>
    <row r="53" spans="1:16" x14ac:dyDescent="0.25">
      <c r="A53" s="4" t="s">
        <v>640</v>
      </c>
      <c r="B53" s="4" t="s">
        <v>44</v>
      </c>
      <c r="C53" s="5">
        <v>9848</v>
      </c>
      <c r="D53" s="8">
        <v>415.12</v>
      </c>
      <c r="E53" s="6">
        <f t="shared" si="0"/>
        <v>4088101.7600000002</v>
      </c>
      <c r="F53" s="5">
        <v>70305</v>
      </c>
      <c r="G53" s="8">
        <v>411.82</v>
      </c>
      <c r="H53" s="7">
        <f t="shared" si="1"/>
        <v>28953005.099999998</v>
      </c>
      <c r="I53" s="5">
        <v>3734</v>
      </c>
      <c r="J53" s="8">
        <v>415.12</v>
      </c>
      <c r="K53" s="6">
        <f t="shared" si="2"/>
        <v>1550058.08</v>
      </c>
      <c r="L53" s="5">
        <v>26660</v>
      </c>
      <c r="M53" s="8">
        <v>411.82</v>
      </c>
      <c r="N53" s="6">
        <f t="shared" si="3"/>
        <v>10979121.199999999</v>
      </c>
      <c r="O53" s="7">
        <f t="shared" si="4"/>
        <v>45570286.139999993</v>
      </c>
      <c r="P53" s="7">
        <f t="shared" si="5"/>
        <v>230186.24093798874</v>
      </c>
    </row>
    <row r="54" spans="1:16" x14ac:dyDescent="0.25">
      <c r="A54" s="4" t="s">
        <v>641</v>
      </c>
      <c r="B54" s="4" t="s">
        <v>45</v>
      </c>
      <c r="C54" s="5">
        <v>3105</v>
      </c>
      <c r="D54" s="8">
        <v>263.27</v>
      </c>
      <c r="E54" s="6">
        <f t="shared" si="0"/>
        <v>817453.35</v>
      </c>
      <c r="F54" s="5">
        <v>21714</v>
      </c>
      <c r="G54" s="8">
        <v>260.93</v>
      </c>
      <c r="H54" s="7">
        <f t="shared" si="1"/>
        <v>5665834.0200000005</v>
      </c>
      <c r="I54" s="5">
        <v>690</v>
      </c>
      <c r="J54" s="8">
        <v>263.27</v>
      </c>
      <c r="K54" s="6">
        <f t="shared" si="2"/>
        <v>181656.3</v>
      </c>
      <c r="L54" s="5">
        <v>4827</v>
      </c>
      <c r="M54" s="8">
        <v>260.93</v>
      </c>
      <c r="N54" s="6">
        <f t="shared" si="3"/>
        <v>1259509.1100000001</v>
      </c>
      <c r="O54" s="7">
        <f t="shared" si="4"/>
        <v>7924452.7800000003</v>
      </c>
      <c r="P54" s="7">
        <f t="shared" si="5"/>
        <v>40028.276129643702</v>
      </c>
    </row>
    <row r="55" spans="1:16" x14ac:dyDescent="0.25">
      <c r="A55" s="4" t="s">
        <v>642</v>
      </c>
      <c r="B55" s="4" t="s">
        <v>46</v>
      </c>
      <c r="C55" s="5">
        <v>5419</v>
      </c>
      <c r="D55" s="8">
        <v>212.16</v>
      </c>
      <c r="E55" s="6">
        <f t="shared" si="0"/>
        <v>1149695.04</v>
      </c>
      <c r="F55" s="5">
        <v>43373</v>
      </c>
      <c r="G55" s="8">
        <v>210.43</v>
      </c>
      <c r="H55" s="7">
        <f t="shared" si="1"/>
        <v>9126980.3900000006</v>
      </c>
      <c r="I55" s="5">
        <v>0</v>
      </c>
      <c r="J55" s="8">
        <v>212.16</v>
      </c>
      <c r="K55" s="6">
        <f t="shared" si="2"/>
        <v>0</v>
      </c>
      <c r="L55" s="5">
        <v>0</v>
      </c>
      <c r="M55" s="8">
        <v>210.43</v>
      </c>
      <c r="N55" s="6">
        <f t="shared" si="3"/>
        <v>0</v>
      </c>
      <c r="O55" s="7">
        <f t="shared" si="4"/>
        <v>10276675.43</v>
      </c>
      <c r="P55" s="7">
        <f t="shared" si="5"/>
        <v>51909.906365391311</v>
      </c>
    </row>
    <row r="56" spans="1:16" x14ac:dyDescent="0.25">
      <c r="A56" s="4" t="s">
        <v>643</v>
      </c>
      <c r="B56" s="4" t="s">
        <v>47</v>
      </c>
      <c r="C56" s="5">
        <v>5635</v>
      </c>
      <c r="D56" s="8">
        <v>240.09</v>
      </c>
      <c r="E56" s="6">
        <f t="shared" si="0"/>
        <v>1352907.15</v>
      </c>
      <c r="F56" s="5">
        <v>60701</v>
      </c>
      <c r="G56" s="8">
        <v>238.05</v>
      </c>
      <c r="H56" s="7">
        <f t="shared" si="1"/>
        <v>14449873.050000001</v>
      </c>
      <c r="I56" s="5">
        <v>398</v>
      </c>
      <c r="J56" s="8">
        <v>240.09</v>
      </c>
      <c r="K56" s="6">
        <f t="shared" si="2"/>
        <v>95555.82</v>
      </c>
      <c r="L56" s="5">
        <v>4289</v>
      </c>
      <c r="M56" s="8">
        <v>238.05</v>
      </c>
      <c r="N56" s="6">
        <f t="shared" si="3"/>
        <v>1020996.4500000001</v>
      </c>
      <c r="O56" s="7">
        <f t="shared" si="4"/>
        <v>16919332.469999999</v>
      </c>
      <c r="P56" s="7">
        <f t="shared" si="5"/>
        <v>85463.530522596731</v>
      </c>
    </row>
    <row r="57" spans="1:16" x14ac:dyDescent="0.25">
      <c r="A57" s="4" t="s">
        <v>644</v>
      </c>
      <c r="B57" s="4" t="s">
        <v>48</v>
      </c>
      <c r="C57" s="5">
        <v>0</v>
      </c>
      <c r="D57" s="8">
        <v>196.15</v>
      </c>
      <c r="E57" s="6">
        <f t="shared" si="0"/>
        <v>0</v>
      </c>
      <c r="F57" s="5">
        <v>15649</v>
      </c>
      <c r="G57" s="8">
        <v>194.51</v>
      </c>
      <c r="H57" s="7">
        <f t="shared" si="1"/>
        <v>3043886.9899999998</v>
      </c>
      <c r="I57" s="5">
        <v>0</v>
      </c>
      <c r="J57" s="8">
        <v>196.15</v>
      </c>
      <c r="K57" s="6">
        <f t="shared" si="2"/>
        <v>0</v>
      </c>
      <c r="L57" s="5">
        <v>2241</v>
      </c>
      <c r="M57" s="8">
        <v>194.51</v>
      </c>
      <c r="N57" s="6">
        <f t="shared" si="3"/>
        <v>435896.91</v>
      </c>
      <c r="O57" s="7">
        <f t="shared" si="4"/>
        <v>3479783.9</v>
      </c>
      <c r="P57" s="7">
        <f t="shared" si="5"/>
        <v>17577.207497813928</v>
      </c>
    </row>
    <row r="58" spans="1:16" x14ac:dyDescent="0.25">
      <c r="A58" s="4" t="s">
        <v>645</v>
      </c>
      <c r="B58" s="4" t="s">
        <v>49</v>
      </c>
      <c r="C58" s="5">
        <v>2249</v>
      </c>
      <c r="D58" s="8">
        <v>301.22000000000003</v>
      </c>
      <c r="E58" s="6">
        <f t="shared" si="0"/>
        <v>677443.78</v>
      </c>
      <c r="F58" s="5">
        <v>44300</v>
      </c>
      <c r="G58" s="8">
        <v>298.48</v>
      </c>
      <c r="H58" s="7">
        <f t="shared" si="1"/>
        <v>13222664</v>
      </c>
      <c r="I58" s="5">
        <v>618</v>
      </c>
      <c r="J58" s="8">
        <v>301.22000000000003</v>
      </c>
      <c r="K58" s="6">
        <f t="shared" si="2"/>
        <v>186153.96000000002</v>
      </c>
      <c r="L58" s="5">
        <v>12164</v>
      </c>
      <c r="M58" s="8">
        <v>298.48</v>
      </c>
      <c r="N58" s="6">
        <f t="shared" si="3"/>
        <v>3630710.72</v>
      </c>
      <c r="O58" s="7">
        <f t="shared" si="4"/>
        <v>17716972.460000001</v>
      </c>
      <c r="P58" s="7">
        <f t="shared" si="5"/>
        <v>89492.597848525853</v>
      </c>
    </row>
    <row r="59" spans="1:16" x14ac:dyDescent="0.25">
      <c r="A59" s="4" t="s">
        <v>646</v>
      </c>
      <c r="B59" s="4" t="s">
        <v>50</v>
      </c>
      <c r="C59" s="5">
        <v>4867</v>
      </c>
      <c r="D59" s="8">
        <v>349.42</v>
      </c>
      <c r="E59" s="6">
        <f t="shared" si="0"/>
        <v>1700627.1400000001</v>
      </c>
      <c r="F59" s="5">
        <v>22390</v>
      </c>
      <c r="G59" s="8">
        <v>346.19</v>
      </c>
      <c r="H59" s="7">
        <f t="shared" si="1"/>
        <v>7751194.0999999996</v>
      </c>
      <c r="I59" s="5">
        <v>1991</v>
      </c>
      <c r="J59" s="8">
        <v>349.42</v>
      </c>
      <c r="K59" s="6">
        <f t="shared" si="2"/>
        <v>695695.22000000009</v>
      </c>
      <c r="L59" s="5">
        <v>9159</v>
      </c>
      <c r="M59" s="8">
        <v>346.19</v>
      </c>
      <c r="N59" s="6">
        <f t="shared" si="3"/>
        <v>3170754.21</v>
      </c>
      <c r="O59" s="7">
        <f t="shared" si="4"/>
        <v>13318270.67</v>
      </c>
      <c r="P59" s="7">
        <f t="shared" si="5"/>
        <v>67273.71980732464</v>
      </c>
    </row>
    <row r="60" spans="1:16" x14ac:dyDescent="0.25">
      <c r="A60" s="4" t="s">
        <v>647</v>
      </c>
      <c r="B60" s="4" t="s">
        <v>51</v>
      </c>
      <c r="C60" s="5">
        <v>11285</v>
      </c>
      <c r="D60" s="8">
        <v>309.7</v>
      </c>
      <c r="E60" s="6">
        <f t="shared" si="0"/>
        <v>3494964.5</v>
      </c>
      <c r="F60" s="5">
        <v>41883</v>
      </c>
      <c r="G60" s="8">
        <v>306.49</v>
      </c>
      <c r="H60" s="7">
        <f t="shared" si="1"/>
        <v>12836720.67</v>
      </c>
      <c r="I60" s="5">
        <v>2846</v>
      </c>
      <c r="J60" s="8">
        <v>309.7</v>
      </c>
      <c r="K60" s="6">
        <f t="shared" si="2"/>
        <v>881406.2</v>
      </c>
      <c r="L60" s="5">
        <v>10563</v>
      </c>
      <c r="M60" s="8">
        <v>306.49</v>
      </c>
      <c r="N60" s="6">
        <f t="shared" si="3"/>
        <v>3237453.87</v>
      </c>
      <c r="O60" s="7">
        <f t="shared" si="4"/>
        <v>20450545.240000002</v>
      </c>
      <c r="P60" s="7">
        <f t="shared" si="5"/>
        <v>103300.5173473304</v>
      </c>
    </row>
    <row r="61" spans="1:16" x14ac:dyDescent="0.25">
      <c r="A61" s="4" t="s">
        <v>648</v>
      </c>
      <c r="B61" s="4" t="s">
        <v>52</v>
      </c>
      <c r="C61" s="5">
        <v>9600</v>
      </c>
      <c r="D61" s="8">
        <v>264.58</v>
      </c>
      <c r="E61" s="6">
        <f t="shared" si="0"/>
        <v>2539968</v>
      </c>
      <c r="F61" s="5">
        <v>21751</v>
      </c>
      <c r="G61" s="8">
        <v>262.31</v>
      </c>
      <c r="H61" s="7">
        <f t="shared" si="1"/>
        <v>5705504.8099999996</v>
      </c>
      <c r="I61" s="5">
        <v>2805</v>
      </c>
      <c r="J61" s="8">
        <v>264.58</v>
      </c>
      <c r="K61" s="6">
        <f t="shared" si="2"/>
        <v>742146.89999999991</v>
      </c>
      <c r="L61" s="5">
        <v>6357</v>
      </c>
      <c r="M61" s="8">
        <v>262.31</v>
      </c>
      <c r="N61" s="6">
        <f t="shared" si="3"/>
        <v>1667504.67</v>
      </c>
      <c r="O61" s="7">
        <f t="shared" si="4"/>
        <v>10655124.379999999</v>
      </c>
      <c r="P61" s="7">
        <f t="shared" si="5"/>
        <v>53821.541085432342</v>
      </c>
    </row>
    <row r="62" spans="1:16" x14ac:dyDescent="0.25">
      <c r="A62" s="4" t="s">
        <v>649</v>
      </c>
      <c r="B62" s="4" t="s">
        <v>53</v>
      </c>
      <c r="C62" s="5">
        <v>0</v>
      </c>
      <c r="D62" s="8">
        <v>274.64999999999998</v>
      </c>
      <c r="E62" s="6">
        <f t="shared" si="0"/>
        <v>0</v>
      </c>
      <c r="F62" s="5">
        <v>16268</v>
      </c>
      <c r="G62" s="8">
        <v>272.17</v>
      </c>
      <c r="H62" s="7">
        <f t="shared" si="1"/>
        <v>4427661.5600000005</v>
      </c>
      <c r="I62" s="5">
        <v>0</v>
      </c>
      <c r="J62" s="8">
        <v>274.64999999999998</v>
      </c>
      <c r="K62" s="6">
        <f t="shared" si="2"/>
        <v>0</v>
      </c>
      <c r="L62" s="5">
        <v>1769</v>
      </c>
      <c r="M62" s="8">
        <v>272.17</v>
      </c>
      <c r="N62" s="6">
        <f t="shared" si="3"/>
        <v>481468.73000000004</v>
      </c>
      <c r="O62" s="7">
        <f t="shared" si="4"/>
        <v>4909130.290000001</v>
      </c>
      <c r="P62" s="7">
        <f t="shared" si="5"/>
        <v>24797.172531642984</v>
      </c>
    </row>
    <row r="63" spans="1:16" x14ac:dyDescent="0.25">
      <c r="A63" s="4" t="s">
        <v>650</v>
      </c>
      <c r="B63" s="4" t="s">
        <v>54</v>
      </c>
      <c r="C63" s="5">
        <v>19288</v>
      </c>
      <c r="D63" s="8">
        <v>293.97000000000003</v>
      </c>
      <c r="E63" s="6">
        <f t="shared" si="0"/>
        <v>5670093.3600000003</v>
      </c>
      <c r="F63" s="5">
        <v>46804</v>
      </c>
      <c r="G63" s="8">
        <v>291.33</v>
      </c>
      <c r="H63" s="7">
        <f t="shared" si="1"/>
        <v>13635409.319999998</v>
      </c>
      <c r="I63" s="5">
        <v>0</v>
      </c>
      <c r="J63" s="8">
        <v>293.97000000000003</v>
      </c>
      <c r="K63" s="6">
        <f t="shared" si="2"/>
        <v>0</v>
      </c>
      <c r="L63" s="5">
        <v>0</v>
      </c>
      <c r="M63" s="8">
        <v>291.33</v>
      </c>
      <c r="N63" s="6">
        <f t="shared" si="3"/>
        <v>0</v>
      </c>
      <c r="O63" s="7">
        <f t="shared" si="4"/>
        <v>19305502.68</v>
      </c>
      <c r="P63" s="7">
        <f t="shared" si="5"/>
        <v>97516.637873967673</v>
      </c>
    </row>
    <row r="64" spans="1:16" x14ac:dyDescent="0.25">
      <c r="A64" s="4" t="s">
        <v>651</v>
      </c>
      <c r="B64" s="4" t="s">
        <v>55</v>
      </c>
      <c r="C64" s="5">
        <v>8134</v>
      </c>
      <c r="D64" s="8">
        <v>351.18</v>
      </c>
      <c r="E64" s="6">
        <f t="shared" si="0"/>
        <v>2856498.12</v>
      </c>
      <c r="F64" s="5">
        <v>30701</v>
      </c>
      <c r="G64" s="8">
        <v>348.35</v>
      </c>
      <c r="H64" s="7">
        <f t="shared" si="1"/>
        <v>10694693.350000001</v>
      </c>
      <c r="I64" s="5">
        <v>4483</v>
      </c>
      <c r="J64" s="8">
        <v>351.18</v>
      </c>
      <c r="K64" s="6">
        <f t="shared" si="2"/>
        <v>1574339.94</v>
      </c>
      <c r="L64" s="5">
        <v>16920</v>
      </c>
      <c r="M64" s="8">
        <v>348.35</v>
      </c>
      <c r="N64" s="6">
        <f t="shared" si="3"/>
        <v>5894082</v>
      </c>
      <c r="O64" s="7">
        <f t="shared" si="4"/>
        <v>21019613.41</v>
      </c>
      <c r="P64" s="7">
        <f t="shared" si="5"/>
        <v>106175.01461266093</v>
      </c>
    </row>
    <row r="65" spans="1:16" x14ac:dyDescent="0.25">
      <c r="A65" s="4" t="s">
        <v>652</v>
      </c>
      <c r="B65" s="4" t="s">
        <v>56</v>
      </c>
      <c r="C65" s="5">
        <v>10217</v>
      </c>
      <c r="D65" s="8">
        <v>282.54000000000002</v>
      </c>
      <c r="E65" s="6">
        <f t="shared" si="0"/>
        <v>2886711.18</v>
      </c>
      <c r="F65" s="5">
        <v>38492</v>
      </c>
      <c r="G65" s="8">
        <v>279.92</v>
      </c>
      <c r="H65" s="7">
        <f t="shared" si="1"/>
        <v>10774680.640000001</v>
      </c>
      <c r="I65" s="5">
        <v>3630</v>
      </c>
      <c r="J65" s="8">
        <v>282.54000000000002</v>
      </c>
      <c r="K65" s="6">
        <f t="shared" si="2"/>
        <v>1025620.2000000001</v>
      </c>
      <c r="L65" s="5">
        <v>13678</v>
      </c>
      <c r="M65" s="8">
        <v>279.92</v>
      </c>
      <c r="N65" s="6">
        <f t="shared" si="3"/>
        <v>3828745.7600000002</v>
      </c>
      <c r="O65" s="7">
        <f t="shared" si="4"/>
        <v>18515757.780000001</v>
      </c>
      <c r="P65" s="7">
        <f t="shared" si="5"/>
        <v>93527.45050585545</v>
      </c>
    </row>
    <row r="66" spans="1:16" x14ac:dyDescent="0.25">
      <c r="A66" s="4" t="s">
        <v>653</v>
      </c>
      <c r="B66" s="4" t="s">
        <v>57</v>
      </c>
      <c r="C66" s="5">
        <v>10234</v>
      </c>
      <c r="D66" s="8">
        <v>229.97</v>
      </c>
      <c r="E66" s="6">
        <f t="shared" si="0"/>
        <v>2353512.98</v>
      </c>
      <c r="F66" s="5">
        <v>19347</v>
      </c>
      <c r="G66" s="8">
        <v>228.08</v>
      </c>
      <c r="H66" s="7">
        <f t="shared" si="1"/>
        <v>4412663.76</v>
      </c>
      <c r="I66" s="5">
        <v>2731</v>
      </c>
      <c r="J66" s="8">
        <v>229.97</v>
      </c>
      <c r="K66" s="6">
        <f t="shared" si="2"/>
        <v>628048.06999999995</v>
      </c>
      <c r="L66" s="5">
        <v>5162</v>
      </c>
      <c r="M66" s="8">
        <v>228.08</v>
      </c>
      <c r="N66" s="6">
        <f t="shared" si="3"/>
        <v>1177348.96</v>
      </c>
      <c r="O66" s="7">
        <f t="shared" si="4"/>
        <v>8571573.7699999996</v>
      </c>
      <c r="P66" s="7">
        <f t="shared" si="5"/>
        <v>43297.03655968672</v>
      </c>
    </row>
    <row r="67" spans="1:16" x14ac:dyDescent="0.25">
      <c r="A67" s="4" t="s">
        <v>654</v>
      </c>
      <c r="B67" s="4" t="s">
        <v>58</v>
      </c>
      <c r="C67" s="5">
        <v>7924</v>
      </c>
      <c r="D67" s="8">
        <v>363.42</v>
      </c>
      <c r="E67" s="6">
        <f t="shared" si="0"/>
        <v>2879740.08</v>
      </c>
      <c r="F67" s="5">
        <v>18951</v>
      </c>
      <c r="G67" s="8">
        <v>359.56</v>
      </c>
      <c r="H67" s="7">
        <f t="shared" si="1"/>
        <v>6814021.5599999996</v>
      </c>
      <c r="I67" s="5">
        <v>3801</v>
      </c>
      <c r="J67" s="8">
        <v>363.42</v>
      </c>
      <c r="K67" s="6">
        <f t="shared" si="2"/>
        <v>1381359.4200000002</v>
      </c>
      <c r="L67" s="5">
        <v>9090</v>
      </c>
      <c r="M67" s="8">
        <v>359.56</v>
      </c>
      <c r="N67" s="6">
        <f t="shared" si="3"/>
        <v>3268400.4</v>
      </c>
      <c r="O67" s="7">
        <f t="shared" si="4"/>
        <v>14343521.459999999</v>
      </c>
      <c r="P67" s="7">
        <f t="shared" si="5"/>
        <v>72452.502855641986</v>
      </c>
    </row>
    <row r="68" spans="1:16" x14ac:dyDescent="0.25">
      <c r="A68" s="4" t="s">
        <v>655</v>
      </c>
      <c r="B68" s="4" t="s">
        <v>59</v>
      </c>
      <c r="C68" s="5">
        <v>15064</v>
      </c>
      <c r="D68" s="8">
        <v>313.31</v>
      </c>
      <c r="E68" s="6">
        <f t="shared" si="0"/>
        <v>4719701.84</v>
      </c>
      <c r="F68" s="5">
        <v>58653</v>
      </c>
      <c r="G68" s="8">
        <v>310.32</v>
      </c>
      <c r="H68" s="7">
        <f t="shared" si="1"/>
        <v>18201198.960000001</v>
      </c>
      <c r="I68" s="5">
        <v>2407</v>
      </c>
      <c r="J68" s="8">
        <v>313.31</v>
      </c>
      <c r="K68" s="6">
        <f t="shared" si="2"/>
        <v>754137.17</v>
      </c>
      <c r="L68" s="5">
        <v>9371</v>
      </c>
      <c r="M68" s="8">
        <v>310.32</v>
      </c>
      <c r="N68" s="6">
        <f t="shared" si="3"/>
        <v>2908008.7199999997</v>
      </c>
      <c r="O68" s="7">
        <f t="shared" si="4"/>
        <v>26583046.690000001</v>
      </c>
      <c r="P68" s="7">
        <f t="shared" si="5"/>
        <v>134277.22554673749</v>
      </c>
    </row>
    <row r="69" spans="1:16" x14ac:dyDescent="0.25">
      <c r="A69" s="4" t="s">
        <v>656</v>
      </c>
      <c r="B69" s="4" t="s">
        <v>60</v>
      </c>
      <c r="C69" s="5">
        <v>0</v>
      </c>
      <c r="D69" s="8">
        <v>190.13</v>
      </c>
      <c r="E69" s="6">
        <f t="shared" si="0"/>
        <v>0</v>
      </c>
      <c r="F69" s="5">
        <v>40068</v>
      </c>
      <c r="G69" s="8">
        <v>188.51</v>
      </c>
      <c r="H69" s="7">
        <f t="shared" si="1"/>
        <v>7553218.6799999997</v>
      </c>
      <c r="I69" s="5">
        <v>0</v>
      </c>
      <c r="J69" s="8">
        <v>190.13</v>
      </c>
      <c r="K69" s="6">
        <f t="shared" si="2"/>
        <v>0</v>
      </c>
      <c r="L69" s="5">
        <v>1360</v>
      </c>
      <c r="M69" s="8">
        <v>188.51</v>
      </c>
      <c r="N69" s="6">
        <f t="shared" si="3"/>
        <v>256373.59999999998</v>
      </c>
      <c r="O69" s="7">
        <f t="shared" si="4"/>
        <v>7809592.2799999993</v>
      </c>
      <c r="P69" s="7">
        <f t="shared" si="5"/>
        <v>39448.088710016098</v>
      </c>
    </row>
    <row r="70" spans="1:16" x14ac:dyDescent="0.25">
      <c r="A70" s="4" t="s">
        <v>657</v>
      </c>
      <c r="B70" s="4" t="s">
        <v>61</v>
      </c>
      <c r="C70" s="5">
        <v>1935</v>
      </c>
      <c r="D70" s="8">
        <v>326.79000000000002</v>
      </c>
      <c r="E70" s="6">
        <f t="shared" si="0"/>
        <v>632338.65</v>
      </c>
      <c r="F70" s="5">
        <v>49958</v>
      </c>
      <c r="G70" s="8">
        <v>324.07</v>
      </c>
      <c r="H70" s="7">
        <f t="shared" si="1"/>
        <v>16189889.060000001</v>
      </c>
      <c r="I70" s="5">
        <v>583</v>
      </c>
      <c r="J70" s="8">
        <v>326.79000000000002</v>
      </c>
      <c r="K70" s="6">
        <f t="shared" si="2"/>
        <v>190518.57</v>
      </c>
      <c r="L70" s="5">
        <v>15063</v>
      </c>
      <c r="M70" s="8">
        <v>324.07</v>
      </c>
      <c r="N70" s="6">
        <f t="shared" si="3"/>
        <v>4881466.41</v>
      </c>
      <c r="O70" s="7">
        <f t="shared" si="4"/>
        <v>21894212.689999998</v>
      </c>
      <c r="P70" s="7">
        <f t="shared" si="5"/>
        <v>110592.82142589397</v>
      </c>
    </row>
    <row r="71" spans="1:16" x14ac:dyDescent="0.25">
      <c r="A71" s="4" t="s">
        <v>658</v>
      </c>
      <c r="B71" s="4" t="s">
        <v>62</v>
      </c>
      <c r="C71" s="5">
        <v>7092</v>
      </c>
      <c r="D71" s="8">
        <v>314.95999999999998</v>
      </c>
      <c r="E71" s="6">
        <f t="shared" si="0"/>
        <v>2233696.3199999998</v>
      </c>
      <c r="F71" s="5">
        <v>35652</v>
      </c>
      <c r="G71" s="8">
        <v>313.14999999999998</v>
      </c>
      <c r="H71" s="7">
        <f t="shared" si="1"/>
        <v>11164423.799999999</v>
      </c>
      <c r="I71" s="5">
        <v>2173</v>
      </c>
      <c r="J71" s="8">
        <v>314.95999999999998</v>
      </c>
      <c r="K71" s="6">
        <f t="shared" si="2"/>
        <v>684408.08</v>
      </c>
      <c r="L71" s="5">
        <v>10925</v>
      </c>
      <c r="M71" s="8">
        <v>313.14999999999998</v>
      </c>
      <c r="N71" s="6">
        <f t="shared" si="3"/>
        <v>3421163.7499999995</v>
      </c>
      <c r="O71" s="7">
        <f t="shared" si="4"/>
        <v>17503691.949999999</v>
      </c>
      <c r="P71" s="7">
        <f t="shared" si="5"/>
        <v>88415.26779377459</v>
      </c>
    </row>
    <row r="72" spans="1:16" x14ac:dyDescent="0.25">
      <c r="A72" s="4" t="s">
        <v>659</v>
      </c>
      <c r="B72" s="4" t="s">
        <v>63</v>
      </c>
      <c r="C72" s="5">
        <v>6066</v>
      </c>
      <c r="D72" s="8">
        <v>320.83999999999997</v>
      </c>
      <c r="E72" s="6">
        <f t="shared" si="0"/>
        <v>1946215.44</v>
      </c>
      <c r="F72" s="5">
        <v>45808</v>
      </c>
      <c r="G72" s="8">
        <v>317.93</v>
      </c>
      <c r="H72" s="7">
        <f t="shared" si="1"/>
        <v>14563737.439999999</v>
      </c>
      <c r="I72" s="5">
        <v>1407</v>
      </c>
      <c r="J72" s="8">
        <v>320.83999999999997</v>
      </c>
      <c r="K72" s="6">
        <f t="shared" si="2"/>
        <v>451421.87999999995</v>
      </c>
      <c r="L72" s="5">
        <v>10628</v>
      </c>
      <c r="M72" s="8">
        <v>317.93</v>
      </c>
      <c r="N72" s="6">
        <f t="shared" si="3"/>
        <v>3378960.04</v>
      </c>
      <c r="O72" s="7">
        <f t="shared" si="4"/>
        <v>20340334.800000001</v>
      </c>
      <c r="P72" s="7">
        <f t="shared" si="5"/>
        <v>102743.81847522361</v>
      </c>
    </row>
    <row r="73" spans="1:16" x14ac:dyDescent="0.25">
      <c r="A73" s="4" t="s">
        <v>660</v>
      </c>
      <c r="B73" s="4" t="s">
        <v>64</v>
      </c>
      <c r="C73" s="5">
        <v>2159</v>
      </c>
      <c r="D73" s="8">
        <v>209.06</v>
      </c>
      <c r="E73" s="6">
        <f t="shared" ref="E73:E136" si="6">D73*C73</f>
        <v>451360.54</v>
      </c>
      <c r="F73" s="5">
        <v>22491</v>
      </c>
      <c r="G73" s="8">
        <v>207.21</v>
      </c>
      <c r="H73" s="7">
        <f t="shared" ref="H73:H136" si="7">G73*F73</f>
        <v>4660360.1100000003</v>
      </c>
      <c r="I73" s="5">
        <v>284</v>
      </c>
      <c r="J73" s="8">
        <v>209.06</v>
      </c>
      <c r="K73" s="6">
        <f t="shared" ref="K73:K136" si="8">J73*I73</f>
        <v>59373.04</v>
      </c>
      <c r="L73" s="5">
        <v>2955</v>
      </c>
      <c r="M73" s="8">
        <v>207.21</v>
      </c>
      <c r="N73" s="6">
        <f t="shared" ref="N73:N136" si="9">M73*L73</f>
        <v>612305.55000000005</v>
      </c>
      <c r="O73" s="7">
        <f t="shared" ref="O73:O136" si="10">N73+K73+H73+E73</f>
        <v>5783399.2400000002</v>
      </c>
      <c r="P73" s="7">
        <f t="shared" ref="P73:P136" si="11">(O73/$O$7)*$P$7</f>
        <v>29213.310770297947</v>
      </c>
    </row>
    <row r="74" spans="1:16" x14ac:dyDescent="0.25">
      <c r="A74" s="4" t="s">
        <v>661</v>
      </c>
      <c r="B74" s="4" t="s">
        <v>65</v>
      </c>
      <c r="C74" s="5">
        <v>371</v>
      </c>
      <c r="D74" s="8">
        <v>191.58</v>
      </c>
      <c r="E74" s="6">
        <f t="shared" si="6"/>
        <v>71076.180000000008</v>
      </c>
      <c r="F74" s="5">
        <v>0</v>
      </c>
      <c r="G74" s="8">
        <v>190.19</v>
      </c>
      <c r="H74" s="7">
        <f t="shared" si="7"/>
        <v>0</v>
      </c>
      <c r="I74" s="5">
        <v>28</v>
      </c>
      <c r="J74" s="8">
        <v>191.58</v>
      </c>
      <c r="K74" s="6">
        <f t="shared" si="8"/>
        <v>5364.2400000000007</v>
      </c>
      <c r="L74" s="5">
        <v>0</v>
      </c>
      <c r="M74" s="8">
        <v>190.19</v>
      </c>
      <c r="N74" s="6">
        <f t="shared" si="9"/>
        <v>0</v>
      </c>
      <c r="O74" s="7">
        <f t="shared" si="10"/>
        <v>76440.420000000013</v>
      </c>
      <c r="P74" s="7">
        <f t="shared" si="11"/>
        <v>386.11855281014607</v>
      </c>
    </row>
    <row r="75" spans="1:16" x14ac:dyDescent="0.25">
      <c r="A75" s="4" t="s">
        <v>662</v>
      </c>
      <c r="B75" s="4" t="s">
        <v>66</v>
      </c>
      <c r="C75" s="5">
        <v>1531</v>
      </c>
      <c r="D75" s="8">
        <v>214.52</v>
      </c>
      <c r="E75" s="6">
        <f t="shared" si="6"/>
        <v>328430.12</v>
      </c>
      <c r="F75" s="5">
        <v>30038</v>
      </c>
      <c r="G75" s="8">
        <v>212.81</v>
      </c>
      <c r="H75" s="7">
        <f t="shared" si="7"/>
        <v>6392386.7800000003</v>
      </c>
      <c r="I75" s="5">
        <v>110</v>
      </c>
      <c r="J75" s="8">
        <v>214.52</v>
      </c>
      <c r="K75" s="6">
        <f t="shared" si="8"/>
        <v>23597.200000000001</v>
      </c>
      <c r="L75" s="5">
        <v>2150</v>
      </c>
      <c r="M75" s="8">
        <v>212.81</v>
      </c>
      <c r="N75" s="6">
        <f t="shared" si="9"/>
        <v>457541.5</v>
      </c>
      <c r="O75" s="7">
        <f t="shared" si="10"/>
        <v>7201955.6000000006</v>
      </c>
      <c r="P75" s="7">
        <f t="shared" si="11"/>
        <v>36378.772823002902</v>
      </c>
    </row>
    <row r="76" spans="1:16" x14ac:dyDescent="0.25">
      <c r="A76" s="4" t="s">
        <v>663</v>
      </c>
      <c r="B76" s="4" t="s">
        <v>67</v>
      </c>
      <c r="C76" s="5">
        <v>0</v>
      </c>
      <c r="D76" s="8">
        <v>296.95</v>
      </c>
      <c r="E76" s="6">
        <f t="shared" si="6"/>
        <v>0</v>
      </c>
      <c r="F76" s="5">
        <v>55729</v>
      </c>
      <c r="G76" s="8">
        <v>294.23</v>
      </c>
      <c r="H76" s="7">
        <f t="shared" si="7"/>
        <v>16397143.670000002</v>
      </c>
      <c r="I76" s="5">
        <v>0</v>
      </c>
      <c r="J76" s="8">
        <v>296.95</v>
      </c>
      <c r="K76" s="6">
        <f t="shared" si="8"/>
        <v>0</v>
      </c>
      <c r="L76" s="5">
        <v>4162</v>
      </c>
      <c r="M76" s="8">
        <v>294.23</v>
      </c>
      <c r="N76" s="6">
        <f t="shared" si="9"/>
        <v>1224585.26</v>
      </c>
      <c r="O76" s="7">
        <f t="shared" si="10"/>
        <v>17621728.930000003</v>
      </c>
      <c r="P76" s="7">
        <f t="shared" si="11"/>
        <v>89011.50036151403</v>
      </c>
    </row>
    <row r="77" spans="1:16" x14ac:dyDescent="0.25">
      <c r="A77" s="4" t="s">
        <v>664</v>
      </c>
      <c r="B77" s="4" t="s">
        <v>68</v>
      </c>
      <c r="C77" s="5">
        <v>10688</v>
      </c>
      <c r="D77" s="8">
        <v>265.77999999999997</v>
      </c>
      <c r="E77" s="6">
        <f t="shared" si="6"/>
        <v>2840656.6399999997</v>
      </c>
      <c r="F77" s="5">
        <v>35688</v>
      </c>
      <c r="G77" s="8">
        <v>263.37</v>
      </c>
      <c r="H77" s="7">
        <f t="shared" si="7"/>
        <v>9399148.5600000005</v>
      </c>
      <c r="I77" s="5">
        <v>0</v>
      </c>
      <c r="J77" s="8">
        <v>265.77999999999997</v>
      </c>
      <c r="K77" s="6">
        <f t="shared" si="8"/>
        <v>0</v>
      </c>
      <c r="L77" s="5">
        <v>0</v>
      </c>
      <c r="M77" s="8">
        <v>263.37</v>
      </c>
      <c r="N77" s="6">
        <f t="shared" si="9"/>
        <v>0</v>
      </c>
      <c r="O77" s="7">
        <f t="shared" si="10"/>
        <v>12239805.199999999</v>
      </c>
      <c r="P77" s="7">
        <f t="shared" si="11"/>
        <v>61826.136885460597</v>
      </c>
    </row>
    <row r="78" spans="1:16" x14ac:dyDescent="0.25">
      <c r="A78" s="4" t="s">
        <v>665</v>
      </c>
      <c r="B78" s="4" t="s">
        <v>69</v>
      </c>
      <c r="C78" s="5">
        <v>1186</v>
      </c>
      <c r="D78" s="8">
        <v>292.08</v>
      </c>
      <c r="E78" s="6">
        <f t="shared" si="6"/>
        <v>346406.88</v>
      </c>
      <c r="F78" s="5">
        <v>62731</v>
      </c>
      <c r="G78" s="8">
        <v>289.48</v>
      </c>
      <c r="H78" s="7">
        <f t="shared" si="7"/>
        <v>18159369.880000003</v>
      </c>
      <c r="I78" s="5">
        <v>242</v>
      </c>
      <c r="J78" s="8">
        <v>292.08</v>
      </c>
      <c r="K78" s="6">
        <f t="shared" si="8"/>
        <v>70683.360000000001</v>
      </c>
      <c r="L78" s="5">
        <v>12818</v>
      </c>
      <c r="M78" s="8">
        <v>289.48</v>
      </c>
      <c r="N78" s="6">
        <f t="shared" si="9"/>
        <v>3710554.64</v>
      </c>
      <c r="O78" s="7">
        <f t="shared" si="10"/>
        <v>22287014.760000002</v>
      </c>
      <c r="P78" s="7">
        <f t="shared" si="11"/>
        <v>112576.95713327537</v>
      </c>
    </row>
    <row r="79" spans="1:16" x14ac:dyDescent="0.25">
      <c r="A79" s="4" t="s">
        <v>666</v>
      </c>
      <c r="B79" s="4" t="s">
        <v>70</v>
      </c>
      <c r="C79" s="5">
        <v>488</v>
      </c>
      <c r="D79" s="8">
        <v>193.82</v>
      </c>
      <c r="E79" s="6">
        <f t="shared" si="6"/>
        <v>94584.16</v>
      </c>
      <c r="F79" s="5">
        <v>14967</v>
      </c>
      <c r="G79" s="8">
        <v>192.19</v>
      </c>
      <c r="H79" s="7">
        <f t="shared" si="7"/>
        <v>2876507.73</v>
      </c>
      <c r="I79" s="5">
        <v>92</v>
      </c>
      <c r="J79" s="8">
        <v>193.82</v>
      </c>
      <c r="K79" s="6">
        <f t="shared" si="8"/>
        <v>17831.439999999999</v>
      </c>
      <c r="L79" s="5">
        <v>2836</v>
      </c>
      <c r="M79" s="8">
        <v>192.19</v>
      </c>
      <c r="N79" s="6">
        <f t="shared" si="9"/>
        <v>545050.84</v>
      </c>
      <c r="O79" s="7">
        <f t="shared" si="10"/>
        <v>3533974.17</v>
      </c>
      <c r="P79" s="7">
        <f t="shared" si="11"/>
        <v>17850.935306070231</v>
      </c>
    </row>
    <row r="80" spans="1:16" x14ac:dyDescent="0.25">
      <c r="A80" s="4" t="s">
        <v>667</v>
      </c>
      <c r="B80" s="4" t="s">
        <v>71</v>
      </c>
      <c r="C80" s="5">
        <v>3577</v>
      </c>
      <c r="D80" s="8">
        <v>277.95999999999998</v>
      </c>
      <c r="E80" s="6">
        <f t="shared" si="6"/>
        <v>994262.91999999993</v>
      </c>
      <c r="F80" s="5">
        <v>22178</v>
      </c>
      <c r="G80" s="8">
        <v>275.48</v>
      </c>
      <c r="H80" s="7">
        <f t="shared" si="7"/>
        <v>6109595.4400000004</v>
      </c>
      <c r="I80" s="5">
        <v>562</v>
      </c>
      <c r="J80" s="8">
        <v>277.95999999999998</v>
      </c>
      <c r="K80" s="6">
        <f t="shared" si="8"/>
        <v>156213.51999999999</v>
      </c>
      <c r="L80" s="5">
        <v>3484</v>
      </c>
      <c r="M80" s="8">
        <v>275.48</v>
      </c>
      <c r="N80" s="6">
        <f t="shared" si="9"/>
        <v>959772.32000000007</v>
      </c>
      <c r="O80" s="7">
        <f t="shared" si="10"/>
        <v>8219844.2000000002</v>
      </c>
      <c r="P80" s="7">
        <f t="shared" si="11"/>
        <v>41520.367716829307</v>
      </c>
    </row>
    <row r="81" spans="1:16" x14ac:dyDescent="0.25">
      <c r="A81" s="4" t="s">
        <v>668</v>
      </c>
      <c r="B81" s="4" t="s">
        <v>72</v>
      </c>
      <c r="C81" s="5">
        <v>259</v>
      </c>
      <c r="D81" s="8">
        <v>216.74</v>
      </c>
      <c r="E81" s="6">
        <f t="shared" si="6"/>
        <v>56135.66</v>
      </c>
      <c r="F81" s="5">
        <v>23904</v>
      </c>
      <c r="G81" s="8">
        <v>215.27</v>
      </c>
      <c r="H81" s="7">
        <f t="shared" si="7"/>
        <v>5145814.08</v>
      </c>
      <c r="I81" s="5">
        <v>25</v>
      </c>
      <c r="J81" s="8">
        <v>216.74</v>
      </c>
      <c r="K81" s="6">
        <f t="shared" si="8"/>
        <v>5418.5</v>
      </c>
      <c r="L81" s="5">
        <v>2289</v>
      </c>
      <c r="M81" s="8">
        <v>215.27</v>
      </c>
      <c r="N81" s="6">
        <f t="shared" si="9"/>
        <v>492753.03</v>
      </c>
      <c r="O81" s="7">
        <f t="shared" si="10"/>
        <v>5700121.2700000005</v>
      </c>
      <c r="P81" s="7">
        <f t="shared" si="11"/>
        <v>28792.654143118682</v>
      </c>
    </row>
    <row r="82" spans="1:16" x14ac:dyDescent="0.25">
      <c r="A82" s="4" t="s">
        <v>669</v>
      </c>
      <c r="B82" s="4" t="s">
        <v>73</v>
      </c>
      <c r="C82" s="5">
        <v>0</v>
      </c>
      <c r="D82" s="8">
        <v>229.08</v>
      </c>
      <c r="E82" s="6">
        <f t="shared" si="6"/>
        <v>0</v>
      </c>
      <c r="F82" s="5">
        <v>24708</v>
      </c>
      <c r="G82" s="8">
        <v>227.04</v>
      </c>
      <c r="H82" s="7">
        <f t="shared" si="7"/>
        <v>5609704.3199999994</v>
      </c>
      <c r="I82" s="5">
        <v>0</v>
      </c>
      <c r="J82" s="8">
        <v>229.08</v>
      </c>
      <c r="K82" s="6">
        <f t="shared" si="8"/>
        <v>0</v>
      </c>
      <c r="L82" s="5">
        <v>2668</v>
      </c>
      <c r="M82" s="8">
        <v>227.04</v>
      </c>
      <c r="N82" s="6">
        <f t="shared" si="9"/>
        <v>605742.72</v>
      </c>
      <c r="O82" s="7">
        <f t="shared" si="10"/>
        <v>6215447.0399999991</v>
      </c>
      <c r="P82" s="7">
        <f t="shared" si="11"/>
        <v>31395.685896975781</v>
      </c>
    </row>
    <row r="83" spans="1:16" x14ac:dyDescent="0.25">
      <c r="A83" s="4" t="s">
        <v>670</v>
      </c>
      <c r="B83" s="4" t="s">
        <v>74</v>
      </c>
      <c r="C83" s="5">
        <v>455</v>
      </c>
      <c r="D83" s="8">
        <v>259.41000000000003</v>
      </c>
      <c r="E83" s="6">
        <f t="shared" si="6"/>
        <v>118031.55000000002</v>
      </c>
      <c r="F83" s="5">
        <v>26667</v>
      </c>
      <c r="G83" s="8">
        <v>257.08</v>
      </c>
      <c r="H83" s="7">
        <f t="shared" si="7"/>
        <v>6855552.3599999994</v>
      </c>
      <c r="I83" s="5">
        <v>59</v>
      </c>
      <c r="J83" s="8">
        <v>259.41000000000003</v>
      </c>
      <c r="K83" s="6">
        <f t="shared" si="8"/>
        <v>15305.190000000002</v>
      </c>
      <c r="L83" s="5">
        <v>3454</v>
      </c>
      <c r="M83" s="8">
        <v>257.08</v>
      </c>
      <c r="N83" s="6">
        <f t="shared" si="9"/>
        <v>887954.32</v>
      </c>
      <c r="O83" s="7">
        <f t="shared" si="10"/>
        <v>7876843.419999999</v>
      </c>
      <c r="P83" s="7">
        <f t="shared" si="11"/>
        <v>39787.790046712471</v>
      </c>
    </row>
    <row r="84" spans="1:16" x14ac:dyDescent="0.25">
      <c r="A84" s="4" t="s">
        <v>671</v>
      </c>
      <c r="B84" s="4" t="s">
        <v>75</v>
      </c>
      <c r="C84" s="5">
        <v>4161</v>
      </c>
      <c r="D84" s="8">
        <v>220.78</v>
      </c>
      <c r="E84" s="6">
        <f t="shared" si="6"/>
        <v>918665.58</v>
      </c>
      <c r="F84" s="5">
        <v>31708</v>
      </c>
      <c r="G84" s="8">
        <v>219.06</v>
      </c>
      <c r="H84" s="7">
        <f t="shared" si="7"/>
        <v>6945954.4800000004</v>
      </c>
      <c r="I84" s="5">
        <v>913</v>
      </c>
      <c r="J84" s="8">
        <v>220.78</v>
      </c>
      <c r="K84" s="6">
        <f t="shared" si="8"/>
        <v>201572.14</v>
      </c>
      <c r="L84" s="5">
        <v>6961</v>
      </c>
      <c r="M84" s="8">
        <v>219.06</v>
      </c>
      <c r="N84" s="6">
        <f t="shared" si="9"/>
        <v>1524876.66</v>
      </c>
      <c r="O84" s="7">
        <f t="shared" si="10"/>
        <v>9591068.8600000013</v>
      </c>
      <c r="P84" s="7">
        <f t="shared" si="11"/>
        <v>48446.746212614453</v>
      </c>
    </row>
    <row r="85" spans="1:16" x14ac:dyDescent="0.25">
      <c r="A85" s="4" t="s">
        <v>672</v>
      </c>
      <c r="B85" s="4" t="s">
        <v>76</v>
      </c>
      <c r="C85" s="5">
        <v>0</v>
      </c>
      <c r="D85" s="8">
        <v>209.07</v>
      </c>
      <c r="E85" s="6">
        <f t="shared" si="6"/>
        <v>0</v>
      </c>
      <c r="F85" s="5">
        <v>8734</v>
      </c>
      <c r="G85" s="8">
        <v>207.76</v>
      </c>
      <c r="H85" s="7">
        <f t="shared" si="7"/>
        <v>1814575.8399999999</v>
      </c>
      <c r="I85" s="5">
        <v>0</v>
      </c>
      <c r="J85" s="8">
        <v>209.07</v>
      </c>
      <c r="K85" s="6">
        <f t="shared" si="8"/>
        <v>0</v>
      </c>
      <c r="L85" s="5">
        <v>435</v>
      </c>
      <c r="M85" s="8">
        <v>207.76</v>
      </c>
      <c r="N85" s="6">
        <f t="shared" si="9"/>
        <v>90375.599999999991</v>
      </c>
      <c r="O85" s="7">
        <f t="shared" si="10"/>
        <v>1904951.44</v>
      </c>
      <c r="P85" s="7">
        <f t="shared" si="11"/>
        <v>9622.3580821037322</v>
      </c>
    </row>
    <row r="86" spans="1:16" x14ac:dyDescent="0.25">
      <c r="A86" s="4" t="s">
        <v>673</v>
      </c>
      <c r="B86" s="4" t="s">
        <v>77</v>
      </c>
      <c r="C86" s="5">
        <v>3993</v>
      </c>
      <c r="D86" s="8">
        <v>218.43</v>
      </c>
      <c r="E86" s="6">
        <f t="shared" si="6"/>
        <v>872190.99</v>
      </c>
      <c r="F86" s="5">
        <v>31079</v>
      </c>
      <c r="G86" s="8">
        <v>216.49</v>
      </c>
      <c r="H86" s="7">
        <f t="shared" si="7"/>
        <v>6728292.71</v>
      </c>
      <c r="I86" s="5">
        <v>553</v>
      </c>
      <c r="J86" s="8">
        <v>218.43</v>
      </c>
      <c r="K86" s="6">
        <f t="shared" si="8"/>
        <v>120791.79000000001</v>
      </c>
      <c r="L86" s="5">
        <v>4300</v>
      </c>
      <c r="M86" s="8">
        <v>216.49</v>
      </c>
      <c r="N86" s="6">
        <f t="shared" si="9"/>
        <v>930907</v>
      </c>
      <c r="O86" s="7">
        <f t="shared" si="10"/>
        <v>8652182.4900000002</v>
      </c>
      <c r="P86" s="7">
        <f t="shared" si="11"/>
        <v>43704.210176868284</v>
      </c>
    </row>
    <row r="87" spans="1:16" x14ac:dyDescent="0.25">
      <c r="A87" s="4" t="s">
        <v>674</v>
      </c>
      <c r="B87" s="4" t="s">
        <v>78</v>
      </c>
      <c r="C87" s="5">
        <v>1462</v>
      </c>
      <c r="D87" s="8">
        <v>215.01</v>
      </c>
      <c r="E87" s="6">
        <f t="shared" si="6"/>
        <v>314344.62</v>
      </c>
      <c r="F87" s="5">
        <v>25861</v>
      </c>
      <c r="G87" s="8">
        <v>213.7</v>
      </c>
      <c r="H87" s="7">
        <f t="shared" si="7"/>
        <v>5526495.6999999993</v>
      </c>
      <c r="I87" s="5">
        <v>87</v>
      </c>
      <c r="J87" s="8">
        <v>215.01</v>
      </c>
      <c r="K87" s="6">
        <f t="shared" si="8"/>
        <v>18705.87</v>
      </c>
      <c r="L87" s="5">
        <v>1536</v>
      </c>
      <c r="M87" s="8">
        <v>213.7</v>
      </c>
      <c r="N87" s="6">
        <f t="shared" si="9"/>
        <v>328243.19999999995</v>
      </c>
      <c r="O87" s="7">
        <f t="shared" si="10"/>
        <v>6187789.3899999997</v>
      </c>
      <c r="P87" s="7">
        <f t="shared" si="11"/>
        <v>31255.980597186361</v>
      </c>
    </row>
    <row r="88" spans="1:16" x14ac:dyDescent="0.25">
      <c r="A88" s="4" t="s">
        <v>675</v>
      </c>
      <c r="B88" s="4" t="s">
        <v>79</v>
      </c>
      <c r="C88" s="5">
        <v>333</v>
      </c>
      <c r="D88" s="8">
        <v>167</v>
      </c>
      <c r="E88" s="6">
        <f t="shared" si="6"/>
        <v>55611</v>
      </c>
      <c r="F88" s="5">
        <v>15731</v>
      </c>
      <c r="G88" s="8">
        <v>165.65</v>
      </c>
      <c r="H88" s="7">
        <f t="shared" si="7"/>
        <v>2605840.15</v>
      </c>
      <c r="I88" s="5">
        <v>9</v>
      </c>
      <c r="J88" s="8">
        <v>167</v>
      </c>
      <c r="K88" s="6">
        <f t="shared" si="8"/>
        <v>1503</v>
      </c>
      <c r="L88" s="5">
        <v>433</v>
      </c>
      <c r="M88" s="8">
        <v>165.65</v>
      </c>
      <c r="N88" s="6">
        <f t="shared" si="9"/>
        <v>71726.45</v>
      </c>
      <c r="O88" s="7">
        <f t="shared" si="10"/>
        <v>2734680.6</v>
      </c>
      <c r="P88" s="7">
        <f t="shared" si="11"/>
        <v>13813.515358366449</v>
      </c>
    </row>
    <row r="89" spans="1:16" x14ac:dyDescent="0.25">
      <c r="A89" s="4" t="s">
        <v>676</v>
      </c>
      <c r="B89" s="4" t="s">
        <v>80</v>
      </c>
      <c r="C89" s="5">
        <v>365</v>
      </c>
      <c r="D89" s="8">
        <v>256.73</v>
      </c>
      <c r="E89" s="6">
        <f t="shared" si="6"/>
        <v>93706.450000000012</v>
      </c>
      <c r="F89" s="5">
        <v>39612</v>
      </c>
      <c r="G89" s="8">
        <v>254.47</v>
      </c>
      <c r="H89" s="7">
        <f t="shared" si="7"/>
        <v>10080065.640000001</v>
      </c>
      <c r="I89" s="5">
        <v>21</v>
      </c>
      <c r="J89" s="8">
        <v>256.73</v>
      </c>
      <c r="K89" s="6">
        <f t="shared" si="8"/>
        <v>5391.33</v>
      </c>
      <c r="L89" s="5">
        <v>2256</v>
      </c>
      <c r="M89" s="8">
        <v>254.47</v>
      </c>
      <c r="N89" s="6">
        <f t="shared" si="9"/>
        <v>574084.31999999995</v>
      </c>
      <c r="O89" s="7">
        <f t="shared" si="10"/>
        <v>10753247.74</v>
      </c>
      <c r="P89" s="7">
        <f t="shared" si="11"/>
        <v>54317.185271585033</v>
      </c>
    </row>
    <row r="90" spans="1:16" x14ac:dyDescent="0.25">
      <c r="A90" s="4" t="s">
        <v>677</v>
      </c>
      <c r="B90" s="4" t="s">
        <v>81</v>
      </c>
      <c r="C90" s="5">
        <v>1945</v>
      </c>
      <c r="D90" s="8">
        <v>198.17</v>
      </c>
      <c r="E90" s="6">
        <f t="shared" si="6"/>
        <v>385440.64999999997</v>
      </c>
      <c r="F90" s="5">
        <v>36952</v>
      </c>
      <c r="G90" s="8">
        <v>196.49</v>
      </c>
      <c r="H90" s="7">
        <f t="shared" si="7"/>
        <v>7260698.4800000004</v>
      </c>
      <c r="I90" s="5">
        <v>100</v>
      </c>
      <c r="J90" s="8">
        <v>198.17</v>
      </c>
      <c r="K90" s="6">
        <f t="shared" si="8"/>
        <v>19817</v>
      </c>
      <c r="L90" s="5">
        <v>1896</v>
      </c>
      <c r="M90" s="8">
        <v>196.49</v>
      </c>
      <c r="N90" s="6">
        <f t="shared" si="9"/>
        <v>372545.04000000004</v>
      </c>
      <c r="O90" s="7">
        <f t="shared" si="10"/>
        <v>8038501.1700000009</v>
      </c>
      <c r="P90" s="7">
        <f t="shared" si="11"/>
        <v>40604.361390519131</v>
      </c>
    </row>
    <row r="91" spans="1:16" x14ac:dyDescent="0.25">
      <c r="A91" s="4" t="s">
        <v>678</v>
      </c>
      <c r="B91" s="4" t="s">
        <v>82</v>
      </c>
      <c r="C91" s="5">
        <v>0</v>
      </c>
      <c r="D91" s="8">
        <v>168.65</v>
      </c>
      <c r="E91" s="6">
        <f t="shared" si="6"/>
        <v>0</v>
      </c>
      <c r="F91" s="5">
        <v>5423</v>
      </c>
      <c r="G91" s="8">
        <v>167.52</v>
      </c>
      <c r="H91" s="7">
        <f t="shared" si="7"/>
        <v>908460.96000000008</v>
      </c>
      <c r="I91" s="5">
        <v>0</v>
      </c>
      <c r="J91" s="8">
        <v>168.65</v>
      </c>
      <c r="K91" s="6">
        <f t="shared" si="8"/>
        <v>0</v>
      </c>
      <c r="L91" s="5">
        <v>34</v>
      </c>
      <c r="M91" s="8">
        <v>167.52</v>
      </c>
      <c r="N91" s="6">
        <f t="shared" si="9"/>
        <v>5695.68</v>
      </c>
      <c r="O91" s="7">
        <f t="shared" si="10"/>
        <v>914156.64000000013</v>
      </c>
      <c r="P91" s="7">
        <f t="shared" si="11"/>
        <v>4617.620349006268</v>
      </c>
    </row>
    <row r="92" spans="1:16" x14ac:dyDescent="0.25">
      <c r="A92" s="4" t="s">
        <v>679</v>
      </c>
      <c r="B92" s="4" t="s">
        <v>83</v>
      </c>
      <c r="C92" s="5">
        <v>391</v>
      </c>
      <c r="D92" s="8">
        <v>208.41</v>
      </c>
      <c r="E92" s="6">
        <f t="shared" si="6"/>
        <v>81488.31</v>
      </c>
      <c r="F92" s="5">
        <v>12361</v>
      </c>
      <c r="G92" s="8">
        <v>206.58</v>
      </c>
      <c r="H92" s="7">
        <f t="shared" si="7"/>
        <v>2553535.3800000004</v>
      </c>
      <c r="I92" s="5">
        <v>111</v>
      </c>
      <c r="J92" s="8">
        <v>208.41</v>
      </c>
      <c r="K92" s="6">
        <f t="shared" si="8"/>
        <v>23133.51</v>
      </c>
      <c r="L92" s="5">
        <v>3524</v>
      </c>
      <c r="M92" s="8">
        <v>206.58</v>
      </c>
      <c r="N92" s="6">
        <f t="shared" si="9"/>
        <v>727987.92</v>
      </c>
      <c r="O92" s="7">
        <f t="shared" si="10"/>
        <v>3386145.1200000006</v>
      </c>
      <c r="P92" s="7">
        <f t="shared" si="11"/>
        <v>17104.215980753881</v>
      </c>
    </row>
    <row r="93" spans="1:16" x14ac:dyDescent="0.25">
      <c r="A93" s="4" t="s">
        <v>680</v>
      </c>
      <c r="B93" s="4" t="s">
        <v>84</v>
      </c>
      <c r="C93" s="5">
        <v>0</v>
      </c>
      <c r="D93" s="8">
        <v>181.75</v>
      </c>
      <c r="E93" s="6">
        <f t="shared" si="6"/>
        <v>0</v>
      </c>
      <c r="F93" s="5">
        <v>28608</v>
      </c>
      <c r="G93" s="8">
        <v>180.33</v>
      </c>
      <c r="H93" s="7">
        <f t="shared" si="7"/>
        <v>5158880.6400000006</v>
      </c>
      <c r="I93" s="5">
        <v>0</v>
      </c>
      <c r="J93" s="8">
        <v>181.75</v>
      </c>
      <c r="K93" s="6">
        <f t="shared" si="8"/>
        <v>0</v>
      </c>
      <c r="L93" s="5">
        <v>568</v>
      </c>
      <c r="M93" s="8">
        <v>180.33</v>
      </c>
      <c r="N93" s="6">
        <f t="shared" si="9"/>
        <v>102427.44</v>
      </c>
      <c r="O93" s="7">
        <f t="shared" si="10"/>
        <v>5261308.080000001</v>
      </c>
      <c r="P93" s="7">
        <f t="shared" si="11"/>
        <v>26576.105439215644</v>
      </c>
    </row>
    <row r="94" spans="1:16" x14ac:dyDescent="0.25">
      <c r="A94" s="4" t="s">
        <v>681</v>
      </c>
      <c r="B94" s="4" t="s">
        <v>85</v>
      </c>
      <c r="C94" s="5">
        <v>6155</v>
      </c>
      <c r="D94" s="8">
        <v>266.70999999999998</v>
      </c>
      <c r="E94" s="6">
        <f t="shared" si="6"/>
        <v>1641600.0499999998</v>
      </c>
      <c r="F94" s="5">
        <v>20897</v>
      </c>
      <c r="G94" s="8">
        <v>264.39999999999998</v>
      </c>
      <c r="H94" s="7">
        <f t="shared" si="7"/>
        <v>5525166.7999999998</v>
      </c>
      <c r="I94" s="5">
        <v>3078</v>
      </c>
      <c r="J94" s="8">
        <v>266.70999999999998</v>
      </c>
      <c r="K94" s="6">
        <f t="shared" si="8"/>
        <v>820933.37999999989</v>
      </c>
      <c r="L94" s="5">
        <v>10449</v>
      </c>
      <c r="M94" s="8">
        <v>264.39999999999998</v>
      </c>
      <c r="N94" s="6">
        <f t="shared" si="9"/>
        <v>2762715.5999999996</v>
      </c>
      <c r="O94" s="7">
        <f t="shared" si="10"/>
        <v>10750415.829999998</v>
      </c>
      <c r="P94" s="7">
        <f t="shared" si="11"/>
        <v>54302.880627642866</v>
      </c>
    </row>
    <row r="95" spans="1:16" x14ac:dyDescent="0.25">
      <c r="A95" s="4" t="s">
        <v>682</v>
      </c>
      <c r="B95" s="4" t="s">
        <v>86</v>
      </c>
      <c r="C95" s="5">
        <v>1469</v>
      </c>
      <c r="D95" s="8">
        <v>239.29</v>
      </c>
      <c r="E95" s="6">
        <f t="shared" si="6"/>
        <v>351517.01</v>
      </c>
      <c r="F95" s="5">
        <v>21665</v>
      </c>
      <c r="G95" s="8">
        <v>237.64</v>
      </c>
      <c r="H95" s="7">
        <f t="shared" si="7"/>
        <v>5148470.5999999996</v>
      </c>
      <c r="I95" s="5">
        <v>218</v>
      </c>
      <c r="J95" s="8">
        <v>239.29</v>
      </c>
      <c r="K95" s="6">
        <f t="shared" si="8"/>
        <v>52165.22</v>
      </c>
      <c r="L95" s="5">
        <v>3220</v>
      </c>
      <c r="M95" s="8">
        <v>237.64</v>
      </c>
      <c r="N95" s="6">
        <f t="shared" si="9"/>
        <v>765200.79999999993</v>
      </c>
      <c r="O95" s="7">
        <f t="shared" si="10"/>
        <v>6317353.629999999</v>
      </c>
      <c r="P95" s="7">
        <f t="shared" si="11"/>
        <v>31910.440068297932</v>
      </c>
    </row>
    <row r="96" spans="1:16" x14ac:dyDescent="0.25">
      <c r="A96" s="4" t="s">
        <v>683</v>
      </c>
      <c r="B96" s="4" t="s">
        <v>87</v>
      </c>
      <c r="C96" s="5">
        <v>907</v>
      </c>
      <c r="D96" s="8">
        <v>171.99</v>
      </c>
      <c r="E96" s="6">
        <f t="shared" si="6"/>
        <v>155994.93000000002</v>
      </c>
      <c r="F96" s="5">
        <v>19156</v>
      </c>
      <c r="G96" s="8">
        <v>167.12</v>
      </c>
      <c r="H96" s="7">
        <f t="shared" si="7"/>
        <v>3201350.72</v>
      </c>
      <c r="I96" s="5">
        <v>20</v>
      </c>
      <c r="J96" s="8">
        <v>171.99</v>
      </c>
      <c r="K96" s="6">
        <f t="shared" si="8"/>
        <v>3439.8</v>
      </c>
      <c r="L96" s="5">
        <v>417</v>
      </c>
      <c r="M96" s="8">
        <v>167.12</v>
      </c>
      <c r="N96" s="6">
        <f t="shared" si="9"/>
        <v>69689.040000000008</v>
      </c>
      <c r="O96" s="7">
        <f t="shared" si="10"/>
        <v>3430474.49</v>
      </c>
      <c r="P96" s="7">
        <f t="shared" si="11"/>
        <v>17328.13406220065</v>
      </c>
    </row>
    <row r="97" spans="1:16" x14ac:dyDescent="0.25">
      <c r="A97" s="4" t="s">
        <v>684</v>
      </c>
      <c r="B97" s="4" t="s">
        <v>88</v>
      </c>
      <c r="C97" s="5">
        <v>4667</v>
      </c>
      <c r="D97" s="8">
        <v>306.64999999999998</v>
      </c>
      <c r="E97" s="6">
        <f t="shared" si="6"/>
        <v>1431135.5499999998</v>
      </c>
      <c r="F97" s="5">
        <v>65454</v>
      </c>
      <c r="G97" s="8">
        <v>303.83999999999997</v>
      </c>
      <c r="H97" s="7">
        <f t="shared" si="7"/>
        <v>19887543.359999999</v>
      </c>
      <c r="I97" s="5">
        <v>851</v>
      </c>
      <c r="J97" s="8">
        <v>306.64999999999998</v>
      </c>
      <c r="K97" s="6">
        <f t="shared" si="8"/>
        <v>260959.15</v>
      </c>
      <c r="L97" s="5">
        <v>11937</v>
      </c>
      <c r="M97" s="8">
        <v>303.83999999999997</v>
      </c>
      <c r="N97" s="6">
        <f t="shared" si="9"/>
        <v>3626938.0799999996</v>
      </c>
      <c r="O97" s="7">
        <f t="shared" si="10"/>
        <v>25206576.140000001</v>
      </c>
      <c r="P97" s="7">
        <f t="shared" si="11"/>
        <v>127324.34882586409</v>
      </c>
    </row>
    <row r="98" spans="1:16" x14ac:dyDescent="0.25">
      <c r="A98" s="4" t="s">
        <v>685</v>
      </c>
      <c r="B98" s="4" t="s">
        <v>89</v>
      </c>
      <c r="C98" s="5">
        <v>3447</v>
      </c>
      <c r="D98" s="8">
        <v>345.37</v>
      </c>
      <c r="E98" s="6">
        <f t="shared" si="6"/>
        <v>1190490.3900000001</v>
      </c>
      <c r="F98" s="5">
        <v>65408</v>
      </c>
      <c r="G98" s="8">
        <v>342.39</v>
      </c>
      <c r="H98" s="7">
        <f t="shared" si="7"/>
        <v>22395045.119999997</v>
      </c>
      <c r="I98" s="5">
        <v>897</v>
      </c>
      <c r="J98" s="8">
        <v>345.37</v>
      </c>
      <c r="K98" s="6">
        <f t="shared" si="8"/>
        <v>309796.89</v>
      </c>
      <c r="L98" s="5">
        <v>17022</v>
      </c>
      <c r="M98" s="8">
        <v>342.39</v>
      </c>
      <c r="N98" s="6">
        <f t="shared" si="9"/>
        <v>5828162.5800000001</v>
      </c>
      <c r="O98" s="7">
        <f t="shared" si="10"/>
        <v>29723494.979999997</v>
      </c>
      <c r="P98" s="7">
        <f t="shared" si="11"/>
        <v>150140.36901075687</v>
      </c>
    </row>
    <row r="99" spans="1:16" x14ac:dyDescent="0.25">
      <c r="A99" s="4" t="s">
        <v>686</v>
      </c>
      <c r="B99" s="4" t="s">
        <v>90</v>
      </c>
      <c r="C99" s="5">
        <v>10843</v>
      </c>
      <c r="D99" s="8">
        <v>317.72000000000003</v>
      </c>
      <c r="E99" s="6">
        <f t="shared" si="6"/>
        <v>3445037.9600000004</v>
      </c>
      <c r="F99" s="5">
        <v>101475</v>
      </c>
      <c r="G99" s="8">
        <v>315.06</v>
      </c>
      <c r="H99" s="7">
        <f t="shared" si="7"/>
        <v>31970713.5</v>
      </c>
      <c r="I99" s="5">
        <v>0</v>
      </c>
      <c r="J99" s="8">
        <v>317.72000000000003</v>
      </c>
      <c r="K99" s="6">
        <f t="shared" si="8"/>
        <v>0</v>
      </c>
      <c r="L99" s="5">
        <v>0</v>
      </c>
      <c r="M99" s="8">
        <v>315.06</v>
      </c>
      <c r="N99" s="6">
        <f t="shared" si="9"/>
        <v>0</v>
      </c>
      <c r="O99" s="7">
        <f t="shared" si="10"/>
        <v>35415751.460000001</v>
      </c>
      <c r="P99" s="7">
        <f t="shared" si="11"/>
        <v>178893.29624849022</v>
      </c>
    </row>
    <row r="100" spans="1:16" x14ac:dyDescent="0.25">
      <c r="A100" s="4" t="s">
        <v>687</v>
      </c>
      <c r="B100" s="4" t="s">
        <v>91</v>
      </c>
      <c r="C100" s="5">
        <v>48354</v>
      </c>
      <c r="D100" s="8">
        <v>359.09</v>
      </c>
      <c r="E100" s="6">
        <f t="shared" si="6"/>
        <v>17363437.859999999</v>
      </c>
      <c r="F100" s="5">
        <v>40091</v>
      </c>
      <c r="G100" s="8">
        <v>356.42</v>
      </c>
      <c r="H100" s="7">
        <f t="shared" si="7"/>
        <v>14289234.220000001</v>
      </c>
      <c r="I100" s="5">
        <v>9549</v>
      </c>
      <c r="J100" s="8">
        <v>359.09</v>
      </c>
      <c r="K100" s="6">
        <f t="shared" si="8"/>
        <v>3428950.4099999997</v>
      </c>
      <c r="L100" s="5">
        <v>7918</v>
      </c>
      <c r="M100" s="8">
        <v>356.42</v>
      </c>
      <c r="N100" s="6">
        <f t="shared" si="9"/>
        <v>2822133.56</v>
      </c>
      <c r="O100" s="7">
        <f t="shared" si="10"/>
        <v>37903756.049999997</v>
      </c>
      <c r="P100" s="7">
        <f t="shared" si="11"/>
        <v>191460.79302147761</v>
      </c>
    </row>
    <row r="101" spans="1:16" x14ac:dyDescent="0.25">
      <c r="A101" s="4" t="s">
        <v>688</v>
      </c>
      <c r="B101" s="4" t="s">
        <v>92</v>
      </c>
      <c r="C101" s="5">
        <v>2035</v>
      </c>
      <c r="D101" s="8">
        <v>185.14</v>
      </c>
      <c r="E101" s="6">
        <f t="shared" si="6"/>
        <v>376759.89999999997</v>
      </c>
      <c r="F101" s="5">
        <v>15256</v>
      </c>
      <c r="G101" s="8">
        <v>183.66</v>
      </c>
      <c r="H101" s="7">
        <f t="shared" si="7"/>
        <v>2801916.96</v>
      </c>
      <c r="I101" s="5">
        <v>413</v>
      </c>
      <c r="J101" s="8">
        <v>185.14</v>
      </c>
      <c r="K101" s="6">
        <f t="shared" si="8"/>
        <v>76462.819999999992</v>
      </c>
      <c r="L101" s="5">
        <v>3097</v>
      </c>
      <c r="M101" s="8">
        <v>183.66</v>
      </c>
      <c r="N101" s="6">
        <f t="shared" si="9"/>
        <v>568795.02</v>
      </c>
      <c r="O101" s="7">
        <f t="shared" si="10"/>
        <v>3823934.6999999997</v>
      </c>
      <c r="P101" s="7">
        <f t="shared" si="11"/>
        <v>19315.59418962507</v>
      </c>
    </row>
    <row r="102" spans="1:16" x14ac:dyDescent="0.25">
      <c r="A102" s="4" t="s">
        <v>689</v>
      </c>
      <c r="B102" s="4" t="s">
        <v>93</v>
      </c>
      <c r="C102" s="5">
        <v>2362</v>
      </c>
      <c r="D102" s="8">
        <v>221.84</v>
      </c>
      <c r="E102" s="6">
        <f t="shared" si="6"/>
        <v>523986.08</v>
      </c>
      <c r="F102" s="5">
        <v>24007</v>
      </c>
      <c r="G102" s="8">
        <v>220.05</v>
      </c>
      <c r="H102" s="7">
        <f t="shared" si="7"/>
        <v>5282740.3500000006</v>
      </c>
      <c r="I102" s="5">
        <v>0</v>
      </c>
      <c r="J102" s="8">
        <v>221.84</v>
      </c>
      <c r="K102" s="6">
        <f t="shared" si="8"/>
        <v>0</v>
      </c>
      <c r="L102" s="5">
        <v>0</v>
      </c>
      <c r="M102" s="8">
        <v>220.05</v>
      </c>
      <c r="N102" s="6">
        <f t="shared" si="9"/>
        <v>0</v>
      </c>
      <c r="O102" s="7">
        <f t="shared" si="10"/>
        <v>5806726.4300000006</v>
      </c>
      <c r="P102" s="7">
        <f t="shared" si="11"/>
        <v>29331.141897389181</v>
      </c>
    </row>
    <row r="103" spans="1:16" x14ac:dyDescent="0.25">
      <c r="A103" s="4" t="s">
        <v>690</v>
      </c>
      <c r="B103" s="4" t="s">
        <v>94</v>
      </c>
      <c r="C103" s="5">
        <v>8557</v>
      </c>
      <c r="D103" s="8">
        <v>314.31</v>
      </c>
      <c r="E103" s="6">
        <f t="shared" si="6"/>
        <v>2689550.67</v>
      </c>
      <c r="F103" s="5">
        <v>21045</v>
      </c>
      <c r="G103" s="8">
        <v>311.52999999999997</v>
      </c>
      <c r="H103" s="7">
        <f t="shared" si="7"/>
        <v>6556148.8499999996</v>
      </c>
      <c r="I103" s="5">
        <v>2608</v>
      </c>
      <c r="J103" s="8">
        <v>314.31</v>
      </c>
      <c r="K103" s="6">
        <f t="shared" si="8"/>
        <v>819720.48</v>
      </c>
      <c r="L103" s="5">
        <v>6414</v>
      </c>
      <c r="M103" s="8">
        <v>311.52999999999997</v>
      </c>
      <c r="N103" s="6">
        <f t="shared" si="9"/>
        <v>1998153.42</v>
      </c>
      <c r="O103" s="7">
        <f t="shared" si="10"/>
        <v>12063573.42</v>
      </c>
      <c r="P103" s="7">
        <f t="shared" si="11"/>
        <v>60935.948685909156</v>
      </c>
    </row>
    <row r="104" spans="1:16" x14ac:dyDescent="0.25">
      <c r="A104" s="4" t="s">
        <v>691</v>
      </c>
      <c r="B104" s="4" t="s">
        <v>95</v>
      </c>
      <c r="C104" s="5">
        <v>2195</v>
      </c>
      <c r="D104" s="8">
        <v>360.48</v>
      </c>
      <c r="E104" s="6">
        <f t="shared" si="6"/>
        <v>791253.60000000009</v>
      </c>
      <c r="F104" s="5">
        <v>29512</v>
      </c>
      <c r="G104" s="8">
        <v>357.8</v>
      </c>
      <c r="H104" s="7">
        <f t="shared" si="7"/>
        <v>10559393.6</v>
      </c>
      <c r="I104" s="5">
        <v>1047</v>
      </c>
      <c r="J104" s="8">
        <v>360.48</v>
      </c>
      <c r="K104" s="6">
        <f t="shared" si="8"/>
        <v>377422.56</v>
      </c>
      <c r="L104" s="5">
        <v>14074</v>
      </c>
      <c r="M104" s="8">
        <v>357.8</v>
      </c>
      <c r="N104" s="6">
        <f t="shared" si="9"/>
        <v>5035677.2</v>
      </c>
      <c r="O104" s="7">
        <f t="shared" si="10"/>
        <v>16763746.959999999</v>
      </c>
      <c r="P104" s="7">
        <f t="shared" si="11"/>
        <v>84677.631492222106</v>
      </c>
    </row>
    <row r="105" spans="1:16" x14ac:dyDescent="0.25">
      <c r="A105" s="4" t="s">
        <v>692</v>
      </c>
      <c r="B105" s="4" t="s">
        <v>96</v>
      </c>
      <c r="C105" s="5">
        <v>0</v>
      </c>
      <c r="D105" s="8">
        <v>227.68</v>
      </c>
      <c r="E105" s="6">
        <f t="shared" si="6"/>
        <v>0</v>
      </c>
      <c r="F105" s="5">
        <v>8727</v>
      </c>
      <c r="G105" s="8">
        <v>225.84</v>
      </c>
      <c r="H105" s="7">
        <f t="shared" si="7"/>
        <v>1970905.68</v>
      </c>
      <c r="I105" s="5">
        <v>0</v>
      </c>
      <c r="J105" s="8">
        <v>227.68</v>
      </c>
      <c r="K105" s="6">
        <f t="shared" si="8"/>
        <v>0</v>
      </c>
      <c r="L105" s="5">
        <v>407</v>
      </c>
      <c r="M105" s="8">
        <v>225.84</v>
      </c>
      <c r="N105" s="6">
        <f t="shared" si="9"/>
        <v>91916.88</v>
      </c>
      <c r="O105" s="7">
        <f t="shared" si="10"/>
        <v>2062822.56</v>
      </c>
      <c r="P105" s="7">
        <f t="shared" si="11"/>
        <v>10419.80226654067</v>
      </c>
    </row>
    <row r="106" spans="1:16" x14ac:dyDescent="0.25">
      <c r="A106" s="4" t="s">
        <v>693</v>
      </c>
      <c r="B106" s="4" t="s">
        <v>97</v>
      </c>
      <c r="C106" s="5">
        <v>286</v>
      </c>
      <c r="D106" s="8">
        <v>278.77</v>
      </c>
      <c r="E106" s="6">
        <f t="shared" si="6"/>
        <v>79728.22</v>
      </c>
      <c r="F106" s="5">
        <v>33531</v>
      </c>
      <c r="G106" s="8">
        <v>276.37</v>
      </c>
      <c r="H106" s="7">
        <f t="shared" si="7"/>
        <v>9266962.4700000007</v>
      </c>
      <c r="I106" s="5">
        <v>44</v>
      </c>
      <c r="J106" s="8">
        <v>278.77</v>
      </c>
      <c r="K106" s="6">
        <f t="shared" si="8"/>
        <v>12265.88</v>
      </c>
      <c r="L106" s="5">
        <v>5148</v>
      </c>
      <c r="M106" s="8">
        <v>276.37</v>
      </c>
      <c r="N106" s="6">
        <f t="shared" si="9"/>
        <v>1422752.76</v>
      </c>
      <c r="O106" s="7">
        <f t="shared" si="10"/>
        <v>10781709.330000002</v>
      </c>
      <c r="P106" s="7">
        <f t="shared" si="11"/>
        <v>54460.951461533703</v>
      </c>
    </row>
    <row r="107" spans="1:16" x14ac:dyDescent="0.25">
      <c r="A107" s="4" t="s">
        <v>694</v>
      </c>
      <c r="B107" s="4" t="s">
        <v>98</v>
      </c>
      <c r="C107" s="5">
        <v>365</v>
      </c>
      <c r="D107" s="8">
        <v>242.49</v>
      </c>
      <c r="E107" s="6">
        <f t="shared" si="6"/>
        <v>88508.85</v>
      </c>
      <c r="F107" s="5">
        <v>28510</v>
      </c>
      <c r="G107" s="8">
        <v>240.57</v>
      </c>
      <c r="H107" s="7">
        <f t="shared" si="7"/>
        <v>6858650.7000000002</v>
      </c>
      <c r="I107" s="5">
        <v>53</v>
      </c>
      <c r="J107" s="8">
        <v>242.49</v>
      </c>
      <c r="K107" s="6">
        <f t="shared" si="8"/>
        <v>12851.970000000001</v>
      </c>
      <c r="L107" s="5">
        <v>4132</v>
      </c>
      <c r="M107" s="8">
        <v>240.57</v>
      </c>
      <c r="N107" s="6">
        <f t="shared" si="9"/>
        <v>994035.24</v>
      </c>
      <c r="O107" s="7">
        <f t="shared" si="10"/>
        <v>7954046.7599999998</v>
      </c>
      <c r="P107" s="7">
        <f t="shared" si="11"/>
        <v>40177.762288007194</v>
      </c>
    </row>
    <row r="108" spans="1:16" x14ac:dyDescent="0.25">
      <c r="A108" s="4" t="s">
        <v>695</v>
      </c>
      <c r="B108" s="4" t="s">
        <v>99</v>
      </c>
      <c r="C108" s="5">
        <v>123</v>
      </c>
      <c r="D108" s="8">
        <v>184.32</v>
      </c>
      <c r="E108" s="6">
        <f t="shared" si="6"/>
        <v>22671.360000000001</v>
      </c>
      <c r="F108" s="5">
        <v>19209</v>
      </c>
      <c r="G108" s="8">
        <v>182.78</v>
      </c>
      <c r="H108" s="7">
        <f t="shared" si="7"/>
        <v>3511021.02</v>
      </c>
      <c r="I108" s="5">
        <v>3</v>
      </c>
      <c r="J108" s="8">
        <v>184.32</v>
      </c>
      <c r="K108" s="6">
        <f t="shared" si="8"/>
        <v>552.96</v>
      </c>
      <c r="L108" s="5">
        <v>390</v>
      </c>
      <c r="M108" s="8">
        <v>182.78</v>
      </c>
      <c r="N108" s="6">
        <f t="shared" si="9"/>
        <v>71284.2</v>
      </c>
      <c r="O108" s="7">
        <f t="shared" si="10"/>
        <v>3605529.54</v>
      </c>
      <c r="P108" s="7">
        <f t="shared" si="11"/>
        <v>18212.37832156118</v>
      </c>
    </row>
    <row r="109" spans="1:16" x14ac:dyDescent="0.25">
      <c r="A109" s="4" t="s">
        <v>696</v>
      </c>
      <c r="B109" s="4" t="s">
        <v>100</v>
      </c>
      <c r="C109" s="5">
        <v>8046</v>
      </c>
      <c r="D109" s="8">
        <v>191.53</v>
      </c>
      <c r="E109" s="6">
        <f t="shared" si="6"/>
        <v>1541050.3800000001</v>
      </c>
      <c r="F109" s="5">
        <v>5110</v>
      </c>
      <c r="G109" s="8">
        <v>190.37</v>
      </c>
      <c r="H109" s="7">
        <f t="shared" si="7"/>
        <v>972790.70000000007</v>
      </c>
      <c r="I109" s="5">
        <v>0</v>
      </c>
      <c r="J109" s="8">
        <v>191.53</v>
      </c>
      <c r="K109" s="6">
        <f t="shared" si="8"/>
        <v>0</v>
      </c>
      <c r="L109" s="5">
        <v>0</v>
      </c>
      <c r="M109" s="8">
        <v>190.37</v>
      </c>
      <c r="N109" s="6">
        <f t="shared" si="9"/>
        <v>0</v>
      </c>
      <c r="O109" s="7">
        <f t="shared" si="10"/>
        <v>2513841.08</v>
      </c>
      <c r="P109" s="7">
        <f t="shared" si="11"/>
        <v>12698.002964979712</v>
      </c>
    </row>
    <row r="110" spans="1:16" x14ac:dyDescent="0.25">
      <c r="A110" s="4" t="s">
        <v>697</v>
      </c>
      <c r="B110" s="4" t="s">
        <v>101</v>
      </c>
      <c r="C110" s="5">
        <v>0</v>
      </c>
      <c r="D110" s="8">
        <v>300.14999999999998</v>
      </c>
      <c r="E110" s="6">
        <f t="shared" si="6"/>
        <v>0</v>
      </c>
      <c r="F110" s="5">
        <v>19223</v>
      </c>
      <c r="G110" s="8">
        <v>297.55</v>
      </c>
      <c r="H110" s="7">
        <f t="shared" si="7"/>
        <v>5719803.6500000004</v>
      </c>
      <c r="I110" s="5">
        <v>0</v>
      </c>
      <c r="J110" s="8">
        <v>300.14999999999998</v>
      </c>
      <c r="K110" s="6">
        <f t="shared" si="8"/>
        <v>0</v>
      </c>
      <c r="L110" s="5">
        <v>1863</v>
      </c>
      <c r="M110" s="8">
        <v>297.55</v>
      </c>
      <c r="N110" s="6">
        <f t="shared" si="9"/>
        <v>554335.65</v>
      </c>
      <c r="O110" s="7">
        <f t="shared" si="10"/>
        <v>6274139.3000000007</v>
      </c>
      <c r="P110" s="7">
        <f t="shared" si="11"/>
        <v>31692.15431633242</v>
      </c>
    </row>
    <row r="111" spans="1:16" x14ac:dyDescent="0.25">
      <c r="A111" s="4" t="s">
        <v>698</v>
      </c>
      <c r="B111" s="4" t="s">
        <v>102</v>
      </c>
      <c r="C111" s="5">
        <v>61</v>
      </c>
      <c r="D111" s="8">
        <v>218.44</v>
      </c>
      <c r="E111" s="6">
        <f t="shared" si="6"/>
        <v>13324.84</v>
      </c>
      <c r="F111" s="5">
        <v>12971</v>
      </c>
      <c r="G111" s="8">
        <v>216.42</v>
      </c>
      <c r="H111" s="7">
        <f t="shared" si="7"/>
        <v>2807183.82</v>
      </c>
      <c r="I111" s="5">
        <v>2</v>
      </c>
      <c r="J111" s="8">
        <v>218.44</v>
      </c>
      <c r="K111" s="6">
        <f t="shared" si="8"/>
        <v>436.88</v>
      </c>
      <c r="L111" s="5">
        <v>434</v>
      </c>
      <c r="M111" s="8">
        <v>216.42</v>
      </c>
      <c r="N111" s="6">
        <f t="shared" si="9"/>
        <v>93926.28</v>
      </c>
      <c r="O111" s="7">
        <f t="shared" si="10"/>
        <v>2914871.82</v>
      </c>
      <c r="P111" s="7">
        <f t="shared" si="11"/>
        <v>14723.703621271005</v>
      </c>
    </row>
    <row r="112" spans="1:16" x14ac:dyDescent="0.25">
      <c r="A112" s="4" t="s">
        <v>699</v>
      </c>
      <c r="B112" s="4" t="s">
        <v>103</v>
      </c>
      <c r="C112" s="5">
        <v>0</v>
      </c>
      <c r="D112" s="8">
        <v>219.08</v>
      </c>
      <c r="E112" s="6">
        <f t="shared" si="6"/>
        <v>0</v>
      </c>
      <c r="F112" s="5">
        <v>18434</v>
      </c>
      <c r="G112" s="8">
        <v>217.29</v>
      </c>
      <c r="H112" s="7">
        <f t="shared" si="7"/>
        <v>4005523.86</v>
      </c>
      <c r="I112" s="5">
        <v>0</v>
      </c>
      <c r="J112" s="8">
        <v>219.08</v>
      </c>
      <c r="K112" s="6">
        <f t="shared" si="8"/>
        <v>0</v>
      </c>
      <c r="L112" s="5">
        <v>696</v>
      </c>
      <c r="M112" s="8">
        <v>217.29</v>
      </c>
      <c r="N112" s="6">
        <f t="shared" si="9"/>
        <v>151233.84</v>
      </c>
      <c r="O112" s="7">
        <f t="shared" si="10"/>
        <v>4156757.6999999997</v>
      </c>
      <c r="P112" s="7">
        <f t="shared" si="11"/>
        <v>20996.761497469939</v>
      </c>
    </row>
    <row r="113" spans="1:16" x14ac:dyDescent="0.25">
      <c r="A113" s="4" t="s">
        <v>700</v>
      </c>
      <c r="B113" s="4" t="s">
        <v>104</v>
      </c>
      <c r="C113" s="5">
        <v>8687</v>
      </c>
      <c r="D113" s="8">
        <v>364.33</v>
      </c>
      <c r="E113" s="6">
        <f t="shared" si="6"/>
        <v>3164934.71</v>
      </c>
      <c r="F113" s="5">
        <v>52166</v>
      </c>
      <c r="G113" s="8">
        <v>361.46</v>
      </c>
      <c r="H113" s="7">
        <f t="shared" si="7"/>
        <v>18855922.359999999</v>
      </c>
      <c r="I113" s="5">
        <v>2225</v>
      </c>
      <c r="J113" s="8">
        <v>364.33</v>
      </c>
      <c r="K113" s="6">
        <f t="shared" si="8"/>
        <v>810634.25</v>
      </c>
      <c r="L113" s="5">
        <v>13364</v>
      </c>
      <c r="M113" s="8">
        <v>361.46</v>
      </c>
      <c r="N113" s="6">
        <f t="shared" si="9"/>
        <v>4830551.4399999995</v>
      </c>
      <c r="O113" s="7">
        <f t="shared" si="10"/>
        <v>27662042.759999998</v>
      </c>
      <c r="P113" s="7">
        <f t="shared" si="11"/>
        <v>139727.48865408613</v>
      </c>
    </row>
    <row r="114" spans="1:16" x14ac:dyDescent="0.25">
      <c r="A114" s="4" t="s">
        <v>701</v>
      </c>
      <c r="B114" s="4" t="s">
        <v>105</v>
      </c>
      <c r="C114" s="5">
        <v>2063</v>
      </c>
      <c r="D114" s="8">
        <v>194.45</v>
      </c>
      <c r="E114" s="6">
        <f t="shared" si="6"/>
        <v>401150.35</v>
      </c>
      <c r="F114" s="5">
        <v>36664</v>
      </c>
      <c r="G114" s="8">
        <v>192.99</v>
      </c>
      <c r="H114" s="7">
        <f t="shared" si="7"/>
        <v>7075785.3600000003</v>
      </c>
      <c r="I114" s="5">
        <v>215</v>
      </c>
      <c r="J114" s="8">
        <v>194.45</v>
      </c>
      <c r="K114" s="6">
        <f t="shared" si="8"/>
        <v>41806.75</v>
      </c>
      <c r="L114" s="5">
        <v>3829</v>
      </c>
      <c r="M114" s="8">
        <v>192.99</v>
      </c>
      <c r="N114" s="6">
        <f t="shared" si="9"/>
        <v>738958.71000000008</v>
      </c>
      <c r="O114" s="7">
        <f t="shared" si="10"/>
        <v>8257701.1699999999</v>
      </c>
      <c r="P114" s="7">
        <f t="shared" si="11"/>
        <v>41711.592182500433</v>
      </c>
    </row>
    <row r="115" spans="1:16" x14ac:dyDescent="0.25">
      <c r="A115" s="4" t="s">
        <v>702</v>
      </c>
      <c r="B115" s="4" t="s">
        <v>106</v>
      </c>
      <c r="C115" s="5">
        <v>364</v>
      </c>
      <c r="D115" s="8">
        <v>193.68</v>
      </c>
      <c r="E115" s="6">
        <f t="shared" si="6"/>
        <v>70499.520000000004</v>
      </c>
      <c r="F115" s="5">
        <v>11264</v>
      </c>
      <c r="G115" s="8">
        <v>192.28</v>
      </c>
      <c r="H115" s="7">
        <f t="shared" si="7"/>
        <v>2165841.9199999999</v>
      </c>
      <c r="I115" s="5">
        <v>27</v>
      </c>
      <c r="J115" s="8">
        <v>193.68</v>
      </c>
      <c r="K115" s="6">
        <f t="shared" si="8"/>
        <v>5229.3600000000006</v>
      </c>
      <c r="L115" s="5">
        <v>841</v>
      </c>
      <c r="M115" s="8">
        <v>192.28</v>
      </c>
      <c r="N115" s="6">
        <f t="shared" si="9"/>
        <v>161707.48000000001</v>
      </c>
      <c r="O115" s="7">
        <f t="shared" si="10"/>
        <v>2403278.2799999998</v>
      </c>
      <c r="P115" s="7">
        <f t="shared" si="11"/>
        <v>12139.524239579752</v>
      </c>
    </row>
    <row r="116" spans="1:16" x14ac:dyDescent="0.25">
      <c r="A116" s="4" t="s">
        <v>703</v>
      </c>
      <c r="B116" s="4" t="s">
        <v>107</v>
      </c>
      <c r="C116" s="5">
        <v>4518</v>
      </c>
      <c r="D116" s="8">
        <v>277.19</v>
      </c>
      <c r="E116" s="6">
        <f t="shared" si="6"/>
        <v>1252344.42</v>
      </c>
      <c r="F116" s="5">
        <v>49012</v>
      </c>
      <c r="G116" s="8">
        <v>274.58</v>
      </c>
      <c r="H116" s="7">
        <f t="shared" si="7"/>
        <v>13457714.959999999</v>
      </c>
      <c r="I116" s="5">
        <v>1392</v>
      </c>
      <c r="J116" s="8">
        <v>277.19</v>
      </c>
      <c r="K116" s="6">
        <f t="shared" si="8"/>
        <v>385848.48</v>
      </c>
      <c r="L116" s="5">
        <v>15098</v>
      </c>
      <c r="M116" s="8">
        <v>274.58</v>
      </c>
      <c r="N116" s="6">
        <f t="shared" si="9"/>
        <v>4145608.84</v>
      </c>
      <c r="O116" s="7">
        <f t="shared" si="10"/>
        <v>19241516.700000003</v>
      </c>
      <c r="P116" s="7">
        <f t="shared" si="11"/>
        <v>97193.429628935293</v>
      </c>
    </row>
    <row r="117" spans="1:16" x14ac:dyDescent="0.25">
      <c r="A117" s="4" t="s">
        <v>704</v>
      </c>
      <c r="B117" s="4" t="s">
        <v>108</v>
      </c>
      <c r="C117" s="5">
        <v>317</v>
      </c>
      <c r="D117" s="8">
        <v>285.89999999999998</v>
      </c>
      <c r="E117" s="6">
        <f t="shared" si="6"/>
        <v>90630.299999999988</v>
      </c>
      <c r="F117" s="5">
        <v>20378</v>
      </c>
      <c r="G117" s="8">
        <v>283.26</v>
      </c>
      <c r="H117" s="7">
        <f t="shared" si="7"/>
        <v>5772272.2800000003</v>
      </c>
      <c r="I117" s="5">
        <v>34</v>
      </c>
      <c r="J117" s="8">
        <v>285.89999999999998</v>
      </c>
      <c r="K117" s="6">
        <f t="shared" si="8"/>
        <v>9720.5999999999985</v>
      </c>
      <c r="L117" s="5">
        <v>2162</v>
      </c>
      <c r="M117" s="8">
        <v>283.26</v>
      </c>
      <c r="N117" s="6">
        <f t="shared" si="9"/>
        <v>612408.12</v>
      </c>
      <c r="O117" s="7">
        <f t="shared" si="10"/>
        <v>6485031.2999999998</v>
      </c>
      <c r="P117" s="7">
        <f t="shared" si="11"/>
        <v>32757.41944490232</v>
      </c>
    </row>
    <row r="118" spans="1:16" x14ac:dyDescent="0.25">
      <c r="A118" s="4" t="s">
        <v>705</v>
      </c>
      <c r="B118" s="4" t="s">
        <v>109</v>
      </c>
      <c r="C118" s="5">
        <v>276</v>
      </c>
      <c r="D118" s="8">
        <v>205.12</v>
      </c>
      <c r="E118" s="6">
        <f t="shared" si="6"/>
        <v>56613.120000000003</v>
      </c>
      <c r="F118" s="5">
        <v>34521</v>
      </c>
      <c r="G118" s="8">
        <v>203.48</v>
      </c>
      <c r="H118" s="7">
        <f t="shared" si="7"/>
        <v>7024333.0800000001</v>
      </c>
      <c r="I118" s="5">
        <v>9</v>
      </c>
      <c r="J118" s="8">
        <v>205.12</v>
      </c>
      <c r="K118" s="6">
        <f t="shared" si="8"/>
        <v>1846.08</v>
      </c>
      <c r="L118" s="5">
        <v>1140</v>
      </c>
      <c r="M118" s="8">
        <v>203.48</v>
      </c>
      <c r="N118" s="6">
        <f t="shared" si="9"/>
        <v>231967.19999999998</v>
      </c>
      <c r="O118" s="7">
        <f t="shared" si="10"/>
        <v>7314759.4800000004</v>
      </c>
      <c r="P118" s="7">
        <f t="shared" si="11"/>
        <v>36948.571770954375</v>
      </c>
    </row>
    <row r="119" spans="1:16" x14ac:dyDescent="0.25">
      <c r="A119" s="4" t="s">
        <v>706</v>
      </c>
      <c r="B119" s="4" t="s">
        <v>110</v>
      </c>
      <c r="C119" s="5">
        <v>694</v>
      </c>
      <c r="D119" s="8">
        <v>296.39</v>
      </c>
      <c r="E119" s="6">
        <f t="shared" si="6"/>
        <v>205694.66</v>
      </c>
      <c r="F119" s="5">
        <v>14374</v>
      </c>
      <c r="G119" s="8">
        <v>294.41000000000003</v>
      </c>
      <c r="H119" s="7">
        <f t="shared" si="7"/>
        <v>4231849.3400000008</v>
      </c>
      <c r="I119" s="5">
        <v>78</v>
      </c>
      <c r="J119" s="8">
        <v>296.39</v>
      </c>
      <c r="K119" s="6">
        <f t="shared" si="8"/>
        <v>23118.42</v>
      </c>
      <c r="L119" s="5">
        <v>1620</v>
      </c>
      <c r="M119" s="8">
        <v>294.41000000000003</v>
      </c>
      <c r="N119" s="6">
        <f t="shared" si="9"/>
        <v>476944.2</v>
      </c>
      <c r="O119" s="7">
        <f t="shared" si="10"/>
        <v>4937606.620000001</v>
      </c>
      <c r="P119" s="7">
        <f t="shared" si="11"/>
        <v>24941.013176800927</v>
      </c>
    </row>
    <row r="120" spans="1:16" x14ac:dyDescent="0.25">
      <c r="A120" s="4" t="s">
        <v>707</v>
      </c>
      <c r="B120" s="4" t="s">
        <v>111</v>
      </c>
      <c r="C120" s="5">
        <v>1287</v>
      </c>
      <c r="D120" s="8">
        <v>262.07</v>
      </c>
      <c r="E120" s="6">
        <f t="shared" si="6"/>
        <v>337284.08999999997</v>
      </c>
      <c r="F120" s="5">
        <v>33231</v>
      </c>
      <c r="G120" s="8">
        <v>259.97000000000003</v>
      </c>
      <c r="H120" s="7">
        <f t="shared" si="7"/>
        <v>8639063.0700000003</v>
      </c>
      <c r="I120" s="5">
        <v>136</v>
      </c>
      <c r="J120" s="8">
        <v>262.07</v>
      </c>
      <c r="K120" s="6">
        <f t="shared" si="8"/>
        <v>35641.519999999997</v>
      </c>
      <c r="L120" s="5">
        <v>3518</v>
      </c>
      <c r="M120" s="8">
        <v>259.97000000000003</v>
      </c>
      <c r="N120" s="6">
        <f t="shared" si="9"/>
        <v>914574.46000000008</v>
      </c>
      <c r="O120" s="7">
        <f t="shared" si="10"/>
        <v>9926563.1400000006</v>
      </c>
      <c r="P120" s="7">
        <f t="shared" si="11"/>
        <v>50141.406784464809</v>
      </c>
    </row>
    <row r="121" spans="1:16" x14ac:dyDescent="0.25">
      <c r="A121" s="4" t="s">
        <v>1305</v>
      </c>
      <c r="B121" s="4" t="s">
        <v>112</v>
      </c>
      <c r="C121" s="5">
        <v>1005</v>
      </c>
      <c r="D121" s="8">
        <v>225.41</v>
      </c>
      <c r="E121" s="6">
        <f t="shared" si="6"/>
        <v>226537.05</v>
      </c>
      <c r="F121" s="5">
        <v>26228</v>
      </c>
      <c r="G121" s="8">
        <v>223.43</v>
      </c>
      <c r="H121" s="7">
        <f t="shared" si="7"/>
        <v>5860122.04</v>
      </c>
      <c r="I121" s="5">
        <v>92</v>
      </c>
      <c r="J121" s="8">
        <v>225.41</v>
      </c>
      <c r="K121" s="6">
        <f t="shared" si="8"/>
        <v>20737.72</v>
      </c>
      <c r="L121" s="5">
        <v>2402</v>
      </c>
      <c r="M121" s="8">
        <v>223.43</v>
      </c>
      <c r="N121" s="6">
        <f t="shared" si="9"/>
        <v>536678.86</v>
      </c>
      <c r="O121" s="7">
        <f t="shared" si="10"/>
        <v>6644075.6699999999</v>
      </c>
      <c r="P121" s="7">
        <f t="shared" si="11"/>
        <v>33560.789991231097</v>
      </c>
    </row>
    <row r="122" spans="1:16" x14ac:dyDescent="0.25">
      <c r="A122" s="4" t="s">
        <v>708</v>
      </c>
      <c r="B122" s="4" t="s">
        <v>113</v>
      </c>
      <c r="C122" s="5">
        <v>35</v>
      </c>
      <c r="D122" s="8">
        <v>321.37</v>
      </c>
      <c r="E122" s="6">
        <f t="shared" si="6"/>
        <v>11247.95</v>
      </c>
      <c r="F122" s="5">
        <v>22169</v>
      </c>
      <c r="G122" s="8">
        <v>318.44</v>
      </c>
      <c r="H122" s="7">
        <f t="shared" si="7"/>
        <v>7059496.3600000003</v>
      </c>
      <c r="I122" s="5">
        <v>0</v>
      </c>
      <c r="J122" s="8">
        <v>321.37</v>
      </c>
      <c r="K122" s="6">
        <f t="shared" si="8"/>
        <v>0</v>
      </c>
      <c r="L122" s="5">
        <v>78</v>
      </c>
      <c r="M122" s="8">
        <v>318.44</v>
      </c>
      <c r="N122" s="6">
        <f t="shared" si="9"/>
        <v>24838.32</v>
      </c>
      <c r="O122" s="7">
        <f t="shared" si="10"/>
        <v>7095582.6300000008</v>
      </c>
      <c r="P122" s="7">
        <f t="shared" si="11"/>
        <v>35841.457915071769</v>
      </c>
    </row>
    <row r="123" spans="1:16" x14ac:dyDescent="0.25">
      <c r="A123" s="4" t="s">
        <v>709</v>
      </c>
      <c r="B123" s="4" t="s">
        <v>114</v>
      </c>
      <c r="C123" s="5">
        <v>0</v>
      </c>
      <c r="D123" s="8">
        <v>347.78</v>
      </c>
      <c r="E123" s="6">
        <f t="shared" si="6"/>
        <v>0</v>
      </c>
      <c r="F123" s="5">
        <v>54580</v>
      </c>
      <c r="G123" s="8">
        <v>344.79</v>
      </c>
      <c r="H123" s="7">
        <f t="shared" si="7"/>
        <v>18818638.200000003</v>
      </c>
      <c r="I123" s="5">
        <v>0</v>
      </c>
      <c r="J123" s="8">
        <v>347.78</v>
      </c>
      <c r="K123" s="6">
        <f t="shared" si="8"/>
        <v>0</v>
      </c>
      <c r="L123" s="5">
        <v>19037</v>
      </c>
      <c r="M123" s="8">
        <v>344.79</v>
      </c>
      <c r="N123" s="6">
        <f t="shared" si="9"/>
        <v>6563767.2300000004</v>
      </c>
      <c r="O123" s="7">
        <f t="shared" si="10"/>
        <v>25382405.430000003</v>
      </c>
      <c r="P123" s="7">
        <f t="shared" si="11"/>
        <v>128212.50395369352</v>
      </c>
    </row>
    <row r="124" spans="1:16" x14ac:dyDescent="0.25">
      <c r="A124" s="4" t="s">
        <v>710</v>
      </c>
      <c r="B124" s="4" t="s">
        <v>115</v>
      </c>
      <c r="C124" s="5">
        <v>21851</v>
      </c>
      <c r="D124" s="8">
        <v>328.17</v>
      </c>
      <c r="E124" s="6">
        <f t="shared" si="6"/>
        <v>7170842.6699999999</v>
      </c>
      <c r="F124" s="5">
        <v>48177</v>
      </c>
      <c r="G124" s="8">
        <v>325.56</v>
      </c>
      <c r="H124" s="7">
        <f t="shared" si="7"/>
        <v>15684504.119999999</v>
      </c>
      <c r="I124" s="5">
        <v>4797</v>
      </c>
      <c r="J124" s="8">
        <v>328.17</v>
      </c>
      <c r="K124" s="6">
        <f t="shared" si="8"/>
        <v>1574231.49</v>
      </c>
      <c r="L124" s="5">
        <v>10577</v>
      </c>
      <c r="M124" s="8">
        <v>325.56</v>
      </c>
      <c r="N124" s="6">
        <f t="shared" si="9"/>
        <v>3443448.12</v>
      </c>
      <c r="O124" s="7">
        <f t="shared" si="10"/>
        <v>27873026.399999999</v>
      </c>
      <c r="P124" s="7">
        <f t="shared" si="11"/>
        <v>140793.21667786484</v>
      </c>
    </row>
    <row r="125" spans="1:16" x14ac:dyDescent="0.25">
      <c r="A125" s="4" t="s">
        <v>711</v>
      </c>
      <c r="B125" s="4" t="s">
        <v>116</v>
      </c>
      <c r="C125" s="5">
        <v>0</v>
      </c>
      <c r="D125" s="8">
        <v>337.08</v>
      </c>
      <c r="E125" s="6">
        <f t="shared" si="6"/>
        <v>0</v>
      </c>
      <c r="F125" s="5">
        <v>50499</v>
      </c>
      <c r="G125" s="8">
        <v>334.06</v>
      </c>
      <c r="H125" s="7">
        <f t="shared" si="7"/>
        <v>16869695.940000001</v>
      </c>
      <c r="I125" s="5">
        <v>0</v>
      </c>
      <c r="J125" s="8">
        <v>337.08</v>
      </c>
      <c r="K125" s="6">
        <f t="shared" si="8"/>
        <v>0</v>
      </c>
      <c r="L125" s="5">
        <v>7511</v>
      </c>
      <c r="M125" s="8">
        <v>334.06</v>
      </c>
      <c r="N125" s="6">
        <f t="shared" si="9"/>
        <v>2509124.66</v>
      </c>
      <c r="O125" s="7">
        <f t="shared" si="10"/>
        <v>19378820.600000001</v>
      </c>
      <c r="P125" s="7">
        <f t="shared" si="11"/>
        <v>97886.983944350985</v>
      </c>
    </row>
    <row r="126" spans="1:16" x14ac:dyDescent="0.25">
      <c r="A126" s="4" t="s">
        <v>712</v>
      </c>
      <c r="B126" s="4" t="s">
        <v>117</v>
      </c>
      <c r="C126" s="5">
        <v>2294</v>
      </c>
      <c r="D126" s="8">
        <v>309.2</v>
      </c>
      <c r="E126" s="6">
        <f t="shared" si="6"/>
        <v>709304.79999999993</v>
      </c>
      <c r="F126" s="5">
        <v>34477</v>
      </c>
      <c r="G126" s="8">
        <v>306.63</v>
      </c>
      <c r="H126" s="7">
        <f t="shared" si="7"/>
        <v>10571682.51</v>
      </c>
      <c r="I126" s="5">
        <v>259</v>
      </c>
      <c r="J126" s="8">
        <v>309.2</v>
      </c>
      <c r="K126" s="6">
        <f t="shared" si="8"/>
        <v>80082.8</v>
      </c>
      <c r="L126" s="5">
        <v>3896</v>
      </c>
      <c r="M126" s="8">
        <v>306.63</v>
      </c>
      <c r="N126" s="6">
        <f t="shared" si="9"/>
        <v>1194630.48</v>
      </c>
      <c r="O126" s="7">
        <f t="shared" si="10"/>
        <v>12555700.59</v>
      </c>
      <c r="P126" s="7">
        <f t="shared" si="11"/>
        <v>63421.798851030602</v>
      </c>
    </row>
    <row r="127" spans="1:16" x14ac:dyDescent="0.25">
      <c r="A127" s="4" t="s">
        <v>713</v>
      </c>
      <c r="B127" s="4" t="s">
        <v>118</v>
      </c>
      <c r="C127" s="5">
        <v>1026</v>
      </c>
      <c r="D127" s="8">
        <v>215.39</v>
      </c>
      <c r="E127" s="6">
        <f t="shared" si="6"/>
        <v>220990.13999999998</v>
      </c>
      <c r="F127" s="5">
        <v>7672</v>
      </c>
      <c r="G127" s="8">
        <v>213.49</v>
      </c>
      <c r="H127" s="7">
        <f t="shared" si="7"/>
        <v>1637895.28</v>
      </c>
      <c r="I127" s="5">
        <v>111</v>
      </c>
      <c r="J127" s="8">
        <v>215.39</v>
      </c>
      <c r="K127" s="6">
        <f t="shared" si="8"/>
        <v>23908.289999999997</v>
      </c>
      <c r="L127" s="5">
        <v>826</v>
      </c>
      <c r="M127" s="8">
        <v>213.49</v>
      </c>
      <c r="N127" s="6">
        <f t="shared" si="9"/>
        <v>176342.74000000002</v>
      </c>
      <c r="O127" s="7">
        <f t="shared" si="10"/>
        <v>2059136.45</v>
      </c>
      <c r="P127" s="7">
        <f t="shared" si="11"/>
        <v>10401.182857349837</v>
      </c>
    </row>
    <row r="128" spans="1:16" x14ac:dyDescent="0.25">
      <c r="A128" s="4" t="s">
        <v>1306</v>
      </c>
      <c r="B128" s="4" t="s">
        <v>1296</v>
      </c>
      <c r="C128" s="5">
        <v>317</v>
      </c>
      <c r="D128" s="8">
        <v>335.06</v>
      </c>
      <c r="E128" s="6">
        <f t="shared" si="6"/>
        <v>106214.02</v>
      </c>
      <c r="F128" s="5">
        <v>18962</v>
      </c>
      <c r="G128" s="8">
        <v>332.29</v>
      </c>
      <c r="H128" s="7">
        <f t="shared" si="7"/>
        <v>6300882.9800000004</v>
      </c>
      <c r="I128" s="5">
        <v>35</v>
      </c>
      <c r="J128" s="8">
        <v>335.06</v>
      </c>
      <c r="K128" s="6">
        <f t="shared" si="8"/>
        <v>11727.1</v>
      </c>
      <c r="L128" s="5">
        <v>2110</v>
      </c>
      <c r="M128" s="8">
        <v>332.29</v>
      </c>
      <c r="N128" s="6">
        <f t="shared" si="9"/>
        <v>701131.9</v>
      </c>
      <c r="O128" s="7">
        <f t="shared" si="10"/>
        <v>7119956</v>
      </c>
      <c r="P128" s="7">
        <f t="shared" si="11"/>
        <v>35964.573543577033</v>
      </c>
    </row>
    <row r="129" spans="1:16" x14ac:dyDescent="0.25">
      <c r="A129" s="4" t="s">
        <v>714</v>
      </c>
      <c r="B129" s="4" t="s">
        <v>119</v>
      </c>
      <c r="C129" s="5">
        <v>15746</v>
      </c>
      <c r="D129" s="8">
        <v>249.07</v>
      </c>
      <c r="E129" s="6">
        <f t="shared" si="6"/>
        <v>3921856.2199999997</v>
      </c>
      <c r="F129" s="5">
        <v>31012</v>
      </c>
      <c r="G129" s="8">
        <v>246.85</v>
      </c>
      <c r="H129" s="7">
        <f t="shared" si="7"/>
        <v>7655312.2000000002</v>
      </c>
      <c r="I129" s="5">
        <v>5041</v>
      </c>
      <c r="J129" s="8">
        <v>249.07</v>
      </c>
      <c r="K129" s="6">
        <f t="shared" si="8"/>
        <v>1255561.8699999999</v>
      </c>
      <c r="L129" s="5">
        <v>9929</v>
      </c>
      <c r="M129" s="8">
        <v>246.85</v>
      </c>
      <c r="N129" s="6">
        <f t="shared" si="9"/>
        <v>2450973.65</v>
      </c>
      <c r="O129" s="7">
        <f t="shared" si="10"/>
        <v>15283703.939999998</v>
      </c>
      <c r="P129" s="7">
        <f t="shared" si="11"/>
        <v>77201.5858480569</v>
      </c>
    </row>
    <row r="130" spans="1:16" x14ac:dyDescent="0.25">
      <c r="A130" s="4" t="s">
        <v>715</v>
      </c>
      <c r="B130" s="4" t="s">
        <v>120</v>
      </c>
      <c r="C130" s="5">
        <v>0</v>
      </c>
      <c r="D130" s="8">
        <v>304.69</v>
      </c>
      <c r="E130" s="6">
        <f t="shared" si="6"/>
        <v>0</v>
      </c>
      <c r="F130" s="5">
        <v>49139</v>
      </c>
      <c r="G130" s="8">
        <v>301.99</v>
      </c>
      <c r="H130" s="7">
        <f t="shared" si="7"/>
        <v>14839486.610000001</v>
      </c>
      <c r="I130" s="5">
        <v>0</v>
      </c>
      <c r="J130" s="8">
        <v>304.69</v>
      </c>
      <c r="K130" s="6">
        <f t="shared" si="8"/>
        <v>0</v>
      </c>
      <c r="L130" s="5">
        <v>7144</v>
      </c>
      <c r="M130" s="8">
        <v>301.99</v>
      </c>
      <c r="N130" s="6">
        <f t="shared" si="9"/>
        <v>2157416.56</v>
      </c>
      <c r="O130" s="7">
        <f t="shared" si="10"/>
        <v>16996903.170000002</v>
      </c>
      <c r="P130" s="7">
        <f t="shared" si="11"/>
        <v>85855.358385715095</v>
      </c>
    </row>
    <row r="131" spans="1:16" x14ac:dyDescent="0.25">
      <c r="A131" s="4" t="s">
        <v>716</v>
      </c>
      <c r="B131" s="4" t="s">
        <v>121</v>
      </c>
      <c r="C131" s="5">
        <v>130</v>
      </c>
      <c r="D131" s="8">
        <v>205.11</v>
      </c>
      <c r="E131" s="6">
        <f t="shared" si="6"/>
        <v>26664.300000000003</v>
      </c>
      <c r="F131" s="5">
        <v>13472</v>
      </c>
      <c r="G131" s="8">
        <v>203.26</v>
      </c>
      <c r="H131" s="7">
        <f t="shared" si="7"/>
        <v>2738318.7199999997</v>
      </c>
      <c r="I131" s="5">
        <v>12</v>
      </c>
      <c r="J131" s="8">
        <v>205.11</v>
      </c>
      <c r="K131" s="6">
        <f t="shared" si="8"/>
        <v>2461.3200000000002</v>
      </c>
      <c r="L131" s="5">
        <v>1223</v>
      </c>
      <c r="M131" s="8">
        <v>203.26</v>
      </c>
      <c r="N131" s="6">
        <f t="shared" si="9"/>
        <v>248586.97999999998</v>
      </c>
      <c r="O131" s="7">
        <f t="shared" si="10"/>
        <v>3016031.3199999994</v>
      </c>
      <c r="P131" s="7">
        <f t="shared" si="11"/>
        <v>15234.684065164402</v>
      </c>
    </row>
    <row r="132" spans="1:16" x14ac:dyDescent="0.25">
      <c r="A132" s="4" t="s">
        <v>717</v>
      </c>
      <c r="B132" s="4" t="s">
        <v>122</v>
      </c>
      <c r="C132" s="5">
        <v>10600</v>
      </c>
      <c r="D132" s="8">
        <v>309</v>
      </c>
      <c r="E132" s="6">
        <f t="shared" si="6"/>
        <v>3275400</v>
      </c>
      <c r="F132" s="5">
        <v>21804</v>
      </c>
      <c r="G132" s="8">
        <v>305.99</v>
      </c>
      <c r="H132" s="7">
        <f t="shared" si="7"/>
        <v>6671805.96</v>
      </c>
      <c r="I132" s="5">
        <v>3046</v>
      </c>
      <c r="J132" s="8">
        <v>309</v>
      </c>
      <c r="K132" s="6">
        <f t="shared" si="8"/>
        <v>941214</v>
      </c>
      <c r="L132" s="5">
        <v>6265</v>
      </c>
      <c r="M132" s="8">
        <v>305.99</v>
      </c>
      <c r="N132" s="6">
        <f t="shared" si="9"/>
        <v>1917027.35</v>
      </c>
      <c r="O132" s="7">
        <f t="shared" si="10"/>
        <v>12805447.310000001</v>
      </c>
      <c r="P132" s="7">
        <f t="shared" si="11"/>
        <v>64683.328315356957</v>
      </c>
    </row>
    <row r="133" spans="1:16" x14ac:dyDescent="0.25">
      <c r="A133" s="4" t="s">
        <v>718</v>
      </c>
      <c r="B133" s="4" t="s">
        <v>123</v>
      </c>
      <c r="C133" s="5">
        <v>0</v>
      </c>
      <c r="D133" s="8">
        <v>179.92</v>
      </c>
      <c r="E133" s="6">
        <f t="shared" si="6"/>
        <v>0</v>
      </c>
      <c r="F133" s="5">
        <v>8853</v>
      </c>
      <c r="G133" s="8">
        <v>178.64</v>
      </c>
      <c r="H133" s="7">
        <f t="shared" si="7"/>
        <v>1581499.92</v>
      </c>
      <c r="I133" s="5">
        <v>0</v>
      </c>
      <c r="J133" s="8">
        <v>179.92</v>
      </c>
      <c r="K133" s="6">
        <f t="shared" si="8"/>
        <v>0</v>
      </c>
      <c r="L133" s="5">
        <v>455</v>
      </c>
      <c r="M133" s="8">
        <v>178.64</v>
      </c>
      <c r="N133" s="6">
        <f t="shared" si="9"/>
        <v>81281.2</v>
      </c>
      <c r="O133" s="7">
        <f t="shared" si="10"/>
        <v>1662781.1199999999</v>
      </c>
      <c r="P133" s="7">
        <f t="shared" si="11"/>
        <v>8399.0987973958509</v>
      </c>
    </row>
    <row r="134" spans="1:16" x14ac:dyDescent="0.25">
      <c r="A134" s="4" t="s">
        <v>719</v>
      </c>
      <c r="B134" s="4" t="s">
        <v>124</v>
      </c>
      <c r="C134" s="5">
        <v>506</v>
      </c>
      <c r="D134" s="8">
        <v>222.51</v>
      </c>
      <c r="E134" s="6">
        <f t="shared" si="6"/>
        <v>112590.06</v>
      </c>
      <c r="F134" s="5">
        <v>16338</v>
      </c>
      <c r="G134" s="8">
        <v>220.53</v>
      </c>
      <c r="H134" s="7">
        <f t="shared" si="7"/>
        <v>3603019.14</v>
      </c>
      <c r="I134" s="5">
        <v>33</v>
      </c>
      <c r="J134" s="8">
        <v>222.51</v>
      </c>
      <c r="K134" s="6">
        <f t="shared" si="8"/>
        <v>7342.83</v>
      </c>
      <c r="L134" s="5">
        <v>1072</v>
      </c>
      <c r="M134" s="8">
        <v>220.53</v>
      </c>
      <c r="N134" s="6">
        <f t="shared" si="9"/>
        <v>236408.16</v>
      </c>
      <c r="O134" s="7">
        <f t="shared" si="10"/>
        <v>3959360.19</v>
      </c>
      <c r="P134" s="7">
        <f t="shared" si="11"/>
        <v>19999.660214019033</v>
      </c>
    </row>
    <row r="135" spans="1:16" x14ac:dyDescent="0.25">
      <c r="A135" s="4" t="s">
        <v>720</v>
      </c>
      <c r="B135" s="4" t="s">
        <v>125</v>
      </c>
      <c r="C135" s="5">
        <v>264</v>
      </c>
      <c r="D135" s="8">
        <v>199.44</v>
      </c>
      <c r="E135" s="6">
        <f t="shared" si="6"/>
        <v>52652.159999999996</v>
      </c>
      <c r="F135" s="5">
        <v>14407</v>
      </c>
      <c r="G135" s="8">
        <v>197.77</v>
      </c>
      <c r="H135" s="7">
        <f t="shared" si="7"/>
        <v>2849272.39</v>
      </c>
      <c r="I135" s="5">
        <v>10</v>
      </c>
      <c r="J135" s="8">
        <v>199.44</v>
      </c>
      <c r="K135" s="6">
        <f t="shared" si="8"/>
        <v>1994.4</v>
      </c>
      <c r="L135" s="5">
        <v>552</v>
      </c>
      <c r="M135" s="8">
        <v>197.77</v>
      </c>
      <c r="N135" s="6">
        <f t="shared" si="9"/>
        <v>109169.04000000001</v>
      </c>
      <c r="O135" s="7">
        <f t="shared" si="10"/>
        <v>3013087.99</v>
      </c>
      <c r="P135" s="7">
        <f t="shared" si="11"/>
        <v>15219.816612577899</v>
      </c>
    </row>
    <row r="136" spans="1:16" x14ac:dyDescent="0.25">
      <c r="A136" s="4" t="s">
        <v>721</v>
      </c>
      <c r="B136" s="4" t="s">
        <v>126</v>
      </c>
      <c r="C136" s="5">
        <v>783</v>
      </c>
      <c r="D136" s="8">
        <v>229.77</v>
      </c>
      <c r="E136" s="6">
        <f t="shared" si="6"/>
        <v>179909.91</v>
      </c>
      <c r="F136" s="5">
        <v>30553</v>
      </c>
      <c r="G136" s="8">
        <v>228.01</v>
      </c>
      <c r="H136" s="7">
        <f t="shared" si="7"/>
        <v>6966389.5299999993</v>
      </c>
      <c r="I136" s="5">
        <v>11</v>
      </c>
      <c r="J136" s="8">
        <v>229.77</v>
      </c>
      <c r="K136" s="6">
        <f t="shared" si="8"/>
        <v>2527.4700000000003</v>
      </c>
      <c r="L136" s="5">
        <v>444</v>
      </c>
      <c r="M136" s="8">
        <v>228.01</v>
      </c>
      <c r="N136" s="6">
        <f t="shared" si="9"/>
        <v>101236.44</v>
      </c>
      <c r="O136" s="7">
        <f t="shared" si="10"/>
        <v>7250063.3499999996</v>
      </c>
      <c r="P136" s="7">
        <f t="shared" si="11"/>
        <v>36621.776391127612</v>
      </c>
    </row>
    <row r="137" spans="1:16" x14ac:dyDescent="0.25">
      <c r="A137" s="4" t="s">
        <v>722</v>
      </c>
      <c r="B137" s="4" t="s">
        <v>127</v>
      </c>
      <c r="C137" s="5">
        <v>0</v>
      </c>
      <c r="D137" s="8">
        <v>215.92</v>
      </c>
      <c r="E137" s="6">
        <f t="shared" ref="E137:E200" si="12">D137*C137</f>
        <v>0</v>
      </c>
      <c r="F137" s="5">
        <v>3635</v>
      </c>
      <c r="G137" s="8">
        <v>214.2</v>
      </c>
      <c r="H137" s="7">
        <f t="shared" ref="H137:H200" si="13">G137*F137</f>
        <v>778617</v>
      </c>
      <c r="I137" s="5">
        <v>0</v>
      </c>
      <c r="J137" s="8">
        <v>215.92</v>
      </c>
      <c r="K137" s="6">
        <f t="shared" ref="K137:K200" si="14">J137*I137</f>
        <v>0</v>
      </c>
      <c r="L137" s="5">
        <v>0</v>
      </c>
      <c r="M137" s="8">
        <v>214.2</v>
      </c>
      <c r="N137" s="6">
        <f t="shared" ref="N137:N200" si="15">M137*L137</f>
        <v>0</v>
      </c>
      <c r="O137" s="7">
        <f t="shared" ref="O137:O200" si="16">N137+K137+H137+E137</f>
        <v>778617</v>
      </c>
      <c r="P137" s="7">
        <f t="shared" ref="P137:P200" si="17">(O137/$O$7)*$P$7</f>
        <v>3932.977726095402</v>
      </c>
    </row>
    <row r="138" spans="1:16" x14ac:dyDescent="0.25">
      <c r="A138" s="4" t="s">
        <v>723</v>
      </c>
      <c r="B138" s="4" t="s">
        <v>128</v>
      </c>
      <c r="C138" s="5">
        <v>333</v>
      </c>
      <c r="D138" s="8">
        <v>210.9</v>
      </c>
      <c r="E138" s="6">
        <f t="shared" si="12"/>
        <v>70229.7</v>
      </c>
      <c r="F138" s="5">
        <v>6886</v>
      </c>
      <c r="G138" s="8">
        <v>209.01</v>
      </c>
      <c r="H138" s="7">
        <f t="shared" si="13"/>
        <v>1439242.8599999999</v>
      </c>
      <c r="I138" s="5">
        <v>9</v>
      </c>
      <c r="J138" s="8">
        <v>210.9</v>
      </c>
      <c r="K138" s="6">
        <f t="shared" si="14"/>
        <v>1898.1000000000001</v>
      </c>
      <c r="L138" s="5">
        <v>189</v>
      </c>
      <c r="M138" s="8">
        <v>209.01</v>
      </c>
      <c r="N138" s="6">
        <f t="shared" si="15"/>
        <v>39502.89</v>
      </c>
      <c r="O138" s="7">
        <f t="shared" si="16"/>
        <v>1550873.5499999998</v>
      </c>
      <c r="P138" s="7">
        <f t="shared" si="17"/>
        <v>7833.8273222142625</v>
      </c>
    </row>
    <row r="139" spans="1:16" x14ac:dyDescent="0.25">
      <c r="A139" s="4" t="s">
        <v>724</v>
      </c>
      <c r="B139" s="4" t="s">
        <v>129</v>
      </c>
      <c r="C139" s="5">
        <v>21</v>
      </c>
      <c r="D139" s="8">
        <v>203.02</v>
      </c>
      <c r="E139" s="6">
        <f t="shared" si="12"/>
        <v>4263.42</v>
      </c>
      <c r="F139" s="5">
        <v>27102</v>
      </c>
      <c r="G139" s="8">
        <v>201.39</v>
      </c>
      <c r="H139" s="7">
        <f t="shared" si="13"/>
        <v>5458071.7799999993</v>
      </c>
      <c r="I139" s="5">
        <v>1</v>
      </c>
      <c r="J139" s="8">
        <v>203.02</v>
      </c>
      <c r="K139" s="6">
        <f t="shared" si="14"/>
        <v>203.02</v>
      </c>
      <c r="L139" s="5">
        <v>926</v>
      </c>
      <c r="M139" s="8">
        <v>201.39</v>
      </c>
      <c r="N139" s="6">
        <f t="shared" si="15"/>
        <v>186487.13999999998</v>
      </c>
      <c r="O139" s="7">
        <f t="shared" si="16"/>
        <v>5649025.3599999994</v>
      </c>
      <c r="P139" s="7">
        <f t="shared" si="17"/>
        <v>28534.556675526037</v>
      </c>
    </row>
    <row r="140" spans="1:16" x14ac:dyDescent="0.25">
      <c r="A140" s="4" t="s">
        <v>725</v>
      </c>
      <c r="B140" s="4" t="s">
        <v>130</v>
      </c>
      <c r="C140" s="5">
        <v>0</v>
      </c>
      <c r="D140" s="8">
        <v>276.77999999999997</v>
      </c>
      <c r="E140" s="6">
        <f t="shared" si="12"/>
        <v>0</v>
      </c>
      <c r="F140" s="5">
        <v>60843</v>
      </c>
      <c r="G140" s="8">
        <v>274.43</v>
      </c>
      <c r="H140" s="7">
        <f t="shared" si="13"/>
        <v>16697144.49</v>
      </c>
      <c r="I140" s="5">
        <v>0</v>
      </c>
      <c r="J140" s="8">
        <v>276.77999999999997</v>
      </c>
      <c r="K140" s="6">
        <f t="shared" si="14"/>
        <v>0</v>
      </c>
      <c r="L140" s="5">
        <v>5298</v>
      </c>
      <c r="M140" s="8">
        <v>274.43</v>
      </c>
      <c r="N140" s="6">
        <f t="shared" si="15"/>
        <v>1453930.1400000001</v>
      </c>
      <c r="O140" s="7">
        <f t="shared" si="16"/>
        <v>18151074.629999999</v>
      </c>
      <c r="P140" s="7">
        <f t="shared" si="17"/>
        <v>91685.350081600234</v>
      </c>
    </row>
    <row r="141" spans="1:16" x14ac:dyDescent="0.25">
      <c r="A141" s="4" t="s">
        <v>726</v>
      </c>
      <c r="B141" s="4" t="s">
        <v>131</v>
      </c>
      <c r="C141" s="5">
        <v>730</v>
      </c>
      <c r="D141" s="8">
        <v>208.57</v>
      </c>
      <c r="E141" s="6">
        <f t="shared" si="12"/>
        <v>152256.1</v>
      </c>
      <c r="F141" s="5">
        <v>67719</v>
      </c>
      <c r="G141" s="8">
        <v>206.97</v>
      </c>
      <c r="H141" s="7">
        <f t="shared" si="13"/>
        <v>14015801.43</v>
      </c>
      <c r="I141" s="5">
        <v>57</v>
      </c>
      <c r="J141" s="8">
        <v>208.57</v>
      </c>
      <c r="K141" s="6">
        <f t="shared" si="14"/>
        <v>11888.49</v>
      </c>
      <c r="L141" s="5">
        <v>5315</v>
      </c>
      <c r="M141" s="8">
        <v>206.97</v>
      </c>
      <c r="N141" s="6">
        <f t="shared" si="15"/>
        <v>1100045.55</v>
      </c>
      <c r="O141" s="7">
        <f t="shared" si="16"/>
        <v>15279991.569999998</v>
      </c>
      <c r="P141" s="7">
        <f t="shared" si="17"/>
        <v>77182.833793425409</v>
      </c>
    </row>
    <row r="142" spans="1:16" x14ac:dyDescent="0.25">
      <c r="A142" s="4" t="s">
        <v>727</v>
      </c>
      <c r="B142" s="4" t="s">
        <v>132</v>
      </c>
      <c r="C142" s="5">
        <v>0</v>
      </c>
      <c r="D142" s="8">
        <v>224.17</v>
      </c>
      <c r="E142" s="6">
        <f t="shared" si="12"/>
        <v>0</v>
      </c>
      <c r="F142" s="5">
        <v>11284</v>
      </c>
      <c r="G142" s="8">
        <v>222.36</v>
      </c>
      <c r="H142" s="7">
        <f t="shared" si="13"/>
        <v>2509110.2400000002</v>
      </c>
      <c r="I142" s="5">
        <v>0</v>
      </c>
      <c r="J142" s="8">
        <v>224.17</v>
      </c>
      <c r="K142" s="6">
        <f t="shared" si="14"/>
        <v>0</v>
      </c>
      <c r="L142" s="5">
        <v>949</v>
      </c>
      <c r="M142" s="8">
        <v>222.36</v>
      </c>
      <c r="N142" s="6">
        <f t="shared" si="15"/>
        <v>211019.64</v>
      </c>
      <c r="O142" s="7">
        <f t="shared" si="16"/>
        <v>2720129.8800000004</v>
      </c>
      <c r="P142" s="7">
        <f t="shared" si="17"/>
        <v>13740.01624691801</v>
      </c>
    </row>
    <row r="143" spans="1:16" x14ac:dyDescent="0.25">
      <c r="A143" s="4" t="s">
        <v>728</v>
      </c>
      <c r="B143" s="4" t="s">
        <v>133</v>
      </c>
      <c r="C143" s="5">
        <v>0</v>
      </c>
      <c r="D143" s="8">
        <v>221.84</v>
      </c>
      <c r="E143" s="6">
        <f t="shared" si="12"/>
        <v>0</v>
      </c>
      <c r="F143" s="5">
        <v>28297</v>
      </c>
      <c r="G143" s="8">
        <v>219.98</v>
      </c>
      <c r="H143" s="7">
        <f t="shared" si="13"/>
        <v>6224774.0599999996</v>
      </c>
      <c r="I143" s="5">
        <v>0</v>
      </c>
      <c r="J143" s="8">
        <v>221.84</v>
      </c>
      <c r="K143" s="6">
        <f t="shared" si="14"/>
        <v>0</v>
      </c>
      <c r="L143" s="5">
        <v>1651</v>
      </c>
      <c r="M143" s="8">
        <v>219.98</v>
      </c>
      <c r="N143" s="6">
        <f t="shared" si="15"/>
        <v>363186.98</v>
      </c>
      <c r="O143" s="7">
        <f t="shared" si="16"/>
        <v>6587961.0399999991</v>
      </c>
      <c r="P143" s="7">
        <f t="shared" si="17"/>
        <v>33277.341787688034</v>
      </c>
    </row>
    <row r="144" spans="1:16" x14ac:dyDescent="0.25">
      <c r="A144" s="4" t="s">
        <v>729</v>
      </c>
      <c r="B144" s="4" t="s">
        <v>134</v>
      </c>
      <c r="C144" s="5">
        <v>0</v>
      </c>
      <c r="D144" s="8">
        <v>209.55</v>
      </c>
      <c r="E144" s="6">
        <f t="shared" si="12"/>
        <v>0</v>
      </c>
      <c r="F144" s="5">
        <v>14544</v>
      </c>
      <c r="G144" s="8">
        <v>207.77</v>
      </c>
      <c r="H144" s="7">
        <f t="shared" si="13"/>
        <v>3021806.8800000004</v>
      </c>
      <c r="I144" s="5">
        <v>0</v>
      </c>
      <c r="J144" s="8">
        <v>209.55</v>
      </c>
      <c r="K144" s="6">
        <f t="shared" si="14"/>
        <v>0</v>
      </c>
      <c r="L144" s="5">
        <v>1297</v>
      </c>
      <c r="M144" s="8">
        <v>207.77</v>
      </c>
      <c r="N144" s="6">
        <f t="shared" si="15"/>
        <v>269477.69</v>
      </c>
      <c r="O144" s="7">
        <f t="shared" si="16"/>
        <v>3291284.5700000003</v>
      </c>
      <c r="P144" s="7">
        <f t="shared" si="17"/>
        <v>16625.053015862079</v>
      </c>
    </row>
    <row r="145" spans="1:16" x14ac:dyDescent="0.25">
      <c r="A145" s="4" t="s">
        <v>730</v>
      </c>
      <c r="B145" s="4" t="s">
        <v>135</v>
      </c>
      <c r="C145" s="5">
        <v>0</v>
      </c>
      <c r="D145" s="8">
        <v>218.38</v>
      </c>
      <c r="E145" s="6">
        <f t="shared" si="12"/>
        <v>0</v>
      </c>
      <c r="F145" s="5">
        <v>24844</v>
      </c>
      <c r="G145" s="8">
        <v>216.52</v>
      </c>
      <c r="H145" s="7">
        <f t="shared" si="13"/>
        <v>5379222.8799999999</v>
      </c>
      <c r="I145" s="5">
        <v>0</v>
      </c>
      <c r="J145" s="8">
        <v>218.38</v>
      </c>
      <c r="K145" s="6">
        <f t="shared" si="14"/>
        <v>0</v>
      </c>
      <c r="L145" s="5">
        <v>990</v>
      </c>
      <c r="M145" s="8">
        <v>216.52</v>
      </c>
      <c r="N145" s="6">
        <f t="shared" si="15"/>
        <v>214354.80000000002</v>
      </c>
      <c r="O145" s="7">
        <f t="shared" si="16"/>
        <v>5593577.6799999997</v>
      </c>
      <c r="P145" s="7">
        <f t="shared" si="17"/>
        <v>28254.477393409587</v>
      </c>
    </row>
    <row r="146" spans="1:16" x14ac:dyDescent="0.25">
      <c r="A146" s="4" t="s">
        <v>731</v>
      </c>
      <c r="B146" s="4" t="s">
        <v>136</v>
      </c>
      <c r="C146" s="5">
        <v>0</v>
      </c>
      <c r="D146" s="8">
        <v>215.7</v>
      </c>
      <c r="E146" s="6">
        <f t="shared" si="12"/>
        <v>0</v>
      </c>
      <c r="F146" s="5">
        <v>23078</v>
      </c>
      <c r="G146" s="8">
        <v>214.08</v>
      </c>
      <c r="H146" s="7">
        <f t="shared" si="13"/>
        <v>4940538.24</v>
      </c>
      <c r="I146" s="5">
        <v>0</v>
      </c>
      <c r="J146" s="8">
        <v>215.7</v>
      </c>
      <c r="K146" s="6">
        <f t="shared" si="14"/>
        <v>0</v>
      </c>
      <c r="L146" s="5">
        <v>2514</v>
      </c>
      <c r="M146" s="8">
        <v>214.08</v>
      </c>
      <c r="N146" s="6">
        <f t="shared" si="15"/>
        <v>538197.12</v>
      </c>
      <c r="O146" s="7">
        <f t="shared" si="16"/>
        <v>5478735.3600000003</v>
      </c>
      <c r="P146" s="7">
        <f t="shared" si="17"/>
        <v>27674.381805240926</v>
      </c>
    </row>
    <row r="147" spans="1:16" x14ac:dyDescent="0.25">
      <c r="A147" s="4" t="s">
        <v>732</v>
      </c>
      <c r="B147" s="4" t="s">
        <v>137</v>
      </c>
      <c r="C147" s="5">
        <v>16</v>
      </c>
      <c r="D147" s="8">
        <v>220.12</v>
      </c>
      <c r="E147" s="6">
        <f t="shared" si="12"/>
        <v>3521.92</v>
      </c>
      <c r="F147" s="5">
        <v>13116</v>
      </c>
      <c r="G147" s="8">
        <v>218.27</v>
      </c>
      <c r="H147" s="7">
        <f t="shared" si="13"/>
        <v>2862829.3200000003</v>
      </c>
      <c r="I147" s="5">
        <v>0</v>
      </c>
      <c r="J147" s="8">
        <v>220.12</v>
      </c>
      <c r="K147" s="6">
        <f t="shared" si="14"/>
        <v>0</v>
      </c>
      <c r="L147" s="5">
        <v>305</v>
      </c>
      <c r="M147" s="8">
        <v>218.27</v>
      </c>
      <c r="N147" s="6">
        <f t="shared" si="15"/>
        <v>66572.350000000006</v>
      </c>
      <c r="O147" s="7">
        <f t="shared" si="16"/>
        <v>2932923.5900000003</v>
      </c>
      <c r="P147" s="7">
        <f t="shared" si="17"/>
        <v>14814.887360293653</v>
      </c>
    </row>
    <row r="148" spans="1:16" x14ac:dyDescent="0.25">
      <c r="A148" s="4" t="s">
        <v>733</v>
      </c>
      <c r="B148" s="4" t="s">
        <v>138</v>
      </c>
      <c r="C148" s="5">
        <v>0</v>
      </c>
      <c r="D148" s="8">
        <v>230.94</v>
      </c>
      <c r="E148" s="6">
        <f t="shared" si="12"/>
        <v>0</v>
      </c>
      <c r="F148" s="5">
        <v>23278</v>
      </c>
      <c r="G148" s="8">
        <v>229.14</v>
      </c>
      <c r="H148" s="7">
        <f t="shared" si="13"/>
        <v>5333920.92</v>
      </c>
      <c r="I148" s="5">
        <v>0</v>
      </c>
      <c r="J148" s="8">
        <v>230.94</v>
      </c>
      <c r="K148" s="6">
        <f t="shared" si="14"/>
        <v>0</v>
      </c>
      <c r="L148" s="5">
        <v>247</v>
      </c>
      <c r="M148" s="8">
        <v>229.14</v>
      </c>
      <c r="N148" s="6">
        <f t="shared" si="15"/>
        <v>56597.579999999994</v>
      </c>
      <c r="O148" s="7">
        <f t="shared" si="16"/>
        <v>5390518.5</v>
      </c>
      <c r="P148" s="7">
        <f t="shared" si="17"/>
        <v>27228.777682230411</v>
      </c>
    </row>
    <row r="149" spans="1:16" x14ac:dyDescent="0.25">
      <c r="A149" s="4" t="s">
        <v>734</v>
      </c>
      <c r="B149" s="4" t="s">
        <v>139</v>
      </c>
      <c r="C149" s="5">
        <v>0</v>
      </c>
      <c r="D149" s="8">
        <v>224.62</v>
      </c>
      <c r="E149" s="6">
        <f t="shared" si="12"/>
        <v>0</v>
      </c>
      <c r="F149" s="5">
        <v>22648</v>
      </c>
      <c r="G149" s="8">
        <v>222.71</v>
      </c>
      <c r="H149" s="7">
        <f t="shared" si="13"/>
        <v>5043936.08</v>
      </c>
      <c r="I149" s="5">
        <v>0</v>
      </c>
      <c r="J149" s="8">
        <v>224.62</v>
      </c>
      <c r="K149" s="6">
        <f t="shared" si="14"/>
        <v>0</v>
      </c>
      <c r="L149" s="5">
        <v>929</v>
      </c>
      <c r="M149" s="8">
        <v>222.71</v>
      </c>
      <c r="N149" s="6">
        <f t="shared" si="15"/>
        <v>206897.59</v>
      </c>
      <c r="O149" s="7">
        <f t="shared" si="16"/>
        <v>5250833.67</v>
      </c>
      <c r="P149" s="7">
        <f t="shared" si="17"/>
        <v>26523.196728997405</v>
      </c>
    </row>
    <row r="150" spans="1:16" x14ac:dyDescent="0.25">
      <c r="A150" s="4" t="s">
        <v>735</v>
      </c>
      <c r="B150" s="4" t="s">
        <v>140</v>
      </c>
      <c r="C150" s="5">
        <v>365</v>
      </c>
      <c r="D150" s="8">
        <v>197.68</v>
      </c>
      <c r="E150" s="6">
        <f t="shared" si="12"/>
        <v>72153.2</v>
      </c>
      <c r="F150" s="5">
        <v>14751</v>
      </c>
      <c r="G150" s="8">
        <v>196.04</v>
      </c>
      <c r="H150" s="7">
        <f t="shared" si="13"/>
        <v>2891786.04</v>
      </c>
      <c r="I150" s="5">
        <v>11</v>
      </c>
      <c r="J150" s="8">
        <v>197.68</v>
      </c>
      <c r="K150" s="6">
        <f t="shared" si="14"/>
        <v>2174.48</v>
      </c>
      <c r="L150" s="5">
        <v>444</v>
      </c>
      <c r="M150" s="8">
        <v>196.04</v>
      </c>
      <c r="N150" s="6">
        <f t="shared" si="15"/>
        <v>87041.76</v>
      </c>
      <c r="O150" s="7">
        <f t="shared" si="16"/>
        <v>3053155.4800000004</v>
      </c>
      <c r="P150" s="7">
        <f t="shared" si="17"/>
        <v>15422.206935047805</v>
      </c>
    </row>
    <row r="151" spans="1:16" x14ac:dyDescent="0.25">
      <c r="A151" s="4" t="s">
        <v>736</v>
      </c>
      <c r="B151" s="4" t="s">
        <v>141</v>
      </c>
      <c r="C151" s="5">
        <v>7</v>
      </c>
      <c r="D151" s="8">
        <v>198.22</v>
      </c>
      <c r="E151" s="6">
        <f t="shared" si="12"/>
        <v>1387.54</v>
      </c>
      <c r="F151" s="5">
        <v>18602</v>
      </c>
      <c r="G151" s="8">
        <v>196.72</v>
      </c>
      <c r="H151" s="7">
        <f t="shared" si="13"/>
        <v>3659385.44</v>
      </c>
      <c r="I151" s="5">
        <v>0</v>
      </c>
      <c r="J151" s="8">
        <v>198.22</v>
      </c>
      <c r="K151" s="6">
        <f t="shared" si="14"/>
        <v>0</v>
      </c>
      <c r="L151" s="5">
        <v>1096</v>
      </c>
      <c r="M151" s="8">
        <v>196.72</v>
      </c>
      <c r="N151" s="6">
        <f t="shared" si="15"/>
        <v>215605.12</v>
      </c>
      <c r="O151" s="7">
        <f t="shared" si="16"/>
        <v>3876378.1</v>
      </c>
      <c r="P151" s="7">
        <f t="shared" si="17"/>
        <v>19580.498146359529</v>
      </c>
    </row>
    <row r="152" spans="1:16" x14ac:dyDescent="0.25">
      <c r="A152" s="4" t="s">
        <v>737</v>
      </c>
      <c r="B152" s="4" t="s">
        <v>142</v>
      </c>
      <c r="C152" s="5">
        <v>0</v>
      </c>
      <c r="D152" s="8">
        <v>223.28</v>
      </c>
      <c r="E152" s="6">
        <f t="shared" si="12"/>
        <v>0</v>
      </c>
      <c r="F152" s="5">
        <v>43129</v>
      </c>
      <c r="G152" s="8">
        <v>221.46</v>
      </c>
      <c r="H152" s="7">
        <f t="shared" si="13"/>
        <v>9551348.3399999999</v>
      </c>
      <c r="I152" s="5">
        <v>0</v>
      </c>
      <c r="J152" s="8">
        <v>223.28</v>
      </c>
      <c r="K152" s="6">
        <f t="shared" si="14"/>
        <v>0</v>
      </c>
      <c r="L152" s="5">
        <v>469</v>
      </c>
      <c r="M152" s="8">
        <v>221.46</v>
      </c>
      <c r="N152" s="6">
        <f t="shared" si="15"/>
        <v>103864.74</v>
      </c>
      <c r="O152" s="7">
        <f t="shared" si="16"/>
        <v>9655213.0800000001</v>
      </c>
      <c r="P152" s="7">
        <f t="shared" si="17"/>
        <v>48770.753765130969</v>
      </c>
    </row>
    <row r="153" spans="1:16" x14ac:dyDescent="0.25">
      <c r="A153" s="4" t="s">
        <v>738</v>
      </c>
      <c r="B153" s="4" t="s">
        <v>143</v>
      </c>
      <c r="C153" s="5">
        <v>92</v>
      </c>
      <c r="D153" s="8">
        <v>213.79</v>
      </c>
      <c r="E153" s="6">
        <f t="shared" si="12"/>
        <v>19668.68</v>
      </c>
      <c r="F153" s="5">
        <v>21016</v>
      </c>
      <c r="G153" s="8">
        <v>212.04</v>
      </c>
      <c r="H153" s="7">
        <f t="shared" si="13"/>
        <v>4456232.6399999997</v>
      </c>
      <c r="I153" s="5">
        <v>5</v>
      </c>
      <c r="J153" s="8">
        <v>213.79</v>
      </c>
      <c r="K153" s="6">
        <f t="shared" si="14"/>
        <v>1068.95</v>
      </c>
      <c r="L153" s="5">
        <v>1094</v>
      </c>
      <c r="M153" s="8">
        <v>212.04</v>
      </c>
      <c r="N153" s="6">
        <f t="shared" si="15"/>
        <v>231971.75999999998</v>
      </c>
      <c r="O153" s="7">
        <f t="shared" si="16"/>
        <v>4708942.0299999993</v>
      </c>
      <c r="P153" s="7">
        <f t="shared" si="17"/>
        <v>23785.974513097535</v>
      </c>
    </row>
    <row r="154" spans="1:16" x14ac:dyDescent="0.25">
      <c r="A154" s="4" t="s">
        <v>739</v>
      </c>
      <c r="B154" s="4" t="s">
        <v>144</v>
      </c>
      <c r="C154" s="5">
        <v>0</v>
      </c>
      <c r="D154" s="8">
        <v>222.09</v>
      </c>
      <c r="E154" s="6">
        <f t="shared" si="12"/>
        <v>0</v>
      </c>
      <c r="F154" s="5">
        <v>30920</v>
      </c>
      <c r="G154" s="8">
        <v>220.12</v>
      </c>
      <c r="H154" s="7">
        <f t="shared" si="13"/>
        <v>6806110.4000000004</v>
      </c>
      <c r="I154" s="5">
        <v>0</v>
      </c>
      <c r="J154" s="8">
        <v>222.09</v>
      </c>
      <c r="K154" s="6">
        <f t="shared" si="14"/>
        <v>0</v>
      </c>
      <c r="L154" s="5">
        <v>1591</v>
      </c>
      <c r="M154" s="8">
        <v>220.12</v>
      </c>
      <c r="N154" s="6">
        <f t="shared" si="15"/>
        <v>350210.92</v>
      </c>
      <c r="O154" s="7">
        <f t="shared" si="16"/>
        <v>7156321.3200000003</v>
      </c>
      <c r="P154" s="7">
        <f t="shared" si="17"/>
        <v>36148.263334016141</v>
      </c>
    </row>
    <row r="155" spans="1:16" x14ac:dyDescent="0.25">
      <c r="A155" s="4" t="s">
        <v>740</v>
      </c>
      <c r="B155" s="4" t="s">
        <v>145</v>
      </c>
      <c r="C155" s="5">
        <v>0</v>
      </c>
      <c r="D155" s="8">
        <v>235.97</v>
      </c>
      <c r="E155" s="6">
        <f t="shared" si="12"/>
        <v>0</v>
      </c>
      <c r="F155" s="5">
        <v>20770</v>
      </c>
      <c r="G155" s="8">
        <v>234.03</v>
      </c>
      <c r="H155" s="7">
        <f t="shared" si="13"/>
        <v>4860803.0999999996</v>
      </c>
      <c r="I155" s="5">
        <v>0</v>
      </c>
      <c r="J155" s="8">
        <v>235.97</v>
      </c>
      <c r="K155" s="6">
        <f t="shared" si="14"/>
        <v>0</v>
      </c>
      <c r="L155" s="5">
        <v>839</v>
      </c>
      <c r="M155" s="8">
        <v>234.03</v>
      </c>
      <c r="N155" s="6">
        <f t="shared" si="15"/>
        <v>196351.17</v>
      </c>
      <c r="O155" s="7">
        <f t="shared" si="16"/>
        <v>5057154.2699999996</v>
      </c>
      <c r="P155" s="7">
        <f t="shared" si="17"/>
        <v>25544.876494269007</v>
      </c>
    </row>
    <row r="156" spans="1:16" x14ac:dyDescent="0.25">
      <c r="A156" s="4" t="s">
        <v>741</v>
      </c>
      <c r="B156" s="4" t="s">
        <v>146</v>
      </c>
      <c r="C156" s="5">
        <v>0</v>
      </c>
      <c r="D156" s="8">
        <v>200.03</v>
      </c>
      <c r="E156" s="6">
        <f t="shared" si="12"/>
        <v>0</v>
      </c>
      <c r="F156" s="5">
        <v>22573</v>
      </c>
      <c r="G156" s="8">
        <v>198.36</v>
      </c>
      <c r="H156" s="7">
        <f t="shared" si="13"/>
        <v>4477580.28</v>
      </c>
      <c r="I156" s="5">
        <v>0</v>
      </c>
      <c r="J156" s="8">
        <v>200.03</v>
      </c>
      <c r="K156" s="6">
        <f t="shared" si="14"/>
        <v>0</v>
      </c>
      <c r="L156" s="5">
        <v>427</v>
      </c>
      <c r="M156" s="8">
        <v>198.36</v>
      </c>
      <c r="N156" s="6">
        <f t="shared" si="15"/>
        <v>84699.72</v>
      </c>
      <c r="O156" s="7">
        <f t="shared" si="16"/>
        <v>4562280</v>
      </c>
      <c r="P156" s="7">
        <f t="shared" si="17"/>
        <v>23045.150080476706</v>
      </c>
    </row>
    <row r="157" spans="1:16" x14ac:dyDescent="0.25">
      <c r="A157" s="4" t="s">
        <v>742</v>
      </c>
      <c r="B157" s="4" t="s">
        <v>147</v>
      </c>
      <c r="C157" s="5">
        <v>365</v>
      </c>
      <c r="D157" s="8">
        <v>174.4</v>
      </c>
      <c r="E157" s="6">
        <f t="shared" si="12"/>
        <v>63656</v>
      </c>
      <c r="F157" s="5">
        <v>15065</v>
      </c>
      <c r="G157" s="8">
        <v>173.13</v>
      </c>
      <c r="H157" s="7">
        <f t="shared" si="13"/>
        <v>2608203.4499999997</v>
      </c>
      <c r="I157" s="5">
        <v>3</v>
      </c>
      <c r="J157" s="8">
        <v>174.4</v>
      </c>
      <c r="K157" s="6">
        <f t="shared" si="14"/>
        <v>523.20000000000005</v>
      </c>
      <c r="L157" s="5">
        <v>118</v>
      </c>
      <c r="M157" s="8">
        <v>173.13</v>
      </c>
      <c r="N157" s="6">
        <f t="shared" si="15"/>
        <v>20429.34</v>
      </c>
      <c r="O157" s="7">
        <f t="shared" si="16"/>
        <v>2692811.9899999998</v>
      </c>
      <c r="P157" s="7">
        <f t="shared" si="17"/>
        <v>13602.027154856154</v>
      </c>
    </row>
    <row r="158" spans="1:16" x14ac:dyDescent="0.25">
      <c r="A158" s="4" t="s">
        <v>743</v>
      </c>
      <c r="B158" s="4" t="s">
        <v>148</v>
      </c>
      <c r="C158" s="5">
        <v>5982</v>
      </c>
      <c r="D158" s="8">
        <v>245.08</v>
      </c>
      <c r="E158" s="6">
        <f t="shared" si="12"/>
        <v>1466068.56</v>
      </c>
      <c r="F158" s="5">
        <v>25387</v>
      </c>
      <c r="G158" s="8">
        <v>243.12</v>
      </c>
      <c r="H158" s="7">
        <f t="shared" si="13"/>
        <v>6172087.4400000004</v>
      </c>
      <c r="I158" s="5">
        <v>2840</v>
      </c>
      <c r="J158" s="8">
        <v>245.08</v>
      </c>
      <c r="K158" s="6">
        <f t="shared" si="14"/>
        <v>696027.20000000007</v>
      </c>
      <c r="L158" s="5">
        <v>12053</v>
      </c>
      <c r="M158" s="8">
        <v>243.12</v>
      </c>
      <c r="N158" s="6">
        <f t="shared" si="15"/>
        <v>2930325.36</v>
      </c>
      <c r="O158" s="7">
        <f t="shared" si="16"/>
        <v>11264508.560000001</v>
      </c>
      <c r="P158" s="7">
        <f t="shared" si="17"/>
        <v>56899.684006245683</v>
      </c>
    </row>
    <row r="159" spans="1:16" x14ac:dyDescent="0.25">
      <c r="A159" s="4" t="s">
        <v>744</v>
      </c>
      <c r="B159" s="4" t="s">
        <v>149</v>
      </c>
      <c r="C159" s="5">
        <v>11278</v>
      </c>
      <c r="D159" s="8">
        <v>323.89</v>
      </c>
      <c r="E159" s="6">
        <f t="shared" si="12"/>
        <v>3652831.42</v>
      </c>
      <c r="F159" s="5">
        <v>0</v>
      </c>
      <c r="G159" s="8">
        <v>321.56</v>
      </c>
      <c r="H159" s="7">
        <f t="shared" si="13"/>
        <v>0</v>
      </c>
      <c r="I159" s="5">
        <v>1411</v>
      </c>
      <c r="J159" s="8">
        <v>323.89</v>
      </c>
      <c r="K159" s="6">
        <f t="shared" si="14"/>
        <v>457008.79</v>
      </c>
      <c r="L159" s="5">
        <v>0</v>
      </c>
      <c r="M159" s="8">
        <v>321.56</v>
      </c>
      <c r="N159" s="6">
        <f t="shared" si="15"/>
        <v>0</v>
      </c>
      <c r="O159" s="7">
        <f t="shared" si="16"/>
        <v>4109840.21</v>
      </c>
      <c r="P159" s="7">
        <f t="shared" si="17"/>
        <v>20759.77021275062</v>
      </c>
    </row>
    <row r="160" spans="1:16" x14ac:dyDescent="0.25">
      <c r="A160" s="4" t="s">
        <v>745</v>
      </c>
      <c r="B160" s="4" t="s">
        <v>150</v>
      </c>
      <c r="C160" s="5">
        <v>371</v>
      </c>
      <c r="D160" s="8">
        <v>202.76</v>
      </c>
      <c r="E160" s="6">
        <f t="shared" si="12"/>
        <v>75223.959999999992</v>
      </c>
      <c r="F160" s="5">
        <v>9248</v>
      </c>
      <c r="G160" s="8">
        <v>201.11</v>
      </c>
      <c r="H160" s="7">
        <f t="shared" si="13"/>
        <v>1859865.28</v>
      </c>
      <c r="I160" s="5">
        <v>39</v>
      </c>
      <c r="J160" s="8">
        <v>202.76</v>
      </c>
      <c r="K160" s="6">
        <f t="shared" si="14"/>
        <v>7907.6399999999994</v>
      </c>
      <c r="L160" s="5">
        <v>964</v>
      </c>
      <c r="M160" s="8">
        <v>201.11</v>
      </c>
      <c r="N160" s="6">
        <f t="shared" si="15"/>
        <v>193870.04</v>
      </c>
      <c r="O160" s="7">
        <f t="shared" si="16"/>
        <v>2136866.92</v>
      </c>
      <c r="P160" s="7">
        <f t="shared" si="17"/>
        <v>10793.817756342445</v>
      </c>
    </row>
    <row r="161" spans="1:16" x14ac:dyDescent="0.25">
      <c r="A161" s="4" t="s">
        <v>746</v>
      </c>
      <c r="B161" s="4" t="s">
        <v>151</v>
      </c>
      <c r="C161" s="5">
        <v>6132</v>
      </c>
      <c r="D161" s="8">
        <v>289.88</v>
      </c>
      <c r="E161" s="6">
        <f t="shared" si="12"/>
        <v>1777544.16</v>
      </c>
      <c r="F161" s="5">
        <v>42269</v>
      </c>
      <c r="G161" s="8">
        <v>287.52999999999997</v>
      </c>
      <c r="H161" s="7">
        <f t="shared" si="13"/>
        <v>12153605.569999998</v>
      </c>
      <c r="I161" s="5">
        <v>948</v>
      </c>
      <c r="J161" s="8">
        <v>289.88</v>
      </c>
      <c r="K161" s="6">
        <f t="shared" si="14"/>
        <v>274806.24</v>
      </c>
      <c r="L161" s="5">
        <v>6532</v>
      </c>
      <c r="M161" s="8">
        <v>287.52999999999997</v>
      </c>
      <c r="N161" s="6">
        <f t="shared" si="15"/>
        <v>1878145.9599999997</v>
      </c>
      <c r="O161" s="7">
        <f t="shared" si="16"/>
        <v>16084101.929999998</v>
      </c>
      <c r="P161" s="7">
        <f t="shared" si="17"/>
        <v>81244.584481122365</v>
      </c>
    </row>
    <row r="162" spans="1:16" x14ac:dyDescent="0.25">
      <c r="A162" s="4" t="s">
        <v>747</v>
      </c>
      <c r="B162" s="4" t="s">
        <v>152</v>
      </c>
      <c r="C162" s="5">
        <v>0</v>
      </c>
      <c r="D162" s="8">
        <v>254.71</v>
      </c>
      <c r="E162" s="6">
        <f t="shared" si="12"/>
        <v>0</v>
      </c>
      <c r="F162" s="5">
        <v>8805</v>
      </c>
      <c r="G162" s="8">
        <v>252.62</v>
      </c>
      <c r="H162" s="7">
        <f t="shared" si="13"/>
        <v>2224319.1</v>
      </c>
      <c r="I162" s="5">
        <v>0</v>
      </c>
      <c r="J162" s="8">
        <v>254.71</v>
      </c>
      <c r="K162" s="6">
        <f t="shared" si="14"/>
        <v>0</v>
      </c>
      <c r="L162" s="5">
        <v>2</v>
      </c>
      <c r="M162" s="8">
        <v>252.62</v>
      </c>
      <c r="N162" s="6">
        <f t="shared" si="15"/>
        <v>505.24</v>
      </c>
      <c r="O162" s="7">
        <f t="shared" si="16"/>
        <v>2224824.3400000003</v>
      </c>
      <c r="P162" s="7">
        <f t="shared" si="17"/>
        <v>11238.111386849894</v>
      </c>
    </row>
    <row r="163" spans="1:16" x14ac:dyDescent="0.25">
      <c r="A163" s="4" t="s">
        <v>748</v>
      </c>
      <c r="B163" s="4" t="s">
        <v>153</v>
      </c>
      <c r="C163" s="5">
        <v>727</v>
      </c>
      <c r="D163" s="8">
        <v>293.52999999999997</v>
      </c>
      <c r="E163" s="6">
        <f t="shared" si="12"/>
        <v>213396.30999999997</v>
      </c>
      <c r="F163" s="5">
        <v>21855</v>
      </c>
      <c r="G163" s="8">
        <v>291.04000000000002</v>
      </c>
      <c r="H163" s="7">
        <f t="shared" si="13"/>
        <v>6360679.2000000002</v>
      </c>
      <c r="I163" s="5">
        <v>131</v>
      </c>
      <c r="J163" s="8">
        <v>293.52999999999997</v>
      </c>
      <c r="K163" s="6">
        <f t="shared" si="14"/>
        <v>38452.429999999993</v>
      </c>
      <c r="L163" s="5">
        <v>3937</v>
      </c>
      <c r="M163" s="8">
        <v>291.04000000000002</v>
      </c>
      <c r="N163" s="6">
        <f t="shared" si="15"/>
        <v>1145824.48</v>
      </c>
      <c r="O163" s="7">
        <f t="shared" si="16"/>
        <v>7758352.4199999999</v>
      </c>
      <c r="P163" s="7">
        <f t="shared" si="17"/>
        <v>39189.264117092695</v>
      </c>
    </row>
    <row r="164" spans="1:16" x14ac:dyDescent="0.25">
      <c r="A164" s="4" t="s">
        <v>749</v>
      </c>
      <c r="B164" s="4" t="s">
        <v>154</v>
      </c>
      <c r="C164" s="5">
        <v>3758</v>
      </c>
      <c r="D164" s="8">
        <v>220.45</v>
      </c>
      <c r="E164" s="6">
        <f t="shared" si="12"/>
        <v>828451.1</v>
      </c>
      <c r="F164" s="5">
        <v>60412</v>
      </c>
      <c r="G164" s="8">
        <v>218.83</v>
      </c>
      <c r="H164" s="7">
        <f t="shared" si="13"/>
        <v>13219957.960000001</v>
      </c>
      <c r="I164" s="5">
        <v>266</v>
      </c>
      <c r="J164" s="8">
        <v>220.45</v>
      </c>
      <c r="K164" s="6">
        <f t="shared" si="14"/>
        <v>58639.7</v>
      </c>
      <c r="L164" s="5">
        <v>4281</v>
      </c>
      <c r="M164" s="8">
        <v>218.83</v>
      </c>
      <c r="N164" s="6">
        <f t="shared" si="15"/>
        <v>936811.2300000001</v>
      </c>
      <c r="O164" s="7">
        <f t="shared" si="16"/>
        <v>15043859.99</v>
      </c>
      <c r="P164" s="7">
        <f t="shared" si="17"/>
        <v>75990.077605764833</v>
      </c>
    </row>
    <row r="165" spans="1:16" x14ac:dyDescent="0.25">
      <c r="A165" s="4" t="s">
        <v>750</v>
      </c>
      <c r="B165" s="4" t="s">
        <v>155</v>
      </c>
      <c r="C165" s="5">
        <v>45</v>
      </c>
      <c r="D165" s="8">
        <v>259.38</v>
      </c>
      <c r="E165" s="6">
        <f t="shared" si="12"/>
        <v>11672.1</v>
      </c>
      <c r="F165" s="5">
        <v>10461</v>
      </c>
      <c r="G165" s="8">
        <v>257.12</v>
      </c>
      <c r="H165" s="7">
        <f t="shared" si="13"/>
        <v>2689732.32</v>
      </c>
      <c r="I165" s="5">
        <v>0</v>
      </c>
      <c r="J165" s="8">
        <v>259.38</v>
      </c>
      <c r="K165" s="6">
        <f t="shared" si="14"/>
        <v>0</v>
      </c>
      <c r="L165" s="5">
        <v>17</v>
      </c>
      <c r="M165" s="8">
        <v>257.12</v>
      </c>
      <c r="N165" s="6">
        <f t="shared" si="15"/>
        <v>4371.04</v>
      </c>
      <c r="O165" s="7">
        <f t="shared" si="16"/>
        <v>2705775.46</v>
      </c>
      <c r="P165" s="7">
        <f t="shared" si="17"/>
        <v>13667.508692971691</v>
      </c>
    </row>
    <row r="166" spans="1:16" x14ac:dyDescent="0.25">
      <c r="A166" s="4" t="s">
        <v>751</v>
      </c>
      <c r="B166" s="4" t="s">
        <v>156</v>
      </c>
      <c r="C166" s="5">
        <v>0</v>
      </c>
      <c r="D166" s="8">
        <v>206.88</v>
      </c>
      <c r="E166" s="6">
        <f t="shared" si="12"/>
        <v>0</v>
      </c>
      <c r="F166" s="5">
        <v>21180</v>
      </c>
      <c r="G166" s="8">
        <v>205.22</v>
      </c>
      <c r="H166" s="7">
        <f t="shared" si="13"/>
        <v>4346559.5999999996</v>
      </c>
      <c r="I166" s="5">
        <v>0</v>
      </c>
      <c r="J166" s="8">
        <v>206.88</v>
      </c>
      <c r="K166" s="6">
        <f t="shared" si="14"/>
        <v>0</v>
      </c>
      <c r="L166" s="5">
        <v>90</v>
      </c>
      <c r="M166" s="8">
        <v>205.22</v>
      </c>
      <c r="N166" s="6">
        <f t="shared" si="15"/>
        <v>18469.8</v>
      </c>
      <c r="O166" s="7">
        <f t="shared" si="16"/>
        <v>4365029.3999999994</v>
      </c>
      <c r="P166" s="7">
        <f t="shared" si="17"/>
        <v>22048.790874013252</v>
      </c>
    </row>
    <row r="167" spans="1:16" x14ac:dyDescent="0.25">
      <c r="A167" s="4" t="s">
        <v>752</v>
      </c>
      <c r="B167" s="4" t="s">
        <v>157</v>
      </c>
      <c r="C167" s="5">
        <v>4873</v>
      </c>
      <c r="D167" s="8">
        <v>427.57</v>
      </c>
      <c r="E167" s="6">
        <f t="shared" si="12"/>
        <v>2083548.6099999999</v>
      </c>
      <c r="F167" s="5">
        <v>19150</v>
      </c>
      <c r="G167" s="8">
        <v>423.18</v>
      </c>
      <c r="H167" s="7">
        <f t="shared" si="13"/>
        <v>8103897</v>
      </c>
      <c r="I167" s="5">
        <v>2814</v>
      </c>
      <c r="J167" s="8">
        <v>427.57</v>
      </c>
      <c r="K167" s="6">
        <f t="shared" si="14"/>
        <v>1203181.98</v>
      </c>
      <c r="L167" s="5">
        <v>11057</v>
      </c>
      <c r="M167" s="8">
        <v>423.18</v>
      </c>
      <c r="N167" s="6">
        <f t="shared" si="15"/>
        <v>4679101.26</v>
      </c>
      <c r="O167" s="7">
        <f t="shared" si="16"/>
        <v>16069728.85</v>
      </c>
      <c r="P167" s="7">
        <f t="shared" si="17"/>
        <v>81171.982671124148</v>
      </c>
    </row>
    <row r="168" spans="1:16" x14ac:dyDescent="0.25">
      <c r="A168" s="4" t="s">
        <v>753</v>
      </c>
      <c r="B168" s="4" t="s">
        <v>158</v>
      </c>
      <c r="C168" s="5">
        <v>4859</v>
      </c>
      <c r="D168" s="8">
        <v>251.53</v>
      </c>
      <c r="E168" s="6">
        <f t="shared" si="12"/>
        <v>1222184.27</v>
      </c>
      <c r="F168" s="5">
        <v>19658</v>
      </c>
      <c r="G168" s="8">
        <v>249.2</v>
      </c>
      <c r="H168" s="7">
        <f t="shared" si="13"/>
        <v>4898773.5999999996</v>
      </c>
      <c r="I168" s="5">
        <v>1198</v>
      </c>
      <c r="J168" s="8">
        <v>251.53</v>
      </c>
      <c r="K168" s="6">
        <f t="shared" si="14"/>
        <v>301332.94</v>
      </c>
      <c r="L168" s="5">
        <v>4845</v>
      </c>
      <c r="M168" s="8">
        <v>249.2</v>
      </c>
      <c r="N168" s="6">
        <f t="shared" si="15"/>
        <v>1207374</v>
      </c>
      <c r="O168" s="7">
        <f t="shared" si="16"/>
        <v>7629664.8099999987</v>
      </c>
      <c r="P168" s="7">
        <f t="shared" si="17"/>
        <v>38539.232710439028</v>
      </c>
    </row>
    <row r="169" spans="1:16" x14ac:dyDescent="0.25">
      <c r="A169" s="4" t="s">
        <v>754</v>
      </c>
      <c r="B169" s="4" t="s">
        <v>159</v>
      </c>
      <c r="C169" s="5">
        <v>48</v>
      </c>
      <c r="D169" s="8">
        <v>195.2</v>
      </c>
      <c r="E169" s="6">
        <f t="shared" si="12"/>
        <v>9369.5999999999985</v>
      </c>
      <c r="F169" s="5">
        <v>26339</v>
      </c>
      <c r="G169" s="8">
        <v>193.68</v>
      </c>
      <c r="H169" s="7">
        <f t="shared" si="13"/>
        <v>5101337.5200000005</v>
      </c>
      <c r="I169" s="5">
        <v>2</v>
      </c>
      <c r="J169" s="8">
        <v>195.2</v>
      </c>
      <c r="K169" s="6">
        <f t="shared" si="14"/>
        <v>390.4</v>
      </c>
      <c r="L169" s="5">
        <v>971</v>
      </c>
      <c r="M169" s="8">
        <v>193.68</v>
      </c>
      <c r="N169" s="6">
        <f t="shared" si="15"/>
        <v>188063.28</v>
      </c>
      <c r="O169" s="7">
        <f t="shared" si="16"/>
        <v>5299160.8</v>
      </c>
      <c r="P169" s="7">
        <f t="shared" si="17"/>
        <v>26767.308437136475</v>
      </c>
    </row>
    <row r="170" spans="1:16" x14ac:dyDescent="0.25">
      <c r="A170" s="4" t="s">
        <v>755</v>
      </c>
      <c r="B170" s="4" t="s">
        <v>160</v>
      </c>
      <c r="C170" s="5">
        <v>3643</v>
      </c>
      <c r="D170" s="8">
        <v>246.82</v>
      </c>
      <c r="E170" s="6">
        <f t="shared" si="12"/>
        <v>899165.26</v>
      </c>
      <c r="F170" s="5">
        <v>59187</v>
      </c>
      <c r="G170" s="8">
        <v>244.68</v>
      </c>
      <c r="H170" s="7">
        <f t="shared" si="13"/>
        <v>14481875.16</v>
      </c>
      <c r="I170" s="5">
        <v>431</v>
      </c>
      <c r="J170" s="8">
        <v>246.82</v>
      </c>
      <c r="K170" s="6">
        <f t="shared" si="14"/>
        <v>106379.42</v>
      </c>
      <c r="L170" s="5">
        <v>7004</v>
      </c>
      <c r="M170" s="8">
        <v>244.68</v>
      </c>
      <c r="N170" s="6">
        <f t="shared" si="15"/>
        <v>1713738.72</v>
      </c>
      <c r="O170" s="7">
        <f t="shared" si="16"/>
        <v>17201158.560000002</v>
      </c>
      <c r="P170" s="7">
        <f t="shared" si="17"/>
        <v>86887.100435150103</v>
      </c>
    </row>
    <row r="171" spans="1:16" x14ac:dyDescent="0.25">
      <c r="A171" s="4" t="s">
        <v>756</v>
      </c>
      <c r="B171" s="4" t="s">
        <v>161</v>
      </c>
      <c r="C171" s="5">
        <v>1179</v>
      </c>
      <c r="D171" s="8">
        <v>197.58</v>
      </c>
      <c r="E171" s="6">
        <f t="shared" si="12"/>
        <v>232946.82</v>
      </c>
      <c r="F171" s="5">
        <v>17093</v>
      </c>
      <c r="G171" s="8">
        <v>195.78</v>
      </c>
      <c r="H171" s="7">
        <f t="shared" si="13"/>
        <v>3346467.54</v>
      </c>
      <c r="I171" s="5">
        <v>63</v>
      </c>
      <c r="J171" s="8">
        <v>197.58</v>
      </c>
      <c r="K171" s="6">
        <f t="shared" si="14"/>
        <v>12447.54</v>
      </c>
      <c r="L171" s="5">
        <v>916</v>
      </c>
      <c r="M171" s="8">
        <v>195.78</v>
      </c>
      <c r="N171" s="6">
        <f t="shared" si="15"/>
        <v>179334.48</v>
      </c>
      <c r="O171" s="7">
        <f t="shared" si="16"/>
        <v>3771196.38</v>
      </c>
      <c r="P171" s="7">
        <f t="shared" si="17"/>
        <v>19049.200522556806</v>
      </c>
    </row>
    <row r="172" spans="1:16" x14ac:dyDescent="0.25">
      <c r="A172" s="4" t="s">
        <v>757</v>
      </c>
      <c r="B172" s="4" t="s">
        <v>162</v>
      </c>
      <c r="C172" s="5">
        <v>9729</v>
      </c>
      <c r="D172" s="8">
        <v>324.06</v>
      </c>
      <c r="E172" s="6">
        <f t="shared" si="12"/>
        <v>3152779.74</v>
      </c>
      <c r="F172" s="5">
        <v>25456</v>
      </c>
      <c r="G172" s="8">
        <v>320.70999999999998</v>
      </c>
      <c r="H172" s="7">
        <f t="shared" si="13"/>
        <v>8163993.7599999998</v>
      </c>
      <c r="I172" s="5">
        <v>3931</v>
      </c>
      <c r="J172" s="8">
        <v>324.06</v>
      </c>
      <c r="K172" s="6">
        <f t="shared" si="14"/>
        <v>1273879.8600000001</v>
      </c>
      <c r="L172" s="5">
        <v>10287</v>
      </c>
      <c r="M172" s="8">
        <v>320.70999999999998</v>
      </c>
      <c r="N172" s="6">
        <f t="shared" si="15"/>
        <v>3299143.77</v>
      </c>
      <c r="O172" s="7">
        <f t="shared" si="16"/>
        <v>15889797.130000001</v>
      </c>
      <c r="P172" s="7">
        <f t="shared" si="17"/>
        <v>80263.105203796789</v>
      </c>
    </row>
    <row r="173" spans="1:16" x14ac:dyDescent="0.25">
      <c r="A173" s="4" t="s">
        <v>758</v>
      </c>
      <c r="B173" s="4" t="s">
        <v>163</v>
      </c>
      <c r="C173" s="5">
        <v>453</v>
      </c>
      <c r="D173" s="8">
        <v>224.53</v>
      </c>
      <c r="E173" s="6">
        <f t="shared" si="12"/>
        <v>101712.09</v>
      </c>
      <c r="F173" s="5">
        <v>16976</v>
      </c>
      <c r="G173" s="8">
        <v>222.88</v>
      </c>
      <c r="H173" s="7">
        <f t="shared" si="13"/>
        <v>3783610.88</v>
      </c>
      <c r="I173" s="5">
        <v>0</v>
      </c>
      <c r="J173" s="8">
        <v>224.53</v>
      </c>
      <c r="K173" s="6">
        <f t="shared" si="14"/>
        <v>0</v>
      </c>
      <c r="L173" s="5">
        <v>0</v>
      </c>
      <c r="M173" s="8">
        <v>222.88</v>
      </c>
      <c r="N173" s="6">
        <f t="shared" si="15"/>
        <v>0</v>
      </c>
      <c r="O173" s="7">
        <f t="shared" si="16"/>
        <v>3885322.9699999997</v>
      </c>
      <c r="P173" s="7">
        <f t="shared" si="17"/>
        <v>19625.680790037764</v>
      </c>
    </row>
    <row r="174" spans="1:16" x14ac:dyDescent="0.25">
      <c r="A174" s="4" t="s">
        <v>759</v>
      </c>
      <c r="B174" s="4" t="s">
        <v>164</v>
      </c>
      <c r="C174" s="5">
        <v>1915</v>
      </c>
      <c r="D174" s="8">
        <v>245.97</v>
      </c>
      <c r="E174" s="6">
        <f t="shared" si="12"/>
        <v>471032.55</v>
      </c>
      <c r="F174" s="5">
        <v>31038</v>
      </c>
      <c r="G174" s="8">
        <v>243.92</v>
      </c>
      <c r="H174" s="7">
        <f t="shared" si="13"/>
        <v>7570788.96</v>
      </c>
      <c r="I174" s="5">
        <v>230</v>
      </c>
      <c r="J174" s="8">
        <v>245.97</v>
      </c>
      <c r="K174" s="6">
        <f t="shared" si="14"/>
        <v>56573.1</v>
      </c>
      <c r="L174" s="5">
        <v>3734</v>
      </c>
      <c r="M174" s="8">
        <v>243.92</v>
      </c>
      <c r="N174" s="6">
        <f t="shared" si="15"/>
        <v>910797.27999999991</v>
      </c>
      <c r="O174" s="7">
        <f t="shared" si="16"/>
        <v>9009191.8900000006</v>
      </c>
      <c r="P174" s="7">
        <f t="shared" si="17"/>
        <v>45507.54868374225</v>
      </c>
    </row>
    <row r="175" spans="1:16" x14ac:dyDescent="0.25">
      <c r="A175" s="4" t="s">
        <v>760</v>
      </c>
      <c r="B175" s="4" t="s">
        <v>165</v>
      </c>
      <c r="C175" s="5">
        <v>2717</v>
      </c>
      <c r="D175" s="8">
        <v>184.01</v>
      </c>
      <c r="E175" s="6">
        <f t="shared" si="12"/>
        <v>499955.17</v>
      </c>
      <c r="F175" s="5">
        <v>35847</v>
      </c>
      <c r="G175" s="8">
        <v>182.53</v>
      </c>
      <c r="H175" s="7">
        <f t="shared" si="13"/>
        <v>6543152.9100000001</v>
      </c>
      <c r="I175" s="5">
        <v>302</v>
      </c>
      <c r="J175" s="8">
        <v>184.01</v>
      </c>
      <c r="K175" s="6">
        <f t="shared" si="14"/>
        <v>55571.02</v>
      </c>
      <c r="L175" s="5">
        <v>3984</v>
      </c>
      <c r="M175" s="8">
        <v>182.53</v>
      </c>
      <c r="N175" s="6">
        <f t="shared" si="15"/>
        <v>727199.52</v>
      </c>
      <c r="O175" s="7">
        <f t="shared" si="16"/>
        <v>7825878.6200000001</v>
      </c>
      <c r="P175" s="7">
        <f t="shared" si="17"/>
        <v>39530.354846588532</v>
      </c>
    </row>
    <row r="176" spans="1:16" x14ac:dyDescent="0.25">
      <c r="A176" s="4" t="s">
        <v>761</v>
      </c>
      <c r="B176" s="4" t="s">
        <v>166</v>
      </c>
      <c r="C176" s="5">
        <v>28</v>
      </c>
      <c r="D176" s="8">
        <v>273.60000000000002</v>
      </c>
      <c r="E176" s="6">
        <f t="shared" si="12"/>
        <v>7660.8000000000011</v>
      </c>
      <c r="F176" s="5">
        <v>50714</v>
      </c>
      <c r="G176" s="8">
        <v>271.10000000000002</v>
      </c>
      <c r="H176" s="7">
        <f t="shared" si="13"/>
        <v>13748565.4</v>
      </c>
      <c r="I176" s="5">
        <v>8</v>
      </c>
      <c r="J176" s="8">
        <v>273.60000000000002</v>
      </c>
      <c r="K176" s="6">
        <f t="shared" si="14"/>
        <v>2188.8000000000002</v>
      </c>
      <c r="L176" s="5">
        <v>15055</v>
      </c>
      <c r="M176" s="8">
        <v>271.10000000000002</v>
      </c>
      <c r="N176" s="6">
        <f t="shared" si="15"/>
        <v>4081410.5000000005</v>
      </c>
      <c r="O176" s="7">
        <f t="shared" si="16"/>
        <v>17839825.5</v>
      </c>
      <c r="P176" s="7">
        <f t="shared" si="17"/>
        <v>90113.157468856662</v>
      </c>
    </row>
    <row r="177" spans="1:16" x14ac:dyDescent="0.25">
      <c r="A177" s="4" t="s">
        <v>762</v>
      </c>
      <c r="B177" s="4" t="s">
        <v>167</v>
      </c>
      <c r="C177" s="5">
        <v>1171</v>
      </c>
      <c r="D177" s="8">
        <v>296.13</v>
      </c>
      <c r="E177" s="6">
        <f t="shared" si="12"/>
        <v>346768.23</v>
      </c>
      <c r="F177" s="5">
        <v>15851</v>
      </c>
      <c r="G177" s="8">
        <v>293.31</v>
      </c>
      <c r="H177" s="7">
        <f t="shared" si="13"/>
        <v>4649256.8099999996</v>
      </c>
      <c r="I177" s="5">
        <v>182</v>
      </c>
      <c r="J177" s="8">
        <v>296.13</v>
      </c>
      <c r="K177" s="6">
        <f t="shared" si="14"/>
        <v>53895.659999999996</v>
      </c>
      <c r="L177" s="5">
        <v>2465</v>
      </c>
      <c r="M177" s="8">
        <v>293.31</v>
      </c>
      <c r="N177" s="6">
        <f t="shared" si="15"/>
        <v>723009.15</v>
      </c>
      <c r="O177" s="7">
        <f t="shared" si="16"/>
        <v>5772929.8499999996</v>
      </c>
      <c r="P177" s="7">
        <f t="shared" si="17"/>
        <v>29160.42741728124</v>
      </c>
    </row>
    <row r="178" spans="1:16" x14ac:dyDescent="0.25">
      <c r="A178" s="4" t="s">
        <v>763</v>
      </c>
      <c r="B178" s="4" t="s">
        <v>168</v>
      </c>
      <c r="C178" s="5">
        <v>2916</v>
      </c>
      <c r="D178" s="8">
        <v>247.43</v>
      </c>
      <c r="E178" s="6">
        <f t="shared" si="12"/>
        <v>721505.88</v>
      </c>
      <c r="F178" s="5">
        <v>20652</v>
      </c>
      <c r="G178" s="8">
        <v>245.32</v>
      </c>
      <c r="H178" s="7">
        <f t="shared" si="13"/>
        <v>5066348.6399999997</v>
      </c>
      <c r="I178" s="5">
        <v>989</v>
      </c>
      <c r="J178" s="8">
        <v>247.43</v>
      </c>
      <c r="K178" s="6">
        <f t="shared" si="14"/>
        <v>244708.27000000002</v>
      </c>
      <c r="L178" s="5">
        <v>7007</v>
      </c>
      <c r="M178" s="8">
        <v>245.32</v>
      </c>
      <c r="N178" s="6">
        <f t="shared" si="15"/>
        <v>1718957.24</v>
      </c>
      <c r="O178" s="7">
        <f t="shared" si="16"/>
        <v>7751520.0299999993</v>
      </c>
      <c r="P178" s="7">
        <f t="shared" si="17"/>
        <v>39154.752107098044</v>
      </c>
    </row>
    <row r="179" spans="1:16" x14ac:dyDescent="0.25">
      <c r="A179" s="4" t="s">
        <v>764</v>
      </c>
      <c r="B179" s="4" t="s">
        <v>169</v>
      </c>
      <c r="C179" s="5">
        <v>0</v>
      </c>
      <c r="D179" s="8">
        <v>200.11</v>
      </c>
      <c r="E179" s="6">
        <f t="shared" si="12"/>
        <v>0</v>
      </c>
      <c r="F179" s="5">
        <v>51912</v>
      </c>
      <c r="G179" s="8">
        <v>198.41</v>
      </c>
      <c r="H179" s="7">
        <f t="shared" si="13"/>
        <v>10299859.92</v>
      </c>
      <c r="I179" s="5">
        <v>0</v>
      </c>
      <c r="J179" s="8">
        <v>200.11</v>
      </c>
      <c r="K179" s="6">
        <f t="shared" si="14"/>
        <v>0</v>
      </c>
      <c r="L179" s="5">
        <v>2028</v>
      </c>
      <c r="M179" s="8">
        <v>198.41</v>
      </c>
      <c r="N179" s="6">
        <f t="shared" si="15"/>
        <v>402375.48</v>
      </c>
      <c r="O179" s="7">
        <f t="shared" si="16"/>
        <v>10702235.4</v>
      </c>
      <c r="P179" s="7">
        <f t="shared" si="17"/>
        <v>54059.50993573184</v>
      </c>
    </row>
    <row r="180" spans="1:16" x14ac:dyDescent="0.25">
      <c r="A180" s="4" t="s">
        <v>765</v>
      </c>
      <c r="B180" s="4" t="s">
        <v>170</v>
      </c>
      <c r="C180" s="5">
        <v>8032</v>
      </c>
      <c r="D180" s="8">
        <v>322.10000000000002</v>
      </c>
      <c r="E180" s="6">
        <f t="shared" si="12"/>
        <v>2587107.2000000002</v>
      </c>
      <c r="F180" s="5">
        <v>34581</v>
      </c>
      <c r="G180" s="8">
        <v>319.06</v>
      </c>
      <c r="H180" s="7">
        <f t="shared" si="13"/>
        <v>11033413.859999999</v>
      </c>
      <c r="I180" s="5">
        <v>3694</v>
      </c>
      <c r="J180" s="8">
        <v>322.10000000000002</v>
      </c>
      <c r="K180" s="6">
        <f t="shared" si="14"/>
        <v>1189837.4000000001</v>
      </c>
      <c r="L180" s="5">
        <v>15904</v>
      </c>
      <c r="M180" s="8">
        <v>319.06</v>
      </c>
      <c r="N180" s="6">
        <f t="shared" si="15"/>
        <v>5074330.24</v>
      </c>
      <c r="O180" s="7">
        <f t="shared" si="16"/>
        <v>19884688.699999999</v>
      </c>
      <c r="P180" s="7">
        <f t="shared" si="17"/>
        <v>100442.24278103474</v>
      </c>
    </row>
    <row r="181" spans="1:16" x14ac:dyDescent="0.25">
      <c r="A181" s="4" t="s">
        <v>766</v>
      </c>
      <c r="B181" s="4" t="s">
        <v>171</v>
      </c>
      <c r="C181" s="5">
        <v>1951</v>
      </c>
      <c r="D181" s="8">
        <v>310.45</v>
      </c>
      <c r="E181" s="6">
        <f t="shared" si="12"/>
        <v>605687.94999999995</v>
      </c>
      <c r="F181" s="5">
        <v>38962</v>
      </c>
      <c r="G181" s="8">
        <v>307.76</v>
      </c>
      <c r="H181" s="7">
        <f t="shared" si="13"/>
        <v>11990945.119999999</v>
      </c>
      <c r="I181" s="5">
        <v>713</v>
      </c>
      <c r="J181" s="8">
        <v>310.45</v>
      </c>
      <c r="K181" s="6">
        <f t="shared" si="14"/>
        <v>221350.85</v>
      </c>
      <c r="L181" s="5">
        <v>14234</v>
      </c>
      <c r="M181" s="8">
        <v>307.76</v>
      </c>
      <c r="N181" s="6">
        <f t="shared" si="15"/>
        <v>4380655.84</v>
      </c>
      <c r="O181" s="7">
        <f t="shared" si="16"/>
        <v>17198639.759999998</v>
      </c>
      <c r="P181" s="7">
        <f t="shared" si="17"/>
        <v>86874.377383513027</v>
      </c>
    </row>
    <row r="182" spans="1:16" x14ac:dyDescent="0.25">
      <c r="A182" s="4" t="s">
        <v>767</v>
      </c>
      <c r="B182" s="4" t="s">
        <v>172</v>
      </c>
      <c r="C182" s="5">
        <v>0</v>
      </c>
      <c r="D182" s="8">
        <v>195.76</v>
      </c>
      <c r="E182" s="6">
        <f t="shared" si="12"/>
        <v>0</v>
      </c>
      <c r="F182" s="5">
        <v>1766</v>
      </c>
      <c r="G182" s="8">
        <v>194.4</v>
      </c>
      <c r="H182" s="7">
        <f t="shared" si="13"/>
        <v>343310.4</v>
      </c>
      <c r="I182" s="5">
        <v>0</v>
      </c>
      <c r="J182" s="8">
        <v>195.76</v>
      </c>
      <c r="K182" s="6">
        <f t="shared" si="14"/>
        <v>0</v>
      </c>
      <c r="L182" s="5">
        <v>0</v>
      </c>
      <c r="M182" s="8">
        <v>194.4</v>
      </c>
      <c r="N182" s="6">
        <f t="shared" si="15"/>
        <v>0</v>
      </c>
      <c r="O182" s="7">
        <f t="shared" si="16"/>
        <v>343310.4</v>
      </c>
      <c r="P182" s="7">
        <f t="shared" si="17"/>
        <v>1734.1416336104951</v>
      </c>
    </row>
    <row r="183" spans="1:16" x14ac:dyDescent="0.25">
      <c r="A183" s="4" t="s">
        <v>768</v>
      </c>
      <c r="B183" s="4" t="s">
        <v>173</v>
      </c>
      <c r="C183" s="5">
        <v>23922</v>
      </c>
      <c r="D183" s="8">
        <v>360</v>
      </c>
      <c r="E183" s="6">
        <f t="shared" si="12"/>
        <v>8611920</v>
      </c>
      <c r="F183" s="5">
        <v>37896</v>
      </c>
      <c r="G183" s="8">
        <v>356.71</v>
      </c>
      <c r="H183" s="7">
        <f t="shared" si="13"/>
        <v>13517882.16</v>
      </c>
      <c r="I183" s="5">
        <v>7670</v>
      </c>
      <c r="J183" s="8">
        <v>360</v>
      </c>
      <c r="K183" s="6">
        <f t="shared" si="14"/>
        <v>2761200</v>
      </c>
      <c r="L183" s="5">
        <v>12151</v>
      </c>
      <c r="M183" s="8">
        <v>356.71</v>
      </c>
      <c r="N183" s="6">
        <f t="shared" si="15"/>
        <v>4334383.21</v>
      </c>
      <c r="O183" s="7">
        <f t="shared" si="16"/>
        <v>29225385.370000001</v>
      </c>
      <c r="P183" s="7">
        <f t="shared" si="17"/>
        <v>147624.30013313919</v>
      </c>
    </row>
    <row r="184" spans="1:16" x14ac:dyDescent="0.25">
      <c r="A184" s="4" t="s">
        <v>769</v>
      </c>
      <c r="B184" s="4" t="s">
        <v>174</v>
      </c>
      <c r="C184" s="5">
        <v>2227</v>
      </c>
      <c r="D184" s="8">
        <v>313.81</v>
      </c>
      <c r="E184" s="6">
        <f t="shared" si="12"/>
        <v>698854.87</v>
      </c>
      <c r="F184" s="5">
        <v>24496</v>
      </c>
      <c r="G184" s="8">
        <v>310.86</v>
      </c>
      <c r="H184" s="7">
        <f t="shared" si="13"/>
        <v>7614826.5600000005</v>
      </c>
      <c r="I184" s="5">
        <v>773</v>
      </c>
      <c r="J184" s="8">
        <v>313.81</v>
      </c>
      <c r="K184" s="6">
        <f t="shared" si="14"/>
        <v>242575.13</v>
      </c>
      <c r="L184" s="5">
        <v>8507</v>
      </c>
      <c r="M184" s="8">
        <v>310.86</v>
      </c>
      <c r="N184" s="6">
        <f t="shared" si="15"/>
        <v>2644486.02</v>
      </c>
      <c r="O184" s="7">
        <f t="shared" si="16"/>
        <v>11200742.58</v>
      </c>
      <c r="P184" s="7">
        <f t="shared" si="17"/>
        <v>56577.587032993557</v>
      </c>
    </row>
    <row r="185" spans="1:16" x14ac:dyDescent="0.25">
      <c r="A185" s="4" t="s">
        <v>770</v>
      </c>
      <c r="B185" s="4" t="s">
        <v>175</v>
      </c>
      <c r="C185" s="5">
        <v>2345</v>
      </c>
      <c r="D185" s="8">
        <v>256.94</v>
      </c>
      <c r="E185" s="6">
        <f t="shared" si="12"/>
        <v>602524.30000000005</v>
      </c>
      <c r="F185" s="5">
        <v>36402</v>
      </c>
      <c r="G185" s="8">
        <v>254.76</v>
      </c>
      <c r="H185" s="7">
        <f t="shared" si="13"/>
        <v>9273773.5199999996</v>
      </c>
      <c r="I185" s="5">
        <v>635</v>
      </c>
      <c r="J185" s="8">
        <v>256.94</v>
      </c>
      <c r="K185" s="6">
        <f t="shared" si="14"/>
        <v>163156.9</v>
      </c>
      <c r="L185" s="5">
        <v>9855</v>
      </c>
      <c r="M185" s="8">
        <v>254.76</v>
      </c>
      <c r="N185" s="6">
        <f t="shared" si="15"/>
        <v>2510659.7999999998</v>
      </c>
      <c r="O185" s="7">
        <f t="shared" si="16"/>
        <v>12550114.52</v>
      </c>
      <c r="P185" s="7">
        <f t="shared" si="17"/>
        <v>63393.582296695917</v>
      </c>
    </row>
    <row r="186" spans="1:16" x14ac:dyDescent="0.25">
      <c r="A186" s="4" t="s">
        <v>771</v>
      </c>
      <c r="B186" s="4" t="s">
        <v>176</v>
      </c>
      <c r="C186" s="5">
        <v>1971</v>
      </c>
      <c r="D186" s="8">
        <v>248.73</v>
      </c>
      <c r="E186" s="6">
        <f t="shared" si="12"/>
        <v>490246.82999999996</v>
      </c>
      <c r="F186" s="5">
        <v>41269</v>
      </c>
      <c r="G186" s="8">
        <v>246.85</v>
      </c>
      <c r="H186" s="7">
        <f t="shared" si="13"/>
        <v>10187252.65</v>
      </c>
      <c r="I186" s="5">
        <v>0</v>
      </c>
      <c r="J186" s="8">
        <v>248.73</v>
      </c>
      <c r="K186" s="6">
        <f t="shared" si="14"/>
        <v>0</v>
      </c>
      <c r="L186" s="5">
        <v>0</v>
      </c>
      <c r="M186" s="8">
        <v>246.85</v>
      </c>
      <c r="N186" s="6">
        <f t="shared" si="15"/>
        <v>0</v>
      </c>
      <c r="O186" s="7">
        <f t="shared" si="16"/>
        <v>10677499.48</v>
      </c>
      <c r="P186" s="7">
        <f t="shared" si="17"/>
        <v>53934.56298184504</v>
      </c>
    </row>
    <row r="187" spans="1:16" x14ac:dyDescent="0.25">
      <c r="A187" s="4" t="s">
        <v>772</v>
      </c>
      <c r="B187" s="4" t="s">
        <v>177</v>
      </c>
      <c r="C187" s="5">
        <v>1449</v>
      </c>
      <c r="D187" s="8">
        <v>334.68</v>
      </c>
      <c r="E187" s="6">
        <f t="shared" si="12"/>
        <v>484951.32</v>
      </c>
      <c r="F187" s="5">
        <v>19515</v>
      </c>
      <c r="G187" s="8">
        <v>331.33</v>
      </c>
      <c r="H187" s="7">
        <f t="shared" si="13"/>
        <v>6465904.9499999993</v>
      </c>
      <c r="I187" s="5">
        <v>301</v>
      </c>
      <c r="J187" s="8">
        <v>334.68</v>
      </c>
      <c r="K187" s="6">
        <f t="shared" si="14"/>
        <v>100738.68000000001</v>
      </c>
      <c r="L187" s="5">
        <v>4047</v>
      </c>
      <c r="M187" s="8">
        <v>331.33</v>
      </c>
      <c r="N187" s="6">
        <f t="shared" si="15"/>
        <v>1340892.51</v>
      </c>
      <c r="O187" s="7">
        <f t="shared" si="16"/>
        <v>8392487.459999999</v>
      </c>
      <c r="P187" s="7">
        <f t="shared" si="17"/>
        <v>42392.429457249164</v>
      </c>
    </row>
    <row r="188" spans="1:16" x14ac:dyDescent="0.25">
      <c r="A188" s="4" t="s">
        <v>773</v>
      </c>
      <c r="B188" s="4" t="s">
        <v>178</v>
      </c>
      <c r="C188" s="5">
        <v>0</v>
      </c>
      <c r="D188" s="8">
        <v>232.64</v>
      </c>
      <c r="E188" s="6">
        <f t="shared" si="12"/>
        <v>0</v>
      </c>
      <c r="F188" s="5">
        <v>35347</v>
      </c>
      <c r="G188" s="8">
        <v>230.64</v>
      </c>
      <c r="H188" s="7">
        <f t="shared" si="13"/>
        <v>8152432.0799999991</v>
      </c>
      <c r="I188" s="5">
        <v>0</v>
      </c>
      <c r="J188" s="8">
        <v>232.64</v>
      </c>
      <c r="K188" s="6">
        <f t="shared" si="14"/>
        <v>0</v>
      </c>
      <c r="L188" s="5">
        <v>3745</v>
      </c>
      <c r="M188" s="8">
        <v>230.64</v>
      </c>
      <c r="N188" s="6">
        <f t="shared" si="15"/>
        <v>863746.79999999993</v>
      </c>
      <c r="O188" s="7">
        <f t="shared" si="16"/>
        <v>9016178.879999999</v>
      </c>
      <c r="P188" s="7">
        <f t="shared" si="17"/>
        <v>45542.841614724297</v>
      </c>
    </row>
    <row r="189" spans="1:16" x14ac:dyDescent="0.25">
      <c r="A189" s="4" t="s">
        <v>774</v>
      </c>
      <c r="B189" s="4" t="s">
        <v>179</v>
      </c>
      <c r="C189" s="5">
        <v>113</v>
      </c>
      <c r="D189" s="8">
        <v>241.3</v>
      </c>
      <c r="E189" s="6">
        <f t="shared" si="12"/>
        <v>27266.9</v>
      </c>
      <c r="F189" s="5">
        <v>22549</v>
      </c>
      <c r="G189" s="8">
        <v>239.38</v>
      </c>
      <c r="H189" s="7">
        <f t="shared" si="13"/>
        <v>5397779.6200000001</v>
      </c>
      <c r="I189" s="5">
        <v>7</v>
      </c>
      <c r="J189" s="8">
        <v>241.3</v>
      </c>
      <c r="K189" s="6">
        <f t="shared" si="14"/>
        <v>1689.1000000000001</v>
      </c>
      <c r="L189" s="5">
        <v>1372</v>
      </c>
      <c r="M189" s="8">
        <v>239.38</v>
      </c>
      <c r="N189" s="6">
        <f t="shared" si="15"/>
        <v>328429.36</v>
      </c>
      <c r="O189" s="7">
        <f t="shared" si="16"/>
        <v>5755164.9800000004</v>
      </c>
      <c r="P189" s="7">
        <f t="shared" si="17"/>
        <v>29070.692877684782</v>
      </c>
    </row>
    <row r="190" spans="1:16" x14ac:dyDescent="0.25">
      <c r="A190" s="4" t="s">
        <v>775</v>
      </c>
      <c r="B190" s="4" t="s">
        <v>180</v>
      </c>
      <c r="C190" s="5">
        <v>0</v>
      </c>
      <c r="D190" s="8">
        <v>189.72</v>
      </c>
      <c r="E190" s="6">
        <f t="shared" si="12"/>
        <v>0</v>
      </c>
      <c r="F190" s="5">
        <v>1581</v>
      </c>
      <c r="G190" s="8">
        <v>188.19</v>
      </c>
      <c r="H190" s="7">
        <f t="shared" si="13"/>
        <v>297528.39</v>
      </c>
      <c r="I190" s="5">
        <v>0</v>
      </c>
      <c r="J190" s="8">
        <v>189.72</v>
      </c>
      <c r="K190" s="6">
        <f t="shared" si="14"/>
        <v>0</v>
      </c>
      <c r="L190" s="5">
        <v>0</v>
      </c>
      <c r="M190" s="8">
        <v>188.19</v>
      </c>
      <c r="N190" s="6">
        <f t="shared" si="15"/>
        <v>0</v>
      </c>
      <c r="O190" s="7">
        <f t="shared" si="16"/>
        <v>297528.39</v>
      </c>
      <c r="P190" s="7">
        <f t="shared" si="17"/>
        <v>1502.8859256232859</v>
      </c>
    </row>
    <row r="191" spans="1:16" x14ac:dyDescent="0.25">
      <c r="A191" s="4" t="s">
        <v>776</v>
      </c>
      <c r="B191" s="4" t="s">
        <v>181</v>
      </c>
      <c r="C191" s="5">
        <v>0</v>
      </c>
      <c r="D191" s="8">
        <v>235.09</v>
      </c>
      <c r="E191" s="6">
        <f t="shared" si="12"/>
        <v>0</v>
      </c>
      <c r="F191" s="5">
        <v>14995</v>
      </c>
      <c r="G191" s="8">
        <v>233.13</v>
      </c>
      <c r="H191" s="7">
        <f t="shared" si="13"/>
        <v>3495784.35</v>
      </c>
      <c r="I191" s="5">
        <v>0</v>
      </c>
      <c r="J191" s="8">
        <v>235.09</v>
      </c>
      <c r="K191" s="6">
        <f t="shared" si="14"/>
        <v>0</v>
      </c>
      <c r="L191" s="5">
        <v>7</v>
      </c>
      <c r="M191" s="8">
        <v>233.13</v>
      </c>
      <c r="N191" s="6">
        <f t="shared" si="15"/>
        <v>1631.9099999999999</v>
      </c>
      <c r="O191" s="7">
        <f t="shared" si="16"/>
        <v>3497416.2600000002</v>
      </c>
      <c r="P191" s="7">
        <f t="shared" si="17"/>
        <v>17666.272698212197</v>
      </c>
    </row>
    <row r="192" spans="1:16" x14ac:dyDescent="0.25">
      <c r="A192" s="4" t="s">
        <v>777</v>
      </c>
      <c r="B192" s="4" t="s">
        <v>182</v>
      </c>
      <c r="C192" s="5">
        <v>20981</v>
      </c>
      <c r="D192" s="8">
        <v>261.52</v>
      </c>
      <c r="E192" s="6">
        <f t="shared" si="12"/>
        <v>5486951.1199999992</v>
      </c>
      <c r="F192" s="5">
        <v>21573</v>
      </c>
      <c r="G192" s="8">
        <v>259.07</v>
      </c>
      <c r="H192" s="7">
        <f t="shared" si="13"/>
        <v>5588917.1099999994</v>
      </c>
      <c r="I192" s="5">
        <v>1799</v>
      </c>
      <c r="J192" s="8">
        <v>261.52</v>
      </c>
      <c r="K192" s="6">
        <f t="shared" si="14"/>
        <v>470474.48</v>
      </c>
      <c r="L192" s="5">
        <v>1849</v>
      </c>
      <c r="M192" s="8">
        <v>259.07</v>
      </c>
      <c r="N192" s="6">
        <f t="shared" si="15"/>
        <v>479020.43</v>
      </c>
      <c r="O192" s="7">
        <f t="shared" si="16"/>
        <v>12025363.139999999</v>
      </c>
      <c r="P192" s="7">
        <f t="shared" si="17"/>
        <v>60742.939568271249</v>
      </c>
    </row>
    <row r="193" spans="1:16" x14ac:dyDescent="0.25">
      <c r="A193" s="4" t="s">
        <v>778</v>
      </c>
      <c r="B193" s="4" t="s">
        <v>183</v>
      </c>
      <c r="C193" s="5">
        <v>387</v>
      </c>
      <c r="D193" s="8">
        <v>263.52999999999997</v>
      </c>
      <c r="E193" s="6">
        <f t="shared" si="12"/>
        <v>101986.10999999999</v>
      </c>
      <c r="F193" s="5">
        <v>44849</v>
      </c>
      <c r="G193" s="8">
        <v>261.58</v>
      </c>
      <c r="H193" s="7">
        <f t="shared" si="13"/>
        <v>11731601.42</v>
      </c>
      <c r="I193" s="5">
        <v>0</v>
      </c>
      <c r="J193" s="8">
        <v>263.52999999999997</v>
      </c>
      <c r="K193" s="6">
        <f t="shared" si="14"/>
        <v>0</v>
      </c>
      <c r="L193" s="5">
        <v>0</v>
      </c>
      <c r="M193" s="8">
        <v>261.58</v>
      </c>
      <c r="N193" s="6">
        <f t="shared" si="15"/>
        <v>0</v>
      </c>
      <c r="O193" s="7">
        <f t="shared" si="16"/>
        <v>11833587.529999999</v>
      </c>
      <c r="P193" s="7">
        <f t="shared" si="17"/>
        <v>59774.235824918163</v>
      </c>
    </row>
    <row r="194" spans="1:16" x14ac:dyDescent="0.25">
      <c r="A194" s="4" t="s">
        <v>779</v>
      </c>
      <c r="B194" s="4" t="s">
        <v>184</v>
      </c>
      <c r="C194" s="5">
        <v>1632</v>
      </c>
      <c r="D194" s="8">
        <v>293.79000000000002</v>
      </c>
      <c r="E194" s="6">
        <f t="shared" si="12"/>
        <v>479465.28</v>
      </c>
      <c r="F194" s="5">
        <v>35930</v>
      </c>
      <c r="G194" s="8">
        <v>291.11</v>
      </c>
      <c r="H194" s="7">
        <f t="shared" si="13"/>
        <v>10459582.300000001</v>
      </c>
      <c r="I194" s="5">
        <v>233</v>
      </c>
      <c r="J194" s="8">
        <v>293.79000000000002</v>
      </c>
      <c r="K194" s="6">
        <f t="shared" si="14"/>
        <v>68453.070000000007</v>
      </c>
      <c r="L194" s="5">
        <v>5122</v>
      </c>
      <c r="M194" s="8">
        <v>291.11</v>
      </c>
      <c r="N194" s="6">
        <f t="shared" si="15"/>
        <v>1491065.4200000002</v>
      </c>
      <c r="O194" s="7">
        <f t="shared" si="16"/>
        <v>12498566.07</v>
      </c>
      <c r="P194" s="7">
        <f t="shared" si="17"/>
        <v>63133.198943051262</v>
      </c>
    </row>
    <row r="195" spans="1:16" x14ac:dyDescent="0.25">
      <c r="A195" s="4" t="s">
        <v>780</v>
      </c>
      <c r="B195" s="4" t="s">
        <v>185</v>
      </c>
      <c r="C195" s="5">
        <v>113</v>
      </c>
      <c r="D195" s="8">
        <v>204.84</v>
      </c>
      <c r="E195" s="6">
        <f t="shared" si="12"/>
        <v>23146.920000000002</v>
      </c>
      <c r="F195" s="5">
        <v>24268</v>
      </c>
      <c r="G195" s="8">
        <v>203.11</v>
      </c>
      <c r="H195" s="7">
        <f t="shared" si="13"/>
        <v>4929073.4800000004</v>
      </c>
      <c r="I195" s="5">
        <v>6</v>
      </c>
      <c r="J195" s="8">
        <v>204.84</v>
      </c>
      <c r="K195" s="6">
        <f t="shared" si="14"/>
        <v>1229.04</v>
      </c>
      <c r="L195" s="5">
        <v>1338</v>
      </c>
      <c r="M195" s="8">
        <v>203.11</v>
      </c>
      <c r="N195" s="6">
        <f t="shared" si="15"/>
        <v>271761.18</v>
      </c>
      <c r="O195" s="7">
        <f t="shared" si="16"/>
        <v>5225210.62</v>
      </c>
      <c r="P195" s="7">
        <f t="shared" si="17"/>
        <v>26393.768672681366</v>
      </c>
    </row>
    <row r="196" spans="1:16" x14ac:dyDescent="0.25">
      <c r="A196" s="4" t="s">
        <v>781</v>
      </c>
      <c r="B196" s="4" t="s">
        <v>186</v>
      </c>
      <c r="C196" s="5">
        <v>6986</v>
      </c>
      <c r="D196" s="8">
        <v>302.16000000000003</v>
      </c>
      <c r="E196" s="6">
        <f t="shared" si="12"/>
        <v>2110889.7600000002</v>
      </c>
      <c r="F196" s="5">
        <v>29283</v>
      </c>
      <c r="G196" s="8">
        <v>299.20999999999998</v>
      </c>
      <c r="H196" s="7">
        <f t="shared" si="13"/>
        <v>8761766.4299999997</v>
      </c>
      <c r="I196" s="5">
        <v>1636</v>
      </c>
      <c r="J196" s="8">
        <v>302.16000000000003</v>
      </c>
      <c r="K196" s="6">
        <f t="shared" si="14"/>
        <v>494333.76000000007</v>
      </c>
      <c r="L196" s="5">
        <v>6859</v>
      </c>
      <c r="M196" s="8">
        <v>299.20999999999998</v>
      </c>
      <c r="N196" s="6">
        <f t="shared" si="15"/>
        <v>2052281.39</v>
      </c>
      <c r="O196" s="7">
        <f t="shared" si="16"/>
        <v>13419271.34</v>
      </c>
      <c r="P196" s="7">
        <f t="shared" si="17"/>
        <v>67783.897963505035</v>
      </c>
    </row>
    <row r="197" spans="1:16" x14ac:dyDescent="0.25">
      <c r="A197" s="4" t="s">
        <v>782</v>
      </c>
      <c r="B197" s="4" t="s">
        <v>187</v>
      </c>
      <c r="C197" s="5">
        <v>4130</v>
      </c>
      <c r="D197" s="8">
        <v>288.05</v>
      </c>
      <c r="E197" s="6">
        <f t="shared" si="12"/>
        <v>1189646.5</v>
      </c>
      <c r="F197" s="5">
        <v>38654</v>
      </c>
      <c r="G197" s="8">
        <v>285.32</v>
      </c>
      <c r="H197" s="7">
        <f t="shared" si="13"/>
        <v>11028759.279999999</v>
      </c>
      <c r="I197" s="5">
        <v>937</v>
      </c>
      <c r="J197" s="8">
        <v>288.05</v>
      </c>
      <c r="K197" s="6">
        <f t="shared" si="14"/>
        <v>269902.85000000003</v>
      </c>
      <c r="L197" s="5">
        <v>8770</v>
      </c>
      <c r="M197" s="8">
        <v>285.32</v>
      </c>
      <c r="N197" s="6">
        <f t="shared" si="15"/>
        <v>2502256.4</v>
      </c>
      <c r="O197" s="7">
        <f t="shared" si="16"/>
        <v>14990565.029999999</v>
      </c>
      <c r="P197" s="7">
        <f t="shared" si="17"/>
        <v>75720.872219043056</v>
      </c>
    </row>
    <row r="198" spans="1:16" x14ac:dyDescent="0.25">
      <c r="A198" s="4" t="s">
        <v>783</v>
      </c>
      <c r="B198" s="4" t="s">
        <v>188</v>
      </c>
      <c r="C198" s="5">
        <v>1859</v>
      </c>
      <c r="D198" s="8">
        <v>275</v>
      </c>
      <c r="E198" s="6">
        <f t="shared" si="12"/>
        <v>511225</v>
      </c>
      <c r="F198" s="5">
        <v>49836</v>
      </c>
      <c r="G198" s="8">
        <v>272.51</v>
      </c>
      <c r="H198" s="7">
        <f t="shared" si="13"/>
        <v>13580808.359999999</v>
      </c>
      <c r="I198" s="5">
        <v>243</v>
      </c>
      <c r="J198" s="8">
        <v>275</v>
      </c>
      <c r="K198" s="6">
        <f t="shared" si="14"/>
        <v>66825</v>
      </c>
      <c r="L198" s="5">
        <v>6526</v>
      </c>
      <c r="M198" s="8">
        <v>272.51</v>
      </c>
      <c r="N198" s="6">
        <f t="shared" si="15"/>
        <v>1778400.26</v>
      </c>
      <c r="O198" s="7">
        <f t="shared" si="16"/>
        <v>15937258.619999999</v>
      </c>
      <c r="P198" s="7">
        <f t="shared" si="17"/>
        <v>80502.844360554605</v>
      </c>
    </row>
    <row r="199" spans="1:16" x14ac:dyDescent="0.25">
      <c r="A199" s="4" t="s">
        <v>784</v>
      </c>
      <c r="B199" s="4" t="s">
        <v>189</v>
      </c>
      <c r="C199" s="5">
        <v>0</v>
      </c>
      <c r="D199" s="8">
        <v>261.14999999999998</v>
      </c>
      <c r="E199" s="6">
        <f t="shared" si="12"/>
        <v>0</v>
      </c>
      <c r="F199" s="5">
        <v>18987</v>
      </c>
      <c r="G199" s="8">
        <v>258.81</v>
      </c>
      <c r="H199" s="7">
        <f t="shared" si="13"/>
        <v>4914025.47</v>
      </c>
      <c r="I199" s="5">
        <v>0</v>
      </c>
      <c r="J199" s="8">
        <v>261.14999999999998</v>
      </c>
      <c r="K199" s="6">
        <f t="shared" si="14"/>
        <v>0</v>
      </c>
      <c r="L199" s="5">
        <v>0</v>
      </c>
      <c r="M199" s="8">
        <v>258.81</v>
      </c>
      <c r="N199" s="6">
        <f t="shared" si="15"/>
        <v>0</v>
      </c>
      <c r="O199" s="7">
        <f t="shared" si="16"/>
        <v>4914025.47</v>
      </c>
      <c r="P199" s="7">
        <f t="shared" si="17"/>
        <v>24821.89923797642</v>
      </c>
    </row>
    <row r="200" spans="1:16" x14ac:dyDescent="0.25">
      <c r="A200" s="4" t="s">
        <v>785</v>
      </c>
      <c r="B200" s="4" t="s">
        <v>190</v>
      </c>
      <c r="C200" s="5">
        <v>0</v>
      </c>
      <c r="D200" s="8">
        <v>177.82</v>
      </c>
      <c r="E200" s="6">
        <f t="shared" si="12"/>
        <v>0</v>
      </c>
      <c r="F200" s="5">
        <v>503</v>
      </c>
      <c r="G200" s="8">
        <v>176.5</v>
      </c>
      <c r="H200" s="7">
        <f t="shared" si="13"/>
        <v>88779.5</v>
      </c>
      <c r="I200" s="5">
        <v>0</v>
      </c>
      <c r="J200" s="8">
        <v>177.82</v>
      </c>
      <c r="K200" s="6">
        <f t="shared" si="14"/>
        <v>0</v>
      </c>
      <c r="L200" s="5">
        <v>0</v>
      </c>
      <c r="M200" s="8">
        <v>176.5</v>
      </c>
      <c r="N200" s="6">
        <f t="shared" si="15"/>
        <v>0</v>
      </c>
      <c r="O200" s="7">
        <f t="shared" si="16"/>
        <v>88779.5</v>
      </c>
      <c r="P200" s="7">
        <f t="shared" si="17"/>
        <v>448.44615007620791</v>
      </c>
    </row>
    <row r="201" spans="1:16" x14ac:dyDescent="0.25">
      <c r="A201" s="4" t="s">
        <v>786</v>
      </c>
      <c r="B201" s="4" t="s">
        <v>191</v>
      </c>
      <c r="C201" s="5">
        <v>0</v>
      </c>
      <c r="D201" s="8">
        <v>177</v>
      </c>
      <c r="E201" s="6">
        <f t="shared" ref="E201:E264" si="18">D201*C201</f>
        <v>0</v>
      </c>
      <c r="F201" s="5">
        <v>6853</v>
      </c>
      <c r="G201" s="8">
        <v>175.73</v>
      </c>
      <c r="H201" s="7">
        <f t="shared" ref="H201:H264" si="19">G201*F201</f>
        <v>1204277.69</v>
      </c>
      <c r="I201" s="5">
        <v>0</v>
      </c>
      <c r="J201" s="8">
        <v>177</v>
      </c>
      <c r="K201" s="6">
        <f t="shared" ref="K201:K264" si="20">J201*I201</f>
        <v>0</v>
      </c>
      <c r="L201" s="5">
        <v>47</v>
      </c>
      <c r="M201" s="8">
        <v>175.73</v>
      </c>
      <c r="N201" s="6">
        <f t="shared" ref="N201:N264" si="21">M201*L201</f>
        <v>8259.31</v>
      </c>
      <c r="O201" s="7">
        <f t="shared" ref="O201:O264" si="22">N201+K201+H201+E201</f>
        <v>1212537</v>
      </c>
      <c r="P201" s="7">
        <f t="shared" ref="P201:P264" si="23">(O201/$O$7)*$P$7</f>
        <v>6124.8097756233692</v>
      </c>
    </row>
    <row r="202" spans="1:16" x14ac:dyDescent="0.25">
      <c r="A202" s="4" t="s">
        <v>787</v>
      </c>
      <c r="B202" s="4" t="s">
        <v>192</v>
      </c>
      <c r="C202" s="5">
        <v>2552</v>
      </c>
      <c r="D202" s="8">
        <v>241.56</v>
      </c>
      <c r="E202" s="6">
        <f t="shared" si="18"/>
        <v>616461.12</v>
      </c>
      <c r="F202" s="5">
        <v>26991</v>
      </c>
      <c r="G202" s="8">
        <v>239.42</v>
      </c>
      <c r="H202" s="7">
        <f t="shared" si="19"/>
        <v>6462185.2199999997</v>
      </c>
      <c r="I202" s="5">
        <v>241</v>
      </c>
      <c r="J202" s="8">
        <v>241.56</v>
      </c>
      <c r="K202" s="6">
        <f t="shared" si="20"/>
        <v>58215.96</v>
      </c>
      <c r="L202" s="5">
        <v>2550</v>
      </c>
      <c r="M202" s="8">
        <v>239.42</v>
      </c>
      <c r="N202" s="6">
        <f t="shared" si="21"/>
        <v>610521</v>
      </c>
      <c r="O202" s="7">
        <f t="shared" si="22"/>
        <v>7747383.2999999998</v>
      </c>
      <c r="P202" s="7">
        <f t="shared" si="23"/>
        <v>39133.856510227095</v>
      </c>
    </row>
    <row r="203" spans="1:16" x14ac:dyDescent="0.25">
      <c r="A203" s="4" t="s">
        <v>788</v>
      </c>
      <c r="B203" s="4" t="s">
        <v>193</v>
      </c>
      <c r="C203" s="5">
        <v>10788</v>
      </c>
      <c r="D203" s="8">
        <v>218.65</v>
      </c>
      <c r="E203" s="6">
        <f t="shared" si="18"/>
        <v>2358796.2000000002</v>
      </c>
      <c r="F203" s="5">
        <v>41996</v>
      </c>
      <c r="G203" s="8">
        <v>216.76</v>
      </c>
      <c r="H203" s="7">
        <f t="shared" si="19"/>
        <v>9103052.959999999</v>
      </c>
      <c r="I203" s="5">
        <v>2880</v>
      </c>
      <c r="J203" s="8">
        <v>218.65</v>
      </c>
      <c r="K203" s="6">
        <f t="shared" si="20"/>
        <v>629712</v>
      </c>
      <c r="L203" s="5">
        <v>11212</v>
      </c>
      <c r="M203" s="8">
        <v>216.76</v>
      </c>
      <c r="N203" s="6">
        <f t="shared" si="21"/>
        <v>2430313.12</v>
      </c>
      <c r="O203" s="7">
        <f t="shared" si="22"/>
        <v>14521874.279999997</v>
      </c>
      <c r="P203" s="7">
        <f t="shared" si="23"/>
        <v>73353.404927451731</v>
      </c>
    </row>
    <row r="204" spans="1:16" x14ac:dyDescent="0.25">
      <c r="A204" s="4" t="s">
        <v>789</v>
      </c>
      <c r="B204" s="4" t="s">
        <v>194</v>
      </c>
      <c r="C204" s="5">
        <v>5327</v>
      </c>
      <c r="D204" s="8">
        <v>269.51</v>
      </c>
      <c r="E204" s="6">
        <f t="shared" si="18"/>
        <v>1435679.77</v>
      </c>
      <c r="F204" s="5">
        <v>47748</v>
      </c>
      <c r="G204" s="8">
        <v>267.19</v>
      </c>
      <c r="H204" s="7">
        <f t="shared" si="19"/>
        <v>12757788.119999999</v>
      </c>
      <c r="I204" s="5">
        <v>547</v>
      </c>
      <c r="J204" s="8">
        <v>269.51</v>
      </c>
      <c r="K204" s="6">
        <f t="shared" si="20"/>
        <v>147421.97</v>
      </c>
      <c r="L204" s="5">
        <v>4900</v>
      </c>
      <c r="M204" s="8">
        <v>267.19</v>
      </c>
      <c r="N204" s="6">
        <f t="shared" si="21"/>
        <v>1309231</v>
      </c>
      <c r="O204" s="7">
        <f t="shared" si="22"/>
        <v>15650120.859999999</v>
      </c>
      <c r="P204" s="7">
        <f t="shared" si="23"/>
        <v>79052.443952650676</v>
      </c>
    </row>
    <row r="205" spans="1:16" x14ac:dyDescent="0.25">
      <c r="A205" s="4" t="s">
        <v>790</v>
      </c>
      <c r="B205" s="4" t="s">
        <v>195</v>
      </c>
      <c r="C205" s="5">
        <v>552</v>
      </c>
      <c r="D205" s="8">
        <v>220.94</v>
      </c>
      <c r="E205" s="6">
        <f t="shared" si="18"/>
        <v>121958.88</v>
      </c>
      <c r="F205" s="5">
        <v>17183</v>
      </c>
      <c r="G205" s="8">
        <v>219.19</v>
      </c>
      <c r="H205" s="7">
        <f t="shared" si="19"/>
        <v>3766341.77</v>
      </c>
      <c r="I205" s="5">
        <v>129</v>
      </c>
      <c r="J205" s="8">
        <v>220.94</v>
      </c>
      <c r="K205" s="6">
        <f t="shared" si="20"/>
        <v>28501.26</v>
      </c>
      <c r="L205" s="5">
        <v>4029</v>
      </c>
      <c r="M205" s="8">
        <v>219.19</v>
      </c>
      <c r="N205" s="6">
        <f t="shared" si="21"/>
        <v>883116.51</v>
      </c>
      <c r="O205" s="7">
        <f t="shared" si="22"/>
        <v>4799918.42</v>
      </c>
      <c r="P205" s="7">
        <f t="shared" si="23"/>
        <v>24245.517671634494</v>
      </c>
    </row>
    <row r="206" spans="1:16" x14ac:dyDescent="0.25">
      <c r="A206" s="4" t="s">
        <v>791</v>
      </c>
      <c r="B206" s="4" t="s">
        <v>196</v>
      </c>
      <c r="C206" s="5">
        <v>1136</v>
      </c>
      <c r="D206" s="8">
        <v>330.07</v>
      </c>
      <c r="E206" s="6">
        <f t="shared" si="18"/>
        <v>374959.52</v>
      </c>
      <c r="F206" s="5">
        <v>16450</v>
      </c>
      <c r="G206" s="8">
        <v>328.09</v>
      </c>
      <c r="H206" s="7">
        <f t="shared" si="19"/>
        <v>5397080.5</v>
      </c>
      <c r="I206" s="5">
        <v>83</v>
      </c>
      <c r="J206" s="8">
        <v>330.07</v>
      </c>
      <c r="K206" s="6">
        <f t="shared" si="20"/>
        <v>27395.809999999998</v>
      </c>
      <c r="L206" s="5">
        <v>1198</v>
      </c>
      <c r="M206" s="8">
        <v>328.09</v>
      </c>
      <c r="N206" s="6">
        <f t="shared" si="21"/>
        <v>393051.81999999995</v>
      </c>
      <c r="O206" s="7">
        <f t="shared" si="22"/>
        <v>6192487.6500000004</v>
      </c>
      <c r="P206" s="7">
        <f t="shared" si="23"/>
        <v>31279.712614251755</v>
      </c>
    </row>
    <row r="207" spans="1:16" x14ac:dyDescent="0.25">
      <c r="A207" s="4" t="s">
        <v>792</v>
      </c>
      <c r="B207" s="4" t="s">
        <v>197</v>
      </c>
      <c r="C207" s="5">
        <v>730</v>
      </c>
      <c r="D207" s="8">
        <v>219.32</v>
      </c>
      <c r="E207" s="6">
        <f t="shared" si="18"/>
        <v>160103.6</v>
      </c>
      <c r="F207" s="5">
        <v>15318</v>
      </c>
      <c r="G207" s="8">
        <v>217.49</v>
      </c>
      <c r="H207" s="7">
        <f t="shared" si="19"/>
        <v>3331511.8200000003</v>
      </c>
      <c r="I207" s="5">
        <v>15</v>
      </c>
      <c r="J207" s="8">
        <v>219.32</v>
      </c>
      <c r="K207" s="6">
        <f t="shared" si="20"/>
        <v>3289.7999999999997</v>
      </c>
      <c r="L207" s="5">
        <v>325</v>
      </c>
      <c r="M207" s="8">
        <v>217.49</v>
      </c>
      <c r="N207" s="6">
        <f t="shared" si="21"/>
        <v>70684.25</v>
      </c>
      <c r="O207" s="7">
        <f t="shared" si="22"/>
        <v>3565589.47</v>
      </c>
      <c r="P207" s="7">
        <f t="shared" si="23"/>
        <v>18010.631627501469</v>
      </c>
    </row>
    <row r="208" spans="1:16" x14ac:dyDescent="0.25">
      <c r="A208" s="4" t="s">
        <v>793</v>
      </c>
      <c r="B208" s="4" t="s">
        <v>198</v>
      </c>
      <c r="C208" s="5">
        <v>129</v>
      </c>
      <c r="D208" s="8">
        <v>158.75</v>
      </c>
      <c r="E208" s="6">
        <f t="shared" si="18"/>
        <v>20478.75</v>
      </c>
      <c r="F208" s="5">
        <v>16828</v>
      </c>
      <c r="G208" s="8">
        <v>157.54</v>
      </c>
      <c r="H208" s="7">
        <f t="shared" si="19"/>
        <v>2651083.1199999996</v>
      </c>
      <c r="I208" s="5">
        <v>0</v>
      </c>
      <c r="J208" s="8">
        <v>158.75</v>
      </c>
      <c r="K208" s="6">
        <f t="shared" si="20"/>
        <v>0</v>
      </c>
      <c r="L208" s="5">
        <v>0</v>
      </c>
      <c r="M208" s="8">
        <v>157.54</v>
      </c>
      <c r="N208" s="6">
        <f t="shared" si="21"/>
        <v>0</v>
      </c>
      <c r="O208" s="7">
        <f t="shared" si="22"/>
        <v>2671561.8699999996</v>
      </c>
      <c r="P208" s="7">
        <f t="shared" si="23"/>
        <v>13494.687797204248</v>
      </c>
    </row>
    <row r="209" spans="1:16" x14ac:dyDescent="0.25">
      <c r="A209" s="4" t="s">
        <v>794</v>
      </c>
      <c r="B209" s="4" t="s">
        <v>199</v>
      </c>
      <c r="C209" s="5">
        <v>2424</v>
      </c>
      <c r="D209" s="8">
        <v>314.38</v>
      </c>
      <c r="E209" s="6">
        <f t="shared" si="18"/>
        <v>762057.12</v>
      </c>
      <c r="F209" s="5">
        <v>71644</v>
      </c>
      <c r="G209" s="8">
        <v>311.76</v>
      </c>
      <c r="H209" s="7">
        <f t="shared" si="19"/>
        <v>22335733.439999998</v>
      </c>
      <c r="I209" s="5">
        <v>267</v>
      </c>
      <c r="J209" s="8">
        <v>314.38</v>
      </c>
      <c r="K209" s="6">
        <f t="shared" si="20"/>
        <v>83939.459999999992</v>
      </c>
      <c r="L209" s="5">
        <v>7892</v>
      </c>
      <c r="M209" s="8">
        <v>311.76</v>
      </c>
      <c r="N209" s="6">
        <f t="shared" si="21"/>
        <v>2460409.92</v>
      </c>
      <c r="O209" s="7">
        <f t="shared" si="22"/>
        <v>25642139.939999998</v>
      </c>
      <c r="P209" s="7">
        <f t="shared" si="23"/>
        <v>129524.48409608482</v>
      </c>
    </row>
    <row r="210" spans="1:16" x14ac:dyDescent="0.25">
      <c r="A210" s="4" t="s">
        <v>795</v>
      </c>
      <c r="B210" s="4" t="s">
        <v>200</v>
      </c>
      <c r="C210" s="5">
        <v>0</v>
      </c>
      <c r="D210" s="8">
        <v>219.26</v>
      </c>
      <c r="E210" s="6">
        <f t="shared" si="18"/>
        <v>0</v>
      </c>
      <c r="F210" s="5">
        <v>8519</v>
      </c>
      <c r="G210" s="8">
        <v>217.17</v>
      </c>
      <c r="H210" s="7">
        <f t="shared" si="19"/>
        <v>1850071.23</v>
      </c>
      <c r="I210" s="5">
        <v>0</v>
      </c>
      <c r="J210" s="8">
        <v>219.26</v>
      </c>
      <c r="K210" s="6">
        <f t="shared" si="20"/>
        <v>0</v>
      </c>
      <c r="L210" s="5">
        <v>27</v>
      </c>
      <c r="M210" s="8">
        <v>217.17</v>
      </c>
      <c r="N210" s="6">
        <f t="shared" si="21"/>
        <v>5863.5899999999992</v>
      </c>
      <c r="O210" s="7">
        <f t="shared" si="22"/>
        <v>1855934.82</v>
      </c>
      <c r="P210" s="7">
        <f t="shared" si="23"/>
        <v>9374.7635976929341</v>
      </c>
    </row>
    <row r="211" spans="1:16" x14ac:dyDescent="0.25">
      <c r="A211" s="4" t="s">
        <v>796</v>
      </c>
      <c r="B211" s="4" t="s">
        <v>201</v>
      </c>
      <c r="C211" s="5">
        <v>3434</v>
      </c>
      <c r="D211" s="8">
        <v>425.25</v>
      </c>
      <c r="E211" s="6">
        <f t="shared" si="18"/>
        <v>1460308.5</v>
      </c>
      <c r="F211" s="5">
        <v>30212</v>
      </c>
      <c r="G211" s="8">
        <v>422.33</v>
      </c>
      <c r="H211" s="7">
        <f t="shared" si="19"/>
        <v>12759433.959999999</v>
      </c>
      <c r="I211" s="5">
        <v>649</v>
      </c>
      <c r="J211" s="8">
        <v>425.25</v>
      </c>
      <c r="K211" s="6">
        <f t="shared" si="20"/>
        <v>275987.25</v>
      </c>
      <c r="L211" s="5">
        <v>5711</v>
      </c>
      <c r="M211" s="8">
        <v>422.33</v>
      </c>
      <c r="N211" s="6">
        <f t="shared" si="21"/>
        <v>2411926.63</v>
      </c>
      <c r="O211" s="7">
        <f t="shared" si="22"/>
        <v>16907656.34</v>
      </c>
      <c r="P211" s="7">
        <f t="shared" si="23"/>
        <v>85404.551641815822</v>
      </c>
    </row>
    <row r="212" spans="1:16" x14ac:dyDescent="0.25">
      <c r="A212" s="4" t="s">
        <v>797</v>
      </c>
      <c r="B212" s="4" t="s">
        <v>202</v>
      </c>
      <c r="C212" s="5">
        <v>2990</v>
      </c>
      <c r="D212" s="8">
        <v>364.5</v>
      </c>
      <c r="E212" s="6">
        <f t="shared" si="18"/>
        <v>1089855</v>
      </c>
      <c r="F212" s="5">
        <v>38089</v>
      </c>
      <c r="G212" s="8">
        <v>361.23</v>
      </c>
      <c r="H212" s="7">
        <f t="shared" si="19"/>
        <v>13758889.470000001</v>
      </c>
      <c r="I212" s="5">
        <v>564</v>
      </c>
      <c r="J212" s="8">
        <v>364.5</v>
      </c>
      <c r="K212" s="6">
        <f t="shared" si="20"/>
        <v>205578</v>
      </c>
      <c r="L212" s="5">
        <v>7187</v>
      </c>
      <c r="M212" s="8">
        <v>361.23</v>
      </c>
      <c r="N212" s="6">
        <f t="shared" si="21"/>
        <v>2596160.0100000002</v>
      </c>
      <c r="O212" s="7">
        <f t="shared" si="22"/>
        <v>17650482.48</v>
      </c>
      <c r="P212" s="7">
        <f t="shared" si="23"/>
        <v>89156.741310139827</v>
      </c>
    </row>
    <row r="213" spans="1:16" x14ac:dyDescent="0.25">
      <c r="A213" s="4" t="s">
        <v>798</v>
      </c>
      <c r="B213" s="4" t="s">
        <v>203</v>
      </c>
      <c r="C213" s="5">
        <v>74</v>
      </c>
      <c r="D213" s="8">
        <v>224.46</v>
      </c>
      <c r="E213" s="6">
        <f t="shared" si="18"/>
        <v>16610.04</v>
      </c>
      <c r="F213" s="5">
        <v>21757</v>
      </c>
      <c r="G213" s="8">
        <v>222.5</v>
      </c>
      <c r="H213" s="7">
        <f t="shared" si="19"/>
        <v>4840932.5</v>
      </c>
      <c r="I213" s="5">
        <v>9</v>
      </c>
      <c r="J213" s="8">
        <v>224.46</v>
      </c>
      <c r="K213" s="6">
        <f t="shared" si="20"/>
        <v>2020.14</v>
      </c>
      <c r="L213" s="5">
        <v>2672</v>
      </c>
      <c r="M213" s="8">
        <v>222.5</v>
      </c>
      <c r="N213" s="6">
        <f t="shared" si="21"/>
        <v>594520</v>
      </c>
      <c r="O213" s="7">
        <f t="shared" si="22"/>
        <v>5454082.6799999997</v>
      </c>
      <c r="P213" s="7">
        <f t="shared" si="23"/>
        <v>27549.855316185898</v>
      </c>
    </row>
    <row r="214" spans="1:16" x14ac:dyDescent="0.25">
      <c r="A214" s="4" t="s">
        <v>799</v>
      </c>
      <c r="B214" s="4" t="s">
        <v>204</v>
      </c>
      <c r="C214" s="5">
        <v>14002</v>
      </c>
      <c r="D214" s="8">
        <v>261.79000000000002</v>
      </c>
      <c r="E214" s="6">
        <f t="shared" si="18"/>
        <v>3665583.58</v>
      </c>
      <c r="F214" s="5">
        <v>44800</v>
      </c>
      <c r="G214" s="8">
        <v>259.58999999999997</v>
      </c>
      <c r="H214" s="7">
        <f t="shared" si="19"/>
        <v>11629631.999999998</v>
      </c>
      <c r="I214" s="5">
        <v>614</v>
      </c>
      <c r="J214" s="8">
        <v>261.79000000000002</v>
      </c>
      <c r="K214" s="6">
        <f t="shared" si="20"/>
        <v>160739.06000000003</v>
      </c>
      <c r="L214" s="5">
        <v>1964</v>
      </c>
      <c r="M214" s="8">
        <v>259.58999999999997</v>
      </c>
      <c r="N214" s="6">
        <f t="shared" si="21"/>
        <v>509834.75999999995</v>
      </c>
      <c r="O214" s="7">
        <f t="shared" si="22"/>
        <v>15965789.399999999</v>
      </c>
      <c r="P214" s="7">
        <f t="shared" si="23"/>
        <v>80646.960045478161</v>
      </c>
    </row>
    <row r="215" spans="1:16" x14ac:dyDescent="0.25">
      <c r="A215" s="4" t="s">
        <v>800</v>
      </c>
      <c r="B215" s="4" t="s">
        <v>205</v>
      </c>
      <c r="C215" s="5">
        <v>1038</v>
      </c>
      <c r="D215" s="8">
        <v>323.66000000000003</v>
      </c>
      <c r="E215" s="6">
        <f t="shared" si="18"/>
        <v>335959.08</v>
      </c>
      <c r="F215" s="5">
        <v>27122</v>
      </c>
      <c r="G215" s="8">
        <v>320.85000000000002</v>
      </c>
      <c r="H215" s="7">
        <f t="shared" si="19"/>
        <v>8702093.7000000011</v>
      </c>
      <c r="I215" s="5">
        <v>470</v>
      </c>
      <c r="J215" s="8">
        <v>323.66000000000003</v>
      </c>
      <c r="K215" s="6">
        <f t="shared" si="20"/>
        <v>152120.20000000001</v>
      </c>
      <c r="L215" s="5">
        <v>12274</v>
      </c>
      <c r="M215" s="8">
        <v>320.85000000000002</v>
      </c>
      <c r="N215" s="6">
        <f t="shared" si="21"/>
        <v>3938112.9000000004</v>
      </c>
      <c r="O215" s="7">
        <f t="shared" si="22"/>
        <v>13128285.880000001</v>
      </c>
      <c r="P215" s="7">
        <f t="shared" si="23"/>
        <v>66314.061917287676</v>
      </c>
    </row>
    <row r="216" spans="1:16" x14ac:dyDescent="0.25">
      <c r="A216" s="4" t="s">
        <v>801</v>
      </c>
      <c r="B216" s="4" t="s">
        <v>206</v>
      </c>
      <c r="C216" s="5">
        <v>1124</v>
      </c>
      <c r="D216" s="8">
        <v>310.31</v>
      </c>
      <c r="E216" s="6">
        <f t="shared" si="18"/>
        <v>348788.44</v>
      </c>
      <c r="F216" s="5">
        <v>147644</v>
      </c>
      <c r="G216" s="8">
        <v>307.69</v>
      </c>
      <c r="H216" s="7">
        <f t="shared" si="19"/>
        <v>45428582.359999999</v>
      </c>
      <c r="I216" s="5">
        <v>155</v>
      </c>
      <c r="J216" s="8">
        <v>310.31</v>
      </c>
      <c r="K216" s="6">
        <f t="shared" si="20"/>
        <v>48098.05</v>
      </c>
      <c r="L216" s="5">
        <v>20327</v>
      </c>
      <c r="M216" s="8">
        <v>307.69</v>
      </c>
      <c r="N216" s="6">
        <f t="shared" si="21"/>
        <v>6254414.6299999999</v>
      </c>
      <c r="O216" s="7">
        <f t="shared" si="22"/>
        <v>52079883.479999997</v>
      </c>
      <c r="P216" s="7">
        <f t="shared" si="23"/>
        <v>263067.74923291407</v>
      </c>
    </row>
    <row r="217" spans="1:16" x14ac:dyDescent="0.25">
      <c r="A217" s="4" t="s">
        <v>802</v>
      </c>
      <c r="B217" s="4" t="s">
        <v>207</v>
      </c>
      <c r="C217" s="5">
        <v>0</v>
      </c>
      <c r="D217" s="8">
        <v>291.20999999999998</v>
      </c>
      <c r="E217" s="6">
        <f t="shared" si="18"/>
        <v>0</v>
      </c>
      <c r="F217" s="5">
        <v>0</v>
      </c>
      <c r="G217" s="8">
        <v>289.52</v>
      </c>
      <c r="H217" s="7">
        <f t="shared" si="19"/>
        <v>0</v>
      </c>
      <c r="I217" s="5">
        <v>0</v>
      </c>
      <c r="J217" s="8">
        <v>291.20999999999998</v>
      </c>
      <c r="K217" s="6">
        <f t="shared" si="20"/>
        <v>0</v>
      </c>
      <c r="L217" s="5">
        <v>0</v>
      </c>
      <c r="M217" s="8">
        <v>289.52</v>
      </c>
      <c r="N217" s="6">
        <f t="shared" si="21"/>
        <v>0</v>
      </c>
      <c r="O217" s="7">
        <f t="shared" si="22"/>
        <v>0</v>
      </c>
      <c r="P217" s="7">
        <f t="shared" si="23"/>
        <v>0</v>
      </c>
    </row>
    <row r="218" spans="1:16" x14ac:dyDescent="0.25">
      <c r="A218" s="4" t="s">
        <v>803</v>
      </c>
      <c r="B218" s="4" t="s">
        <v>208</v>
      </c>
      <c r="C218" s="5">
        <v>10633</v>
      </c>
      <c r="D218" s="8">
        <v>259</v>
      </c>
      <c r="E218" s="6">
        <f t="shared" si="18"/>
        <v>2753947</v>
      </c>
      <c r="F218" s="5">
        <v>48575</v>
      </c>
      <c r="G218" s="8">
        <v>256.58999999999997</v>
      </c>
      <c r="H218" s="7">
        <f t="shared" si="19"/>
        <v>12463859.249999998</v>
      </c>
      <c r="I218" s="5">
        <v>1876</v>
      </c>
      <c r="J218" s="8">
        <v>259</v>
      </c>
      <c r="K218" s="6">
        <f t="shared" si="20"/>
        <v>485884</v>
      </c>
      <c r="L218" s="5">
        <v>8572</v>
      </c>
      <c r="M218" s="8">
        <v>256.58999999999997</v>
      </c>
      <c r="N218" s="6">
        <f t="shared" si="21"/>
        <v>2199489.48</v>
      </c>
      <c r="O218" s="7">
        <f t="shared" si="22"/>
        <v>17903179.729999997</v>
      </c>
      <c r="P218" s="7">
        <f t="shared" si="23"/>
        <v>90433.174595947261</v>
      </c>
    </row>
    <row r="219" spans="1:16" x14ac:dyDescent="0.25">
      <c r="A219" s="4" t="s">
        <v>804</v>
      </c>
      <c r="B219" s="4" t="s">
        <v>209</v>
      </c>
      <c r="C219" s="5">
        <v>17944</v>
      </c>
      <c r="D219" s="8">
        <v>613.02</v>
      </c>
      <c r="E219" s="6">
        <f t="shared" si="18"/>
        <v>11000030.879999999</v>
      </c>
      <c r="F219" s="5">
        <v>15977</v>
      </c>
      <c r="G219" s="8">
        <v>609.6</v>
      </c>
      <c r="H219" s="7">
        <f t="shared" si="19"/>
        <v>9739579.2000000011</v>
      </c>
      <c r="I219" s="5">
        <v>5600</v>
      </c>
      <c r="J219" s="8">
        <v>613.02</v>
      </c>
      <c r="K219" s="6">
        <f t="shared" si="20"/>
        <v>3432912</v>
      </c>
      <c r="L219" s="5">
        <v>4987</v>
      </c>
      <c r="M219" s="8">
        <v>609.6</v>
      </c>
      <c r="N219" s="6">
        <f t="shared" si="21"/>
        <v>3040075.2</v>
      </c>
      <c r="O219" s="7">
        <f t="shared" si="22"/>
        <v>27212597.280000001</v>
      </c>
      <c r="P219" s="7">
        <f t="shared" si="23"/>
        <v>137457.23375092546</v>
      </c>
    </row>
    <row r="220" spans="1:16" x14ac:dyDescent="0.25">
      <c r="A220" s="4" t="s">
        <v>805</v>
      </c>
      <c r="B220" s="4" t="s">
        <v>210</v>
      </c>
      <c r="C220" s="5">
        <v>689</v>
      </c>
      <c r="D220" s="8">
        <v>201.88</v>
      </c>
      <c r="E220" s="6">
        <f t="shared" si="18"/>
        <v>139095.32</v>
      </c>
      <c r="F220" s="5">
        <v>26679</v>
      </c>
      <c r="G220" s="8">
        <v>200.32</v>
      </c>
      <c r="H220" s="7">
        <f t="shared" si="19"/>
        <v>5344337.28</v>
      </c>
      <c r="I220" s="5">
        <v>147</v>
      </c>
      <c r="J220" s="8">
        <v>201.88</v>
      </c>
      <c r="K220" s="6">
        <f t="shared" si="20"/>
        <v>29676.36</v>
      </c>
      <c r="L220" s="5">
        <v>5698</v>
      </c>
      <c r="M220" s="8">
        <v>200.32</v>
      </c>
      <c r="N220" s="6">
        <f t="shared" si="21"/>
        <v>1141423.3599999999</v>
      </c>
      <c r="O220" s="7">
        <f t="shared" si="22"/>
        <v>6654532.3200000003</v>
      </c>
      <c r="P220" s="7">
        <f t="shared" si="23"/>
        <v>33613.608991509253</v>
      </c>
    </row>
    <row r="221" spans="1:16" x14ac:dyDescent="0.25">
      <c r="A221" s="4" t="s">
        <v>806</v>
      </c>
      <c r="B221" s="4" t="s">
        <v>211</v>
      </c>
      <c r="C221" s="5">
        <v>504</v>
      </c>
      <c r="D221" s="8">
        <v>182.44</v>
      </c>
      <c r="E221" s="6">
        <f t="shared" si="18"/>
        <v>91949.759999999995</v>
      </c>
      <c r="F221" s="5">
        <v>33740</v>
      </c>
      <c r="G221" s="8">
        <v>180.95</v>
      </c>
      <c r="H221" s="7">
        <f t="shared" si="19"/>
        <v>6105253</v>
      </c>
      <c r="I221" s="5">
        <v>81</v>
      </c>
      <c r="J221" s="8">
        <v>182.44</v>
      </c>
      <c r="K221" s="6">
        <f t="shared" si="20"/>
        <v>14777.64</v>
      </c>
      <c r="L221" s="5">
        <v>5448</v>
      </c>
      <c r="M221" s="8">
        <v>180.95</v>
      </c>
      <c r="N221" s="6">
        <f t="shared" si="21"/>
        <v>985815.6</v>
      </c>
      <c r="O221" s="7">
        <f t="shared" si="22"/>
        <v>7197796</v>
      </c>
      <c r="P221" s="7">
        <f t="shared" si="23"/>
        <v>36357.761704379147</v>
      </c>
    </row>
    <row r="222" spans="1:16" x14ac:dyDescent="0.25">
      <c r="A222" s="4" t="s">
        <v>807</v>
      </c>
      <c r="B222" s="4" t="s">
        <v>212</v>
      </c>
      <c r="C222" s="5">
        <v>397</v>
      </c>
      <c r="D222" s="8">
        <v>209.47</v>
      </c>
      <c r="E222" s="6">
        <f t="shared" si="18"/>
        <v>83159.59</v>
      </c>
      <c r="F222" s="5">
        <v>21374</v>
      </c>
      <c r="G222" s="8">
        <v>207.88</v>
      </c>
      <c r="H222" s="7">
        <f t="shared" si="19"/>
        <v>4443227.12</v>
      </c>
      <c r="I222" s="5">
        <v>148</v>
      </c>
      <c r="J222" s="8">
        <v>209.47</v>
      </c>
      <c r="K222" s="6">
        <f t="shared" si="20"/>
        <v>31001.56</v>
      </c>
      <c r="L222" s="5">
        <v>7971</v>
      </c>
      <c r="M222" s="8">
        <v>207.88</v>
      </c>
      <c r="N222" s="6">
        <f t="shared" si="21"/>
        <v>1657011.48</v>
      </c>
      <c r="O222" s="7">
        <f t="shared" si="22"/>
        <v>6214399.75</v>
      </c>
      <c r="P222" s="7">
        <f t="shared" si="23"/>
        <v>31390.395788690505</v>
      </c>
    </row>
    <row r="223" spans="1:16" x14ac:dyDescent="0.25">
      <c r="A223" s="4" t="s">
        <v>808</v>
      </c>
      <c r="B223" s="4" t="s">
        <v>213</v>
      </c>
      <c r="C223" s="5">
        <v>2713</v>
      </c>
      <c r="D223" s="8">
        <v>366.5</v>
      </c>
      <c r="E223" s="6">
        <f t="shared" si="18"/>
        <v>994314.5</v>
      </c>
      <c r="F223" s="5">
        <v>36188</v>
      </c>
      <c r="G223" s="8">
        <v>362.74</v>
      </c>
      <c r="H223" s="7">
        <f t="shared" si="19"/>
        <v>13126835.120000001</v>
      </c>
      <c r="I223" s="5">
        <v>416</v>
      </c>
      <c r="J223" s="8">
        <v>366.5</v>
      </c>
      <c r="K223" s="6">
        <f t="shared" si="20"/>
        <v>152464</v>
      </c>
      <c r="L223" s="5">
        <v>5544</v>
      </c>
      <c r="M223" s="8">
        <v>362.74</v>
      </c>
      <c r="N223" s="6">
        <f t="shared" si="21"/>
        <v>2011030.56</v>
      </c>
      <c r="O223" s="7">
        <f t="shared" si="22"/>
        <v>16284644.180000002</v>
      </c>
      <c r="P223" s="7">
        <f t="shared" si="23"/>
        <v>82257.570586474656</v>
      </c>
    </row>
    <row r="224" spans="1:16" x14ac:dyDescent="0.25">
      <c r="A224" s="4" t="s">
        <v>809</v>
      </c>
      <c r="B224" s="4" t="s">
        <v>214</v>
      </c>
      <c r="C224" s="5">
        <v>2400</v>
      </c>
      <c r="D224" s="8">
        <v>341.18</v>
      </c>
      <c r="E224" s="6">
        <f t="shared" si="18"/>
        <v>818832</v>
      </c>
      <c r="F224" s="5">
        <v>68333</v>
      </c>
      <c r="G224" s="8">
        <v>338.18</v>
      </c>
      <c r="H224" s="7">
        <f t="shared" si="19"/>
        <v>23108853.940000001</v>
      </c>
      <c r="I224" s="5">
        <v>693</v>
      </c>
      <c r="J224" s="8">
        <v>341.18</v>
      </c>
      <c r="K224" s="6">
        <f t="shared" si="20"/>
        <v>236437.74</v>
      </c>
      <c r="L224" s="5">
        <v>19717</v>
      </c>
      <c r="M224" s="8">
        <v>338.18</v>
      </c>
      <c r="N224" s="6">
        <f t="shared" si="21"/>
        <v>6667895.0600000005</v>
      </c>
      <c r="O224" s="7">
        <f t="shared" si="22"/>
        <v>30832018.740000002</v>
      </c>
      <c r="P224" s="7">
        <f t="shared" si="23"/>
        <v>155739.7834300767</v>
      </c>
    </row>
    <row r="225" spans="1:16" x14ac:dyDescent="0.25">
      <c r="A225" s="4" t="s">
        <v>810</v>
      </c>
      <c r="B225" s="4" t="s">
        <v>215</v>
      </c>
      <c r="C225" s="5">
        <v>1476</v>
      </c>
      <c r="D225" s="8">
        <v>182.05</v>
      </c>
      <c r="E225" s="6">
        <f t="shared" si="18"/>
        <v>268705.8</v>
      </c>
      <c r="F225" s="5">
        <v>22748</v>
      </c>
      <c r="G225" s="8">
        <v>180.5</v>
      </c>
      <c r="H225" s="7">
        <f t="shared" si="19"/>
        <v>4106014</v>
      </c>
      <c r="I225" s="5">
        <v>118</v>
      </c>
      <c r="J225" s="8">
        <v>182.05</v>
      </c>
      <c r="K225" s="6">
        <f t="shared" si="20"/>
        <v>21481.9</v>
      </c>
      <c r="L225" s="5">
        <v>1822</v>
      </c>
      <c r="M225" s="8">
        <v>180.5</v>
      </c>
      <c r="N225" s="6">
        <f t="shared" si="21"/>
        <v>328871</v>
      </c>
      <c r="O225" s="7">
        <f t="shared" si="22"/>
        <v>4725072.7</v>
      </c>
      <c r="P225" s="7">
        <f t="shared" si="23"/>
        <v>23867.454323860722</v>
      </c>
    </row>
    <row r="226" spans="1:16" x14ac:dyDescent="0.25">
      <c r="A226" s="4" t="s">
        <v>811</v>
      </c>
      <c r="B226" s="4" t="s">
        <v>216</v>
      </c>
      <c r="C226" s="5">
        <v>937</v>
      </c>
      <c r="D226" s="8">
        <v>216.35</v>
      </c>
      <c r="E226" s="6">
        <f t="shared" si="18"/>
        <v>202719.94999999998</v>
      </c>
      <c r="F226" s="5">
        <v>13643</v>
      </c>
      <c r="G226" s="8">
        <v>214.4</v>
      </c>
      <c r="H226" s="7">
        <f t="shared" si="19"/>
        <v>2925059.2</v>
      </c>
      <c r="I226" s="5">
        <v>109</v>
      </c>
      <c r="J226" s="8">
        <v>216.35</v>
      </c>
      <c r="K226" s="6">
        <f t="shared" si="20"/>
        <v>23582.149999999998</v>
      </c>
      <c r="L226" s="5">
        <v>1582</v>
      </c>
      <c r="M226" s="8">
        <v>214.4</v>
      </c>
      <c r="N226" s="6">
        <f t="shared" si="21"/>
        <v>339180.79999999999</v>
      </c>
      <c r="O226" s="7">
        <f t="shared" si="22"/>
        <v>3490542.1000000006</v>
      </c>
      <c r="P226" s="7">
        <f t="shared" si="23"/>
        <v>17631.549698116367</v>
      </c>
    </row>
    <row r="227" spans="1:16" x14ac:dyDescent="0.25">
      <c r="A227" s="4" t="s">
        <v>812</v>
      </c>
      <c r="B227" s="4" t="s">
        <v>217</v>
      </c>
      <c r="C227" s="5">
        <v>960</v>
      </c>
      <c r="D227" s="8">
        <v>386.02</v>
      </c>
      <c r="E227" s="6">
        <f t="shared" si="18"/>
        <v>370579.19999999995</v>
      </c>
      <c r="F227" s="5">
        <v>19196</v>
      </c>
      <c r="G227" s="8">
        <v>383.9</v>
      </c>
      <c r="H227" s="7">
        <f t="shared" si="19"/>
        <v>7369344.3999999994</v>
      </c>
      <c r="I227" s="5">
        <v>117</v>
      </c>
      <c r="J227" s="8">
        <v>386.02</v>
      </c>
      <c r="K227" s="6">
        <f t="shared" si="20"/>
        <v>45164.34</v>
      </c>
      <c r="L227" s="5">
        <v>2330</v>
      </c>
      <c r="M227" s="8">
        <v>383.9</v>
      </c>
      <c r="N227" s="6">
        <f t="shared" si="21"/>
        <v>894487</v>
      </c>
      <c r="O227" s="7">
        <f t="shared" si="22"/>
        <v>8679574.9399999995</v>
      </c>
      <c r="P227" s="7">
        <f t="shared" si="23"/>
        <v>43842.575889038941</v>
      </c>
    </row>
    <row r="228" spans="1:16" x14ac:dyDescent="0.25">
      <c r="A228" s="4" t="s">
        <v>813</v>
      </c>
      <c r="B228" s="4" t="s">
        <v>218</v>
      </c>
      <c r="C228" s="5">
        <v>657</v>
      </c>
      <c r="D228" s="8">
        <v>320.75</v>
      </c>
      <c r="E228" s="6">
        <f t="shared" si="18"/>
        <v>210732.75</v>
      </c>
      <c r="F228" s="5">
        <v>53176</v>
      </c>
      <c r="G228" s="8">
        <v>318.68</v>
      </c>
      <c r="H228" s="7">
        <f t="shared" si="19"/>
        <v>16946127.68</v>
      </c>
      <c r="I228" s="5">
        <v>104</v>
      </c>
      <c r="J228" s="8">
        <v>320.75</v>
      </c>
      <c r="K228" s="6">
        <f t="shared" si="20"/>
        <v>33358</v>
      </c>
      <c r="L228" s="5">
        <v>8392</v>
      </c>
      <c r="M228" s="8">
        <v>318.68</v>
      </c>
      <c r="N228" s="6">
        <f t="shared" si="21"/>
        <v>2674362.56</v>
      </c>
      <c r="O228" s="7">
        <f t="shared" si="22"/>
        <v>19864580.989999998</v>
      </c>
      <c r="P228" s="7">
        <f t="shared" si="23"/>
        <v>100340.67400517603</v>
      </c>
    </row>
    <row r="229" spans="1:16" x14ac:dyDescent="0.25">
      <c r="A229" s="4" t="s">
        <v>814</v>
      </c>
      <c r="B229" s="4" t="s">
        <v>219</v>
      </c>
      <c r="C229" s="5">
        <v>519</v>
      </c>
      <c r="D229" s="8">
        <v>314.19</v>
      </c>
      <c r="E229" s="6">
        <f t="shared" si="18"/>
        <v>163064.60999999999</v>
      </c>
      <c r="F229" s="5">
        <v>14027</v>
      </c>
      <c r="G229" s="8">
        <v>311.12</v>
      </c>
      <c r="H229" s="7">
        <f t="shared" si="19"/>
        <v>4364080.24</v>
      </c>
      <c r="I229" s="5">
        <v>11</v>
      </c>
      <c r="J229" s="8">
        <v>314.19</v>
      </c>
      <c r="K229" s="6">
        <f t="shared" si="20"/>
        <v>3456.09</v>
      </c>
      <c r="L229" s="5">
        <v>309</v>
      </c>
      <c r="M229" s="8">
        <v>311.12</v>
      </c>
      <c r="N229" s="6">
        <f t="shared" si="21"/>
        <v>96136.08</v>
      </c>
      <c r="O229" s="7">
        <f t="shared" si="22"/>
        <v>4626737.0200000005</v>
      </c>
      <c r="P229" s="7">
        <f t="shared" si="23"/>
        <v>23370.737659415372</v>
      </c>
    </row>
    <row r="230" spans="1:16" x14ac:dyDescent="0.25">
      <c r="A230" s="4" t="s">
        <v>815</v>
      </c>
      <c r="B230" s="4" t="s">
        <v>220</v>
      </c>
      <c r="C230" s="5">
        <v>3475</v>
      </c>
      <c r="D230" s="8">
        <v>285.58999999999997</v>
      </c>
      <c r="E230" s="6">
        <f t="shared" si="18"/>
        <v>992425.24999999988</v>
      </c>
      <c r="F230" s="5">
        <v>70181</v>
      </c>
      <c r="G230" s="8">
        <v>283.08</v>
      </c>
      <c r="H230" s="7">
        <f t="shared" si="19"/>
        <v>19866837.48</v>
      </c>
      <c r="I230" s="5">
        <v>718</v>
      </c>
      <c r="J230" s="8">
        <v>285.58999999999997</v>
      </c>
      <c r="K230" s="6">
        <f t="shared" si="20"/>
        <v>205053.62</v>
      </c>
      <c r="L230" s="5">
        <v>14503</v>
      </c>
      <c r="M230" s="8">
        <v>283.08</v>
      </c>
      <c r="N230" s="6">
        <f t="shared" si="21"/>
        <v>4105509.2399999998</v>
      </c>
      <c r="O230" s="7">
        <f t="shared" si="22"/>
        <v>25169825.59</v>
      </c>
      <c r="P230" s="7">
        <f t="shared" si="23"/>
        <v>127138.71314802536</v>
      </c>
    </row>
    <row r="231" spans="1:16" x14ac:dyDescent="0.25">
      <c r="A231" s="4" t="s">
        <v>816</v>
      </c>
      <c r="B231" s="4" t="s">
        <v>221</v>
      </c>
      <c r="C231" s="5">
        <v>3328</v>
      </c>
      <c r="D231" s="8">
        <v>296.42</v>
      </c>
      <c r="E231" s="6">
        <f t="shared" si="18"/>
        <v>986485.76000000001</v>
      </c>
      <c r="F231" s="5">
        <v>14872</v>
      </c>
      <c r="G231" s="8">
        <v>293.5</v>
      </c>
      <c r="H231" s="7">
        <f t="shared" si="19"/>
        <v>4364932</v>
      </c>
      <c r="I231" s="5">
        <v>958</v>
      </c>
      <c r="J231" s="8">
        <v>296.42</v>
      </c>
      <c r="K231" s="6">
        <f t="shared" si="20"/>
        <v>283970.36000000004</v>
      </c>
      <c r="L231" s="5">
        <v>4281</v>
      </c>
      <c r="M231" s="8">
        <v>293.5</v>
      </c>
      <c r="N231" s="6">
        <f t="shared" si="21"/>
        <v>1256473.5</v>
      </c>
      <c r="O231" s="7">
        <f t="shared" si="22"/>
        <v>6891861.6200000001</v>
      </c>
      <c r="P231" s="7">
        <f t="shared" si="23"/>
        <v>34812.415144791055</v>
      </c>
    </row>
    <row r="232" spans="1:16" x14ac:dyDescent="0.25">
      <c r="A232" s="4" t="s">
        <v>817</v>
      </c>
      <c r="B232" s="4" t="s">
        <v>222</v>
      </c>
      <c r="C232" s="5">
        <v>10594</v>
      </c>
      <c r="D232" s="8">
        <v>304.92</v>
      </c>
      <c r="E232" s="6">
        <f t="shared" si="18"/>
        <v>3230322.48</v>
      </c>
      <c r="F232" s="5">
        <v>69523</v>
      </c>
      <c r="G232" s="8">
        <v>302.06</v>
      </c>
      <c r="H232" s="7">
        <f t="shared" si="19"/>
        <v>21000117.379999999</v>
      </c>
      <c r="I232" s="5">
        <v>2160</v>
      </c>
      <c r="J232" s="8">
        <v>304.92</v>
      </c>
      <c r="K232" s="6">
        <f t="shared" si="20"/>
        <v>658627.20000000007</v>
      </c>
      <c r="L232" s="5">
        <v>14173</v>
      </c>
      <c r="M232" s="8">
        <v>302.06</v>
      </c>
      <c r="N232" s="6">
        <f t="shared" si="21"/>
        <v>4281096.38</v>
      </c>
      <c r="O232" s="7">
        <f t="shared" si="22"/>
        <v>29170163.440000001</v>
      </c>
      <c r="P232" s="7">
        <f t="shared" si="23"/>
        <v>147345.36116740634</v>
      </c>
    </row>
    <row r="233" spans="1:16" x14ac:dyDescent="0.25">
      <c r="A233" s="4" t="s">
        <v>818</v>
      </c>
      <c r="B233" s="4" t="s">
        <v>223</v>
      </c>
      <c r="C233" s="5">
        <v>8832</v>
      </c>
      <c r="D233" s="8">
        <v>330.58</v>
      </c>
      <c r="E233" s="6">
        <f t="shared" si="18"/>
        <v>2919682.56</v>
      </c>
      <c r="F233" s="5">
        <v>44117</v>
      </c>
      <c r="G233" s="8">
        <v>327.45999999999998</v>
      </c>
      <c r="H233" s="7">
        <f t="shared" si="19"/>
        <v>14446552.819999998</v>
      </c>
      <c r="I233" s="5">
        <v>1444</v>
      </c>
      <c r="J233" s="8">
        <v>330.58</v>
      </c>
      <c r="K233" s="6">
        <f t="shared" si="20"/>
        <v>477357.51999999996</v>
      </c>
      <c r="L233" s="5">
        <v>7211</v>
      </c>
      <c r="M233" s="8">
        <v>327.45999999999998</v>
      </c>
      <c r="N233" s="6">
        <f t="shared" si="21"/>
        <v>2361314.06</v>
      </c>
      <c r="O233" s="7">
        <f t="shared" si="22"/>
        <v>20204906.959999997</v>
      </c>
      <c r="P233" s="7">
        <f t="shared" si="23"/>
        <v>102059.7405804265</v>
      </c>
    </row>
    <row r="234" spans="1:16" x14ac:dyDescent="0.25">
      <c r="A234" s="4" t="s">
        <v>819</v>
      </c>
      <c r="B234" s="4" t="s">
        <v>224</v>
      </c>
      <c r="C234" s="5">
        <v>12097</v>
      </c>
      <c r="D234" s="8">
        <v>240.74</v>
      </c>
      <c r="E234" s="6">
        <f t="shared" si="18"/>
        <v>2912231.7800000003</v>
      </c>
      <c r="F234" s="5">
        <v>53169</v>
      </c>
      <c r="G234" s="8">
        <v>238.55</v>
      </c>
      <c r="H234" s="7">
        <f t="shared" si="19"/>
        <v>12683464.950000001</v>
      </c>
      <c r="I234" s="5">
        <v>992</v>
      </c>
      <c r="J234" s="8">
        <v>240.74</v>
      </c>
      <c r="K234" s="6">
        <f t="shared" si="20"/>
        <v>238814.08000000002</v>
      </c>
      <c r="L234" s="5">
        <v>4359</v>
      </c>
      <c r="M234" s="8">
        <v>238.55</v>
      </c>
      <c r="N234" s="6">
        <f t="shared" si="21"/>
        <v>1039839.4500000001</v>
      </c>
      <c r="O234" s="7">
        <f t="shared" si="22"/>
        <v>16874350.260000002</v>
      </c>
      <c r="P234" s="7">
        <f t="shared" si="23"/>
        <v>85236.314792654361</v>
      </c>
    </row>
    <row r="235" spans="1:16" x14ac:dyDescent="0.25">
      <c r="A235" s="4" t="s">
        <v>820</v>
      </c>
      <c r="B235" s="4" t="s">
        <v>225</v>
      </c>
      <c r="C235" s="5">
        <v>358</v>
      </c>
      <c r="D235" s="8">
        <v>182.6</v>
      </c>
      <c r="E235" s="6">
        <f t="shared" si="18"/>
        <v>65370.799999999996</v>
      </c>
      <c r="F235" s="5">
        <v>12946</v>
      </c>
      <c r="G235" s="8">
        <v>181.09</v>
      </c>
      <c r="H235" s="7">
        <f t="shared" si="19"/>
        <v>2344391.14</v>
      </c>
      <c r="I235" s="5">
        <v>23</v>
      </c>
      <c r="J235" s="8">
        <v>182.6</v>
      </c>
      <c r="K235" s="6">
        <f t="shared" si="20"/>
        <v>4199.8</v>
      </c>
      <c r="L235" s="5">
        <v>818</v>
      </c>
      <c r="M235" s="8">
        <v>181.09</v>
      </c>
      <c r="N235" s="6">
        <f t="shared" si="21"/>
        <v>148131.62</v>
      </c>
      <c r="O235" s="7">
        <f t="shared" si="22"/>
        <v>2562093.36</v>
      </c>
      <c r="P235" s="7">
        <f t="shared" si="23"/>
        <v>12941.73658815172</v>
      </c>
    </row>
    <row r="236" spans="1:16" x14ac:dyDescent="0.25">
      <c r="A236" s="4" t="s">
        <v>821</v>
      </c>
      <c r="B236" s="4" t="s">
        <v>226</v>
      </c>
      <c r="C236" s="5">
        <v>1757</v>
      </c>
      <c r="D236" s="8">
        <v>199.3</v>
      </c>
      <c r="E236" s="6">
        <f t="shared" si="18"/>
        <v>350170.10000000003</v>
      </c>
      <c r="F236" s="5">
        <v>21559</v>
      </c>
      <c r="G236" s="8">
        <v>197.59</v>
      </c>
      <c r="H236" s="7">
        <f t="shared" si="19"/>
        <v>4259842.8100000005</v>
      </c>
      <c r="I236" s="5">
        <v>235</v>
      </c>
      <c r="J236" s="8">
        <v>199.3</v>
      </c>
      <c r="K236" s="6">
        <f t="shared" si="20"/>
        <v>46835.5</v>
      </c>
      <c r="L236" s="5">
        <v>2880</v>
      </c>
      <c r="M236" s="8">
        <v>197.59</v>
      </c>
      <c r="N236" s="6">
        <f t="shared" si="21"/>
        <v>569059.19999999995</v>
      </c>
      <c r="O236" s="7">
        <f t="shared" si="22"/>
        <v>5225907.6100000003</v>
      </c>
      <c r="P236" s="7">
        <f t="shared" si="23"/>
        <v>26397.289333218334</v>
      </c>
    </row>
    <row r="237" spans="1:16" x14ac:dyDescent="0.25">
      <c r="A237" s="4" t="s">
        <v>822</v>
      </c>
      <c r="B237" s="4" t="s">
        <v>227</v>
      </c>
      <c r="C237" s="5">
        <v>8540</v>
      </c>
      <c r="D237" s="8">
        <v>191.06</v>
      </c>
      <c r="E237" s="6">
        <f t="shared" si="18"/>
        <v>1631652.4</v>
      </c>
      <c r="F237" s="5">
        <v>37878</v>
      </c>
      <c r="G237" s="8">
        <v>189.53</v>
      </c>
      <c r="H237" s="7">
        <f t="shared" si="19"/>
        <v>7179017.3399999999</v>
      </c>
      <c r="I237" s="5">
        <v>1055</v>
      </c>
      <c r="J237" s="8">
        <v>191.06</v>
      </c>
      <c r="K237" s="6">
        <f t="shared" si="20"/>
        <v>201568.3</v>
      </c>
      <c r="L237" s="5">
        <v>4682</v>
      </c>
      <c r="M237" s="8">
        <v>189.53</v>
      </c>
      <c r="N237" s="6">
        <f t="shared" si="21"/>
        <v>887379.46</v>
      </c>
      <c r="O237" s="7">
        <f t="shared" si="22"/>
        <v>9899617.5</v>
      </c>
      <c r="P237" s="7">
        <f t="shared" si="23"/>
        <v>50005.298014767526</v>
      </c>
    </row>
    <row r="238" spans="1:16" x14ac:dyDescent="0.25">
      <c r="A238" s="4" t="s">
        <v>823</v>
      </c>
      <c r="B238" s="4" t="s">
        <v>228</v>
      </c>
      <c r="C238" s="5">
        <v>3782</v>
      </c>
      <c r="D238" s="8">
        <v>304.48</v>
      </c>
      <c r="E238" s="6">
        <f t="shared" si="18"/>
        <v>1151543.3600000001</v>
      </c>
      <c r="F238" s="5">
        <v>31454</v>
      </c>
      <c r="G238" s="8">
        <v>301.60000000000002</v>
      </c>
      <c r="H238" s="7">
        <f t="shared" si="19"/>
        <v>9486526.4000000004</v>
      </c>
      <c r="I238" s="5">
        <v>962</v>
      </c>
      <c r="J238" s="8">
        <v>304.48</v>
      </c>
      <c r="K238" s="6">
        <f t="shared" si="20"/>
        <v>292909.76</v>
      </c>
      <c r="L238" s="5">
        <v>8004</v>
      </c>
      <c r="M238" s="8">
        <v>301.60000000000002</v>
      </c>
      <c r="N238" s="6">
        <f t="shared" si="21"/>
        <v>2414006.4000000004</v>
      </c>
      <c r="O238" s="7">
        <f t="shared" si="22"/>
        <v>13344985.92</v>
      </c>
      <c r="P238" s="7">
        <f t="shared" si="23"/>
        <v>67408.664822906198</v>
      </c>
    </row>
    <row r="239" spans="1:16" x14ac:dyDescent="0.25">
      <c r="A239" s="4" t="s">
        <v>824</v>
      </c>
      <c r="B239" s="4" t="s">
        <v>229</v>
      </c>
      <c r="C239" s="5">
        <v>3040</v>
      </c>
      <c r="D239" s="8">
        <v>215.65</v>
      </c>
      <c r="E239" s="6">
        <f t="shared" si="18"/>
        <v>655576</v>
      </c>
      <c r="F239" s="5">
        <v>26430</v>
      </c>
      <c r="G239" s="8">
        <v>213.96</v>
      </c>
      <c r="H239" s="7">
        <f t="shared" si="19"/>
        <v>5654962.7999999998</v>
      </c>
      <c r="I239" s="5">
        <v>225</v>
      </c>
      <c r="J239" s="8">
        <v>215.65</v>
      </c>
      <c r="K239" s="6">
        <f t="shared" si="20"/>
        <v>48521.25</v>
      </c>
      <c r="L239" s="5">
        <v>1959</v>
      </c>
      <c r="M239" s="8">
        <v>213.96</v>
      </c>
      <c r="N239" s="6">
        <f t="shared" si="21"/>
        <v>419147.64</v>
      </c>
      <c r="O239" s="7">
        <f t="shared" si="22"/>
        <v>6778207.6899999995</v>
      </c>
      <c r="P239" s="7">
        <f t="shared" si="23"/>
        <v>34238.322394217648</v>
      </c>
    </row>
    <row r="240" spans="1:16" x14ac:dyDescent="0.25">
      <c r="A240" s="4" t="s">
        <v>825</v>
      </c>
      <c r="B240" s="4" t="s">
        <v>230</v>
      </c>
      <c r="C240" s="5">
        <v>1454</v>
      </c>
      <c r="D240" s="8">
        <v>201.66</v>
      </c>
      <c r="E240" s="6">
        <f t="shared" si="18"/>
        <v>293213.64</v>
      </c>
      <c r="F240" s="5">
        <v>27896</v>
      </c>
      <c r="G240" s="8">
        <v>199.85</v>
      </c>
      <c r="H240" s="7">
        <f t="shared" si="19"/>
        <v>5575015.5999999996</v>
      </c>
      <c r="I240" s="5">
        <v>480</v>
      </c>
      <c r="J240" s="8">
        <v>201.66</v>
      </c>
      <c r="K240" s="6">
        <f t="shared" si="20"/>
        <v>96796.800000000003</v>
      </c>
      <c r="L240" s="5">
        <v>9208</v>
      </c>
      <c r="M240" s="8">
        <v>199.85</v>
      </c>
      <c r="N240" s="6">
        <f t="shared" si="21"/>
        <v>1840218.8</v>
      </c>
      <c r="O240" s="7">
        <f t="shared" si="22"/>
        <v>7805244.8399999989</v>
      </c>
      <c r="P240" s="7">
        <f t="shared" si="23"/>
        <v>39426.128767341412</v>
      </c>
    </row>
    <row r="241" spans="1:16" x14ac:dyDescent="0.25">
      <c r="A241" s="4" t="s">
        <v>826</v>
      </c>
      <c r="B241" s="4" t="s">
        <v>231</v>
      </c>
      <c r="C241" s="5">
        <v>58858</v>
      </c>
      <c r="D241" s="8">
        <v>290.8</v>
      </c>
      <c r="E241" s="6">
        <f t="shared" si="18"/>
        <v>17115906.400000002</v>
      </c>
      <c r="F241" s="5">
        <v>168</v>
      </c>
      <c r="G241" s="8">
        <v>288.42</v>
      </c>
      <c r="H241" s="7">
        <f t="shared" si="19"/>
        <v>48454.560000000005</v>
      </c>
      <c r="I241" s="5">
        <v>5406</v>
      </c>
      <c r="J241" s="8">
        <v>290.8</v>
      </c>
      <c r="K241" s="6">
        <f t="shared" si="20"/>
        <v>1572064.8</v>
      </c>
      <c r="L241" s="5">
        <v>15</v>
      </c>
      <c r="M241" s="8">
        <v>288.42</v>
      </c>
      <c r="N241" s="6">
        <f t="shared" si="21"/>
        <v>4326.3</v>
      </c>
      <c r="O241" s="7">
        <f t="shared" si="22"/>
        <v>18740752.060000002</v>
      </c>
      <c r="P241" s="7">
        <f t="shared" si="23"/>
        <v>94663.949569886769</v>
      </c>
    </row>
    <row r="242" spans="1:16" x14ac:dyDescent="0.25">
      <c r="A242" s="4" t="s">
        <v>827</v>
      </c>
      <c r="B242" s="4" t="s">
        <v>232</v>
      </c>
      <c r="C242" s="5">
        <v>1090</v>
      </c>
      <c r="D242" s="8">
        <v>178.67</v>
      </c>
      <c r="E242" s="6">
        <f t="shared" si="18"/>
        <v>194750.3</v>
      </c>
      <c r="F242" s="5">
        <v>27834</v>
      </c>
      <c r="G242" s="8">
        <v>177.33</v>
      </c>
      <c r="H242" s="7">
        <f t="shared" si="19"/>
        <v>4935803.2200000007</v>
      </c>
      <c r="I242" s="5">
        <v>61</v>
      </c>
      <c r="J242" s="8">
        <v>178.67</v>
      </c>
      <c r="K242" s="6">
        <f t="shared" si="20"/>
        <v>10898.869999999999</v>
      </c>
      <c r="L242" s="5">
        <v>1565</v>
      </c>
      <c r="M242" s="8">
        <v>177.33</v>
      </c>
      <c r="N242" s="6">
        <f t="shared" si="21"/>
        <v>277521.45</v>
      </c>
      <c r="O242" s="7">
        <f t="shared" si="22"/>
        <v>5418973.8400000008</v>
      </c>
      <c r="P242" s="7">
        <f t="shared" si="23"/>
        <v>27372.51230195805</v>
      </c>
    </row>
    <row r="243" spans="1:16" x14ac:dyDescent="0.25">
      <c r="A243" s="4" t="s">
        <v>828</v>
      </c>
      <c r="B243" s="4" t="s">
        <v>233</v>
      </c>
      <c r="C243" s="5">
        <v>10694</v>
      </c>
      <c r="D243" s="8">
        <v>168.51</v>
      </c>
      <c r="E243" s="6">
        <f t="shared" si="18"/>
        <v>1802045.94</v>
      </c>
      <c r="F243" s="5">
        <v>16704</v>
      </c>
      <c r="G243" s="8">
        <v>167.14</v>
      </c>
      <c r="H243" s="7">
        <f t="shared" si="19"/>
        <v>2791906.5599999996</v>
      </c>
      <c r="I243" s="5">
        <v>278</v>
      </c>
      <c r="J243" s="8">
        <v>168.51</v>
      </c>
      <c r="K243" s="6">
        <f t="shared" si="20"/>
        <v>46845.78</v>
      </c>
      <c r="L243" s="5">
        <v>434</v>
      </c>
      <c r="M243" s="8">
        <v>167.14</v>
      </c>
      <c r="N243" s="6">
        <f t="shared" si="21"/>
        <v>72538.759999999995</v>
      </c>
      <c r="O243" s="7">
        <f t="shared" si="22"/>
        <v>4713337.0399999991</v>
      </c>
      <c r="P243" s="7">
        <f t="shared" si="23"/>
        <v>23808.174743038526</v>
      </c>
    </row>
    <row r="244" spans="1:16" x14ac:dyDescent="0.25">
      <c r="A244" s="4" t="s">
        <v>829</v>
      </c>
      <c r="B244" s="4" t="s">
        <v>234</v>
      </c>
      <c r="C244" s="5">
        <v>0</v>
      </c>
      <c r="D244" s="8">
        <v>180.4</v>
      </c>
      <c r="E244" s="6">
        <f t="shared" si="18"/>
        <v>0</v>
      </c>
      <c r="F244" s="5">
        <v>25355</v>
      </c>
      <c r="G244" s="8">
        <v>179.03</v>
      </c>
      <c r="H244" s="7">
        <f t="shared" si="19"/>
        <v>4539305.6500000004</v>
      </c>
      <c r="I244" s="5">
        <v>0</v>
      </c>
      <c r="J244" s="8">
        <v>180.4</v>
      </c>
      <c r="K244" s="6">
        <f t="shared" si="20"/>
        <v>0</v>
      </c>
      <c r="L244" s="5">
        <v>3151</v>
      </c>
      <c r="M244" s="8">
        <v>179.03</v>
      </c>
      <c r="N244" s="6">
        <f t="shared" si="21"/>
        <v>564123.53</v>
      </c>
      <c r="O244" s="7">
        <f t="shared" si="22"/>
        <v>5103429.1800000006</v>
      </c>
      <c r="P244" s="7">
        <f t="shared" si="23"/>
        <v>25778.621956167572</v>
      </c>
    </row>
    <row r="245" spans="1:16" x14ac:dyDescent="0.25">
      <c r="A245" s="4" t="s">
        <v>830</v>
      </c>
      <c r="B245" s="4" t="s">
        <v>235</v>
      </c>
      <c r="C245" s="5">
        <v>604</v>
      </c>
      <c r="D245" s="8">
        <v>180.36</v>
      </c>
      <c r="E245" s="6">
        <f t="shared" si="18"/>
        <v>108937.44</v>
      </c>
      <c r="F245" s="5">
        <v>13382</v>
      </c>
      <c r="G245" s="8">
        <v>179.03</v>
      </c>
      <c r="H245" s="7">
        <f t="shared" si="19"/>
        <v>2395779.46</v>
      </c>
      <c r="I245" s="5">
        <v>27</v>
      </c>
      <c r="J245" s="8">
        <v>180.36</v>
      </c>
      <c r="K245" s="6">
        <f t="shared" si="20"/>
        <v>4869.72</v>
      </c>
      <c r="L245" s="5">
        <v>596</v>
      </c>
      <c r="M245" s="8">
        <v>179.03</v>
      </c>
      <c r="N245" s="6">
        <f t="shared" si="21"/>
        <v>106701.88</v>
      </c>
      <c r="O245" s="7">
        <f t="shared" si="22"/>
        <v>2616288.5</v>
      </c>
      <c r="P245" s="7">
        <f t="shared" si="23"/>
        <v>13215.488995924248</v>
      </c>
    </row>
    <row r="246" spans="1:16" x14ac:dyDescent="0.25">
      <c r="A246" s="4" t="s">
        <v>831</v>
      </c>
      <c r="B246" s="4" t="s">
        <v>236</v>
      </c>
      <c r="C246" s="5">
        <v>3540</v>
      </c>
      <c r="D246" s="8">
        <v>311.12</v>
      </c>
      <c r="E246" s="6">
        <f t="shared" si="18"/>
        <v>1101364.8</v>
      </c>
      <c r="F246" s="5">
        <v>114458</v>
      </c>
      <c r="G246" s="8">
        <v>308.44</v>
      </c>
      <c r="H246" s="7">
        <f t="shared" si="19"/>
        <v>35303425.520000003</v>
      </c>
      <c r="I246" s="5">
        <v>1243</v>
      </c>
      <c r="J246" s="8">
        <v>311.12</v>
      </c>
      <c r="K246" s="6">
        <f t="shared" si="20"/>
        <v>386722.16000000003</v>
      </c>
      <c r="L246" s="5">
        <v>40176</v>
      </c>
      <c r="M246" s="8">
        <v>308.44</v>
      </c>
      <c r="N246" s="6">
        <f t="shared" si="21"/>
        <v>12391885.439999999</v>
      </c>
      <c r="O246" s="7">
        <f t="shared" si="22"/>
        <v>49183397.920000002</v>
      </c>
      <c r="P246" s="7">
        <f t="shared" si="23"/>
        <v>248436.91893838297</v>
      </c>
    </row>
    <row r="247" spans="1:16" x14ac:dyDescent="0.25">
      <c r="A247" s="4" t="s">
        <v>832</v>
      </c>
      <c r="B247" s="4" t="s">
        <v>237</v>
      </c>
      <c r="C247" s="5">
        <v>0</v>
      </c>
      <c r="D247" s="8">
        <v>211.28</v>
      </c>
      <c r="E247" s="6">
        <f t="shared" si="18"/>
        <v>0</v>
      </c>
      <c r="F247" s="5">
        <v>17974</v>
      </c>
      <c r="G247" s="8">
        <v>209.85</v>
      </c>
      <c r="H247" s="7">
        <f t="shared" si="19"/>
        <v>3771843.9</v>
      </c>
      <c r="I247" s="5">
        <v>0</v>
      </c>
      <c r="J247" s="8">
        <v>211.28</v>
      </c>
      <c r="K247" s="6">
        <f t="shared" si="20"/>
        <v>0</v>
      </c>
      <c r="L247" s="5">
        <v>1945</v>
      </c>
      <c r="M247" s="8">
        <v>209.85</v>
      </c>
      <c r="N247" s="6">
        <f t="shared" si="21"/>
        <v>408158.25</v>
      </c>
      <c r="O247" s="7">
        <f t="shared" si="22"/>
        <v>4180002.15</v>
      </c>
      <c r="P247" s="7">
        <f t="shared" si="23"/>
        <v>21114.174685347087</v>
      </c>
    </row>
    <row r="248" spans="1:16" x14ac:dyDescent="0.25">
      <c r="A248" s="4" t="s">
        <v>833</v>
      </c>
      <c r="B248" s="4" t="s">
        <v>238</v>
      </c>
      <c r="C248" s="5">
        <v>6069</v>
      </c>
      <c r="D248" s="8">
        <v>335.71</v>
      </c>
      <c r="E248" s="6">
        <f t="shared" si="18"/>
        <v>2037423.99</v>
      </c>
      <c r="F248" s="5">
        <v>30913</v>
      </c>
      <c r="G248" s="8">
        <v>333.23</v>
      </c>
      <c r="H248" s="7">
        <f t="shared" si="19"/>
        <v>10301138.99</v>
      </c>
      <c r="I248" s="5">
        <v>2287</v>
      </c>
      <c r="J248" s="8">
        <v>335.71</v>
      </c>
      <c r="K248" s="6">
        <f t="shared" si="20"/>
        <v>767768.7699999999</v>
      </c>
      <c r="L248" s="5">
        <v>11648</v>
      </c>
      <c r="M248" s="8">
        <v>333.23</v>
      </c>
      <c r="N248" s="6">
        <f t="shared" si="21"/>
        <v>3881463.04</v>
      </c>
      <c r="O248" s="7">
        <f t="shared" si="22"/>
        <v>16987794.789999999</v>
      </c>
      <c r="P248" s="7">
        <f t="shared" si="23"/>
        <v>85809.349814542351</v>
      </c>
    </row>
    <row r="249" spans="1:16" x14ac:dyDescent="0.25">
      <c r="A249" s="4" t="s">
        <v>834</v>
      </c>
      <c r="B249" s="4" t="s">
        <v>239</v>
      </c>
      <c r="C249" s="5">
        <v>22538</v>
      </c>
      <c r="D249" s="8">
        <v>202.63</v>
      </c>
      <c r="E249" s="6">
        <f t="shared" si="18"/>
        <v>4566874.9399999995</v>
      </c>
      <c r="F249" s="5">
        <v>436</v>
      </c>
      <c r="G249" s="8">
        <v>201.04</v>
      </c>
      <c r="H249" s="7">
        <f t="shared" si="19"/>
        <v>87653.440000000002</v>
      </c>
      <c r="I249" s="5">
        <v>170</v>
      </c>
      <c r="J249" s="8">
        <v>202.63</v>
      </c>
      <c r="K249" s="6">
        <f t="shared" si="20"/>
        <v>34447.1</v>
      </c>
      <c r="L249" s="5">
        <v>3</v>
      </c>
      <c r="M249" s="8">
        <v>201.04</v>
      </c>
      <c r="N249" s="6">
        <f t="shared" si="21"/>
        <v>603.12</v>
      </c>
      <c r="O249" s="7">
        <f t="shared" si="22"/>
        <v>4689578.5999999996</v>
      </c>
      <c r="P249" s="7">
        <f t="shared" si="23"/>
        <v>23688.16527069619</v>
      </c>
    </row>
    <row r="250" spans="1:16" x14ac:dyDescent="0.25">
      <c r="A250" s="4" t="s">
        <v>835</v>
      </c>
      <c r="B250" s="4" t="s">
        <v>240</v>
      </c>
      <c r="C250" s="5">
        <v>0</v>
      </c>
      <c r="D250" s="8">
        <v>250.91</v>
      </c>
      <c r="E250" s="6">
        <f t="shared" si="18"/>
        <v>0</v>
      </c>
      <c r="F250" s="5">
        <v>7514</v>
      </c>
      <c r="G250" s="8">
        <v>249.12</v>
      </c>
      <c r="H250" s="7">
        <f t="shared" si="19"/>
        <v>1871887.68</v>
      </c>
      <c r="I250" s="5">
        <v>0</v>
      </c>
      <c r="J250" s="8">
        <v>250.91</v>
      </c>
      <c r="K250" s="6">
        <f t="shared" si="20"/>
        <v>0</v>
      </c>
      <c r="L250" s="5">
        <v>0</v>
      </c>
      <c r="M250" s="8">
        <v>249.12</v>
      </c>
      <c r="N250" s="6">
        <f t="shared" si="21"/>
        <v>0</v>
      </c>
      <c r="O250" s="7">
        <f t="shared" si="22"/>
        <v>1871887.68</v>
      </c>
      <c r="P250" s="7">
        <f t="shared" si="23"/>
        <v>9455.3452482958855</v>
      </c>
    </row>
    <row r="251" spans="1:16" x14ac:dyDescent="0.25">
      <c r="A251" s="4" t="s">
        <v>836</v>
      </c>
      <c r="B251" s="4" t="s">
        <v>241</v>
      </c>
      <c r="C251" s="5">
        <v>0</v>
      </c>
      <c r="D251" s="8">
        <v>240.5</v>
      </c>
      <c r="E251" s="6">
        <f t="shared" si="18"/>
        <v>0</v>
      </c>
      <c r="F251" s="5">
        <v>1467</v>
      </c>
      <c r="G251" s="8">
        <v>239</v>
      </c>
      <c r="H251" s="7">
        <f t="shared" si="19"/>
        <v>350613</v>
      </c>
      <c r="I251" s="5">
        <v>0</v>
      </c>
      <c r="J251" s="8">
        <v>240.5</v>
      </c>
      <c r="K251" s="6">
        <f t="shared" si="20"/>
        <v>0</v>
      </c>
      <c r="L251" s="5">
        <v>0</v>
      </c>
      <c r="M251" s="8">
        <v>239</v>
      </c>
      <c r="N251" s="6">
        <f t="shared" si="21"/>
        <v>0</v>
      </c>
      <c r="O251" s="7">
        <f t="shared" si="22"/>
        <v>350613</v>
      </c>
      <c r="P251" s="7">
        <f t="shared" si="23"/>
        <v>1771.0287849860549</v>
      </c>
    </row>
    <row r="252" spans="1:16" x14ac:dyDescent="0.25">
      <c r="A252" s="4" t="s">
        <v>837</v>
      </c>
      <c r="B252" s="4" t="s">
        <v>242</v>
      </c>
      <c r="C252" s="5">
        <v>11824</v>
      </c>
      <c r="D252" s="8">
        <v>205.13</v>
      </c>
      <c r="E252" s="6">
        <f t="shared" si="18"/>
        <v>2425457.12</v>
      </c>
      <c r="F252" s="5">
        <v>0</v>
      </c>
      <c r="G252" s="8">
        <v>203.41</v>
      </c>
      <c r="H252" s="7">
        <f t="shared" si="19"/>
        <v>0</v>
      </c>
      <c r="I252" s="5">
        <v>165</v>
      </c>
      <c r="J252" s="8">
        <v>205.13</v>
      </c>
      <c r="K252" s="6">
        <f t="shared" si="20"/>
        <v>33846.449999999997</v>
      </c>
      <c r="L252" s="5">
        <v>0</v>
      </c>
      <c r="M252" s="8">
        <v>203.41</v>
      </c>
      <c r="N252" s="6">
        <f t="shared" si="21"/>
        <v>0</v>
      </c>
      <c r="O252" s="7">
        <f t="shared" si="22"/>
        <v>2459303.5700000003</v>
      </c>
      <c r="P252" s="7">
        <f t="shared" si="23"/>
        <v>12422.521165755315</v>
      </c>
    </row>
    <row r="253" spans="1:16" x14ac:dyDescent="0.25">
      <c r="A253" s="4" t="s">
        <v>838</v>
      </c>
      <c r="B253" s="4" t="s">
        <v>243</v>
      </c>
      <c r="C253" s="5">
        <v>0</v>
      </c>
      <c r="D253" s="8">
        <v>270.06</v>
      </c>
      <c r="E253" s="6">
        <f t="shared" si="18"/>
        <v>0</v>
      </c>
      <c r="F253" s="5">
        <v>50092</v>
      </c>
      <c r="G253" s="8">
        <v>268.29000000000002</v>
      </c>
      <c r="H253" s="7">
        <f t="shared" si="19"/>
        <v>13439182.680000002</v>
      </c>
      <c r="I253" s="5">
        <v>0</v>
      </c>
      <c r="J253" s="8">
        <v>270.06</v>
      </c>
      <c r="K253" s="6">
        <f t="shared" si="20"/>
        <v>0</v>
      </c>
      <c r="L253" s="5">
        <v>961</v>
      </c>
      <c r="M253" s="8">
        <v>268.29000000000002</v>
      </c>
      <c r="N253" s="6">
        <f t="shared" si="21"/>
        <v>257826.69000000003</v>
      </c>
      <c r="O253" s="7">
        <f t="shared" si="22"/>
        <v>13697009.370000001</v>
      </c>
      <c r="P253" s="7">
        <f t="shared" si="23"/>
        <v>69186.818122812649</v>
      </c>
    </row>
    <row r="254" spans="1:16" x14ac:dyDescent="0.25">
      <c r="A254" s="4" t="s">
        <v>839</v>
      </c>
      <c r="B254" s="4" t="s">
        <v>244</v>
      </c>
      <c r="C254" s="5">
        <v>0</v>
      </c>
      <c r="D254" s="8">
        <v>206.3</v>
      </c>
      <c r="E254" s="6">
        <f t="shared" si="18"/>
        <v>0</v>
      </c>
      <c r="F254" s="5">
        <v>27022</v>
      </c>
      <c r="G254" s="8">
        <v>204.8</v>
      </c>
      <c r="H254" s="7">
        <f t="shared" si="19"/>
        <v>5534105.6000000006</v>
      </c>
      <c r="I254" s="5">
        <v>0</v>
      </c>
      <c r="J254" s="8">
        <v>206.3</v>
      </c>
      <c r="K254" s="6">
        <f t="shared" si="20"/>
        <v>0</v>
      </c>
      <c r="L254" s="5">
        <v>0</v>
      </c>
      <c r="M254" s="8">
        <v>204.8</v>
      </c>
      <c r="N254" s="6">
        <f t="shared" si="21"/>
        <v>0</v>
      </c>
      <c r="O254" s="7">
        <f t="shared" si="22"/>
        <v>5534105.6000000006</v>
      </c>
      <c r="P254" s="7">
        <f t="shared" si="23"/>
        <v>27954.069919690726</v>
      </c>
    </row>
    <row r="255" spans="1:16" x14ac:dyDescent="0.25">
      <c r="A255" s="4" t="s">
        <v>840</v>
      </c>
      <c r="B255" s="4" t="s">
        <v>245</v>
      </c>
      <c r="C255" s="5">
        <v>422</v>
      </c>
      <c r="D255" s="8">
        <v>203.59</v>
      </c>
      <c r="E255" s="6">
        <f t="shared" si="18"/>
        <v>85914.98</v>
      </c>
      <c r="F255" s="5">
        <v>36455</v>
      </c>
      <c r="G255" s="8">
        <v>201.86</v>
      </c>
      <c r="H255" s="7">
        <f t="shared" si="19"/>
        <v>7358806.3000000007</v>
      </c>
      <c r="I255" s="5">
        <v>19</v>
      </c>
      <c r="J255" s="8">
        <v>203.59</v>
      </c>
      <c r="K255" s="6">
        <f t="shared" si="20"/>
        <v>3868.21</v>
      </c>
      <c r="L255" s="5">
        <v>1624</v>
      </c>
      <c r="M255" s="8">
        <v>201.86</v>
      </c>
      <c r="N255" s="6">
        <f t="shared" si="21"/>
        <v>327820.64</v>
      </c>
      <c r="O255" s="7">
        <f t="shared" si="22"/>
        <v>7776410.1300000008</v>
      </c>
      <c r="P255" s="7">
        <f t="shared" si="23"/>
        <v>39280.477860453408</v>
      </c>
    </row>
    <row r="256" spans="1:16" x14ac:dyDescent="0.25">
      <c r="A256" s="4" t="s">
        <v>841</v>
      </c>
      <c r="B256" s="4" t="s">
        <v>246</v>
      </c>
      <c r="C256" s="5">
        <v>0</v>
      </c>
      <c r="D256" s="8">
        <v>184.8</v>
      </c>
      <c r="E256" s="6">
        <f t="shared" si="18"/>
        <v>0</v>
      </c>
      <c r="F256" s="5">
        <v>570</v>
      </c>
      <c r="G256" s="8">
        <v>183.61</v>
      </c>
      <c r="H256" s="7">
        <f t="shared" si="19"/>
        <v>104657.70000000001</v>
      </c>
      <c r="I256" s="5">
        <v>0</v>
      </c>
      <c r="J256" s="8">
        <v>184.8</v>
      </c>
      <c r="K256" s="6">
        <f t="shared" si="20"/>
        <v>0</v>
      </c>
      <c r="L256" s="5">
        <v>0</v>
      </c>
      <c r="M256" s="8">
        <v>183.61</v>
      </c>
      <c r="N256" s="6">
        <f t="shared" si="21"/>
        <v>0</v>
      </c>
      <c r="O256" s="7">
        <f t="shared" si="22"/>
        <v>104657.70000000001</v>
      </c>
      <c r="P256" s="7">
        <f t="shared" si="23"/>
        <v>528.65067544681756</v>
      </c>
    </row>
    <row r="257" spans="1:16" x14ac:dyDescent="0.25">
      <c r="A257" s="4" t="s">
        <v>842</v>
      </c>
      <c r="B257" s="4" t="s">
        <v>247</v>
      </c>
      <c r="C257" s="5">
        <v>0</v>
      </c>
      <c r="D257" s="8">
        <v>197.94</v>
      </c>
      <c r="E257" s="6">
        <f t="shared" si="18"/>
        <v>0</v>
      </c>
      <c r="F257" s="5">
        <v>0</v>
      </c>
      <c r="G257" s="8">
        <v>196.17</v>
      </c>
      <c r="H257" s="7">
        <f t="shared" si="19"/>
        <v>0</v>
      </c>
      <c r="I257" s="5">
        <v>0</v>
      </c>
      <c r="J257" s="8">
        <v>197.94</v>
      </c>
      <c r="K257" s="6">
        <f t="shared" si="20"/>
        <v>0</v>
      </c>
      <c r="L257" s="5">
        <v>0</v>
      </c>
      <c r="M257" s="8">
        <v>196.17</v>
      </c>
      <c r="N257" s="6">
        <f t="shared" si="21"/>
        <v>0</v>
      </c>
      <c r="O257" s="7">
        <f t="shared" si="22"/>
        <v>0</v>
      </c>
      <c r="P257" s="7">
        <f t="shared" si="23"/>
        <v>0</v>
      </c>
    </row>
    <row r="258" spans="1:16" x14ac:dyDescent="0.25">
      <c r="A258" s="4" t="s">
        <v>843</v>
      </c>
      <c r="B258" s="4" t="s">
        <v>248</v>
      </c>
      <c r="C258" s="5">
        <v>7462</v>
      </c>
      <c r="D258" s="8">
        <v>416.07</v>
      </c>
      <c r="E258" s="6">
        <f t="shared" si="18"/>
        <v>3104714.34</v>
      </c>
      <c r="F258" s="5">
        <v>45373</v>
      </c>
      <c r="G258" s="8">
        <v>412.77</v>
      </c>
      <c r="H258" s="7">
        <f t="shared" si="19"/>
        <v>18728613.210000001</v>
      </c>
      <c r="I258" s="5">
        <v>2213</v>
      </c>
      <c r="J258" s="8">
        <v>416.07</v>
      </c>
      <c r="K258" s="6">
        <f t="shared" si="20"/>
        <v>920762.91</v>
      </c>
      <c r="L258" s="5">
        <v>13459</v>
      </c>
      <c r="M258" s="8">
        <v>412.77</v>
      </c>
      <c r="N258" s="6">
        <f t="shared" si="21"/>
        <v>5555471.4299999997</v>
      </c>
      <c r="O258" s="7">
        <f t="shared" si="22"/>
        <v>28309561.890000001</v>
      </c>
      <c r="P258" s="7">
        <f t="shared" si="23"/>
        <v>142998.26018297733</v>
      </c>
    </row>
    <row r="259" spans="1:16" x14ac:dyDescent="0.25">
      <c r="A259" s="4" t="s">
        <v>844</v>
      </c>
      <c r="B259" s="4" t="s">
        <v>249</v>
      </c>
      <c r="C259" s="5">
        <v>0</v>
      </c>
      <c r="D259" s="8">
        <v>175.3</v>
      </c>
      <c r="E259" s="6">
        <f t="shared" si="18"/>
        <v>0</v>
      </c>
      <c r="F259" s="5">
        <v>0</v>
      </c>
      <c r="G259" s="8">
        <v>174.04</v>
      </c>
      <c r="H259" s="7">
        <f t="shared" si="19"/>
        <v>0</v>
      </c>
      <c r="I259" s="5">
        <v>0</v>
      </c>
      <c r="J259" s="8">
        <v>175.3</v>
      </c>
      <c r="K259" s="6">
        <f t="shared" si="20"/>
        <v>0</v>
      </c>
      <c r="L259" s="5">
        <v>0</v>
      </c>
      <c r="M259" s="8">
        <v>174.04</v>
      </c>
      <c r="N259" s="6">
        <f t="shared" si="21"/>
        <v>0</v>
      </c>
      <c r="O259" s="7">
        <f t="shared" si="22"/>
        <v>0</v>
      </c>
      <c r="P259" s="7">
        <f t="shared" si="23"/>
        <v>0</v>
      </c>
    </row>
    <row r="260" spans="1:16" x14ac:dyDescent="0.25">
      <c r="A260" s="4" t="s">
        <v>845</v>
      </c>
      <c r="B260" s="4" t="s">
        <v>250</v>
      </c>
      <c r="C260" s="5">
        <v>10664</v>
      </c>
      <c r="D260" s="8">
        <v>287.82</v>
      </c>
      <c r="E260" s="6">
        <f t="shared" si="18"/>
        <v>3069312.48</v>
      </c>
      <c r="F260" s="5">
        <v>113568</v>
      </c>
      <c r="G260" s="8">
        <v>285.38</v>
      </c>
      <c r="H260" s="7">
        <f t="shared" si="19"/>
        <v>32410035.84</v>
      </c>
      <c r="I260" s="5">
        <v>1827</v>
      </c>
      <c r="J260" s="8">
        <v>287.82</v>
      </c>
      <c r="K260" s="6">
        <f t="shared" si="20"/>
        <v>525847.14</v>
      </c>
      <c r="L260" s="5">
        <v>19461</v>
      </c>
      <c r="M260" s="8">
        <v>285.38</v>
      </c>
      <c r="N260" s="6">
        <f t="shared" si="21"/>
        <v>5553780.1799999997</v>
      </c>
      <c r="O260" s="7">
        <f t="shared" si="22"/>
        <v>41558975.639999993</v>
      </c>
      <c r="P260" s="7">
        <f t="shared" si="23"/>
        <v>209924.16748088133</v>
      </c>
    </row>
    <row r="261" spans="1:16" x14ac:dyDescent="0.25">
      <c r="A261" s="4" t="s">
        <v>846</v>
      </c>
      <c r="B261" s="4" t="s">
        <v>251</v>
      </c>
      <c r="C261" s="5">
        <v>0</v>
      </c>
      <c r="D261" s="8">
        <v>192.51</v>
      </c>
      <c r="E261" s="6">
        <f t="shared" si="18"/>
        <v>0</v>
      </c>
      <c r="F261" s="5">
        <v>13556</v>
      </c>
      <c r="G261" s="8">
        <v>191.13</v>
      </c>
      <c r="H261" s="7">
        <f t="shared" si="19"/>
        <v>2590958.2799999998</v>
      </c>
      <c r="I261" s="5">
        <v>0</v>
      </c>
      <c r="J261" s="8">
        <v>192.51</v>
      </c>
      <c r="K261" s="6">
        <f t="shared" si="20"/>
        <v>0</v>
      </c>
      <c r="L261" s="5">
        <v>365</v>
      </c>
      <c r="M261" s="8">
        <v>191.13</v>
      </c>
      <c r="N261" s="6">
        <f t="shared" si="21"/>
        <v>69762.45</v>
      </c>
      <c r="O261" s="7">
        <f t="shared" si="22"/>
        <v>2660720.73</v>
      </c>
      <c r="P261" s="7">
        <f t="shared" si="23"/>
        <v>13439.926647440652</v>
      </c>
    </row>
    <row r="262" spans="1:16" x14ac:dyDescent="0.25">
      <c r="A262" s="4" t="s">
        <v>847</v>
      </c>
      <c r="B262" s="4" t="s">
        <v>252</v>
      </c>
      <c r="C262" s="5">
        <v>364</v>
      </c>
      <c r="D262" s="8">
        <v>199.47</v>
      </c>
      <c r="E262" s="6">
        <f t="shared" si="18"/>
        <v>72607.08</v>
      </c>
      <c r="F262" s="5">
        <v>22909</v>
      </c>
      <c r="G262" s="8">
        <v>197.88</v>
      </c>
      <c r="H262" s="7">
        <f t="shared" si="19"/>
        <v>4533232.92</v>
      </c>
      <c r="I262" s="5">
        <v>188</v>
      </c>
      <c r="J262" s="8">
        <v>199.47</v>
      </c>
      <c r="K262" s="6">
        <f t="shared" si="20"/>
        <v>37500.36</v>
      </c>
      <c r="L262" s="5">
        <v>11832</v>
      </c>
      <c r="M262" s="8">
        <v>197.88</v>
      </c>
      <c r="N262" s="6">
        <f t="shared" si="21"/>
        <v>2341316.16</v>
      </c>
      <c r="O262" s="7">
        <f t="shared" si="22"/>
        <v>6984656.5199999996</v>
      </c>
      <c r="P262" s="7">
        <f t="shared" si="23"/>
        <v>35281.144025351387</v>
      </c>
    </row>
    <row r="263" spans="1:16" x14ac:dyDescent="0.25">
      <c r="A263" s="4" t="s">
        <v>848</v>
      </c>
      <c r="B263" s="4" t="s">
        <v>253</v>
      </c>
      <c r="C263" s="5">
        <v>4975</v>
      </c>
      <c r="D263" s="8">
        <v>338.01</v>
      </c>
      <c r="E263" s="6">
        <f t="shared" si="18"/>
        <v>1681599.75</v>
      </c>
      <c r="F263" s="5">
        <v>53280</v>
      </c>
      <c r="G263" s="8">
        <v>334.62</v>
      </c>
      <c r="H263" s="7">
        <f t="shared" si="19"/>
        <v>17828553.600000001</v>
      </c>
      <c r="I263" s="5">
        <v>75</v>
      </c>
      <c r="J263" s="8">
        <v>338.01</v>
      </c>
      <c r="K263" s="6">
        <f t="shared" si="20"/>
        <v>25350.75</v>
      </c>
      <c r="L263" s="5">
        <v>806</v>
      </c>
      <c r="M263" s="8">
        <v>334.62</v>
      </c>
      <c r="N263" s="6">
        <f t="shared" si="21"/>
        <v>269703.72000000003</v>
      </c>
      <c r="O263" s="7">
        <f t="shared" si="22"/>
        <v>19805207.82</v>
      </c>
      <c r="P263" s="7">
        <f t="shared" si="23"/>
        <v>100040.76614914711</v>
      </c>
    </row>
    <row r="264" spans="1:16" x14ac:dyDescent="0.25">
      <c r="A264" s="4" t="s">
        <v>849</v>
      </c>
      <c r="B264" s="4" t="s">
        <v>254</v>
      </c>
      <c r="C264" s="5">
        <v>0</v>
      </c>
      <c r="D264" s="8">
        <v>208.92</v>
      </c>
      <c r="E264" s="6">
        <f t="shared" si="18"/>
        <v>0</v>
      </c>
      <c r="F264" s="5">
        <v>7264</v>
      </c>
      <c r="G264" s="8">
        <v>207.05</v>
      </c>
      <c r="H264" s="7">
        <f t="shared" si="19"/>
        <v>1504011.2000000002</v>
      </c>
      <c r="I264" s="5">
        <v>0</v>
      </c>
      <c r="J264" s="8">
        <v>208.92</v>
      </c>
      <c r="K264" s="6">
        <f t="shared" si="20"/>
        <v>0</v>
      </c>
      <c r="L264" s="5">
        <v>159</v>
      </c>
      <c r="M264" s="8">
        <v>207.05</v>
      </c>
      <c r="N264" s="6">
        <f t="shared" si="21"/>
        <v>32920.950000000004</v>
      </c>
      <c r="O264" s="7">
        <f t="shared" si="22"/>
        <v>1536932.1500000001</v>
      </c>
      <c r="P264" s="7">
        <f t="shared" si="23"/>
        <v>7763.406029498351</v>
      </c>
    </row>
    <row r="265" spans="1:16" x14ac:dyDescent="0.25">
      <c r="A265" s="4" t="s">
        <v>850</v>
      </c>
      <c r="B265" s="4" t="s">
        <v>255</v>
      </c>
      <c r="C265" s="5">
        <v>3</v>
      </c>
      <c r="D265" s="8">
        <v>204.12</v>
      </c>
      <c r="E265" s="6">
        <f t="shared" ref="E265:E328" si="24">D265*C265</f>
        <v>612.36</v>
      </c>
      <c r="F265" s="5">
        <v>7555</v>
      </c>
      <c r="G265" s="8">
        <v>202.24</v>
      </c>
      <c r="H265" s="7">
        <f t="shared" ref="H265:H328" si="25">G265*F265</f>
        <v>1527923.2</v>
      </c>
      <c r="I265" s="5">
        <v>0</v>
      </c>
      <c r="J265" s="8">
        <v>204.12</v>
      </c>
      <c r="K265" s="6">
        <f t="shared" ref="K265:K328" si="26">J265*I265</f>
        <v>0</v>
      </c>
      <c r="L265" s="5">
        <v>0</v>
      </c>
      <c r="M265" s="8">
        <v>202.24</v>
      </c>
      <c r="N265" s="6">
        <f t="shared" ref="N265:N328" si="27">M265*L265</f>
        <v>0</v>
      </c>
      <c r="O265" s="7">
        <f t="shared" ref="O265:O328" si="28">N265+K265+H265+E265</f>
        <v>1528535.56</v>
      </c>
      <c r="P265" s="7">
        <f t="shared" ref="P265:P328" si="29">(O265/$O$7)*$P$7</f>
        <v>7720.9928771459681</v>
      </c>
    </row>
    <row r="266" spans="1:16" x14ac:dyDescent="0.25">
      <c r="A266" s="4" t="s">
        <v>851</v>
      </c>
      <c r="B266" s="4" t="s">
        <v>256</v>
      </c>
      <c r="C266" s="5">
        <v>14856</v>
      </c>
      <c r="D266" s="8">
        <v>266.94</v>
      </c>
      <c r="E266" s="6">
        <f t="shared" si="24"/>
        <v>3965660.64</v>
      </c>
      <c r="F266" s="5">
        <v>30375</v>
      </c>
      <c r="G266" s="8">
        <v>264.44</v>
      </c>
      <c r="H266" s="7">
        <f t="shared" si="25"/>
        <v>8032365</v>
      </c>
      <c r="I266" s="5">
        <v>5273</v>
      </c>
      <c r="J266" s="8">
        <v>266.94</v>
      </c>
      <c r="K266" s="6">
        <f t="shared" si="26"/>
        <v>1407574.6199999999</v>
      </c>
      <c r="L266" s="5">
        <v>10782</v>
      </c>
      <c r="M266" s="8">
        <v>264.44</v>
      </c>
      <c r="N266" s="6">
        <f t="shared" si="27"/>
        <v>2851192.08</v>
      </c>
      <c r="O266" s="7">
        <f t="shared" si="28"/>
        <v>16256792.34</v>
      </c>
      <c r="P266" s="7">
        <f t="shared" si="29"/>
        <v>82116.884387289712</v>
      </c>
    </row>
    <row r="267" spans="1:16" x14ac:dyDescent="0.25">
      <c r="A267" s="4" t="s">
        <v>852</v>
      </c>
      <c r="B267" s="4" t="s">
        <v>257</v>
      </c>
      <c r="C267" s="5">
        <v>12</v>
      </c>
      <c r="D267" s="8">
        <v>200.83</v>
      </c>
      <c r="E267" s="6">
        <f t="shared" si="24"/>
        <v>2409.96</v>
      </c>
      <c r="F267" s="5">
        <v>24265</v>
      </c>
      <c r="G267" s="8">
        <v>199.12</v>
      </c>
      <c r="H267" s="7">
        <f t="shared" si="25"/>
        <v>4831646.8</v>
      </c>
      <c r="I267" s="5">
        <v>1</v>
      </c>
      <c r="J267" s="8">
        <v>200.83</v>
      </c>
      <c r="K267" s="6">
        <f t="shared" si="26"/>
        <v>200.83</v>
      </c>
      <c r="L267" s="5">
        <v>2817</v>
      </c>
      <c r="M267" s="8">
        <v>199.12</v>
      </c>
      <c r="N267" s="6">
        <f t="shared" si="27"/>
        <v>560921.04</v>
      </c>
      <c r="O267" s="7">
        <f t="shared" si="28"/>
        <v>5395178.6299999999</v>
      </c>
      <c r="P267" s="7">
        <f t="shared" si="29"/>
        <v>27252.317095691342</v>
      </c>
    </row>
    <row r="268" spans="1:16" x14ac:dyDescent="0.25">
      <c r="A268" s="4" t="s">
        <v>853</v>
      </c>
      <c r="B268" s="4" t="s">
        <v>258</v>
      </c>
      <c r="C268" s="5">
        <v>0</v>
      </c>
      <c r="D268" s="8">
        <v>217.84</v>
      </c>
      <c r="E268" s="6">
        <f t="shared" si="24"/>
        <v>0</v>
      </c>
      <c r="F268" s="5">
        <v>33483</v>
      </c>
      <c r="G268" s="8">
        <v>216.11</v>
      </c>
      <c r="H268" s="7">
        <f t="shared" si="25"/>
        <v>7236011.1300000008</v>
      </c>
      <c r="I268" s="5">
        <v>0</v>
      </c>
      <c r="J268" s="8">
        <v>217.84</v>
      </c>
      <c r="K268" s="6">
        <f t="shared" si="26"/>
        <v>0</v>
      </c>
      <c r="L268" s="5">
        <v>1821</v>
      </c>
      <c r="M268" s="8">
        <v>216.11</v>
      </c>
      <c r="N268" s="6">
        <f t="shared" si="27"/>
        <v>393536.31</v>
      </c>
      <c r="O268" s="7">
        <f t="shared" si="28"/>
        <v>7629547.4400000004</v>
      </c>
      <c r="P268" s="7">
        <f t="shared" si="29"/>
        <v>38538.639846944257</v>
      </c>
    </row>
    <row r="269" spans="1:16" x14ac:dyDescent="0.25">
      <c r="A269" s="4" t="s">
        <v>854</v>
      </c>
      <c r="B269" s="4" t="s">
        <v>259</v>
      </c>
      <c r="C269" s="5">
        <v>6190</v>
      </c>
      <c r="D269" s="8">
        <v>310.25</v>
      </c>
      <c r="E269" s="6">
        <f t="shared" si="24"/>
        <v>1920447.5</v>
      </c>
      <c r="F269" s="5">
        <v>58210</v>
      </c>
      <c r="G269" s="8">
        <v>307.49</v>
      </c>
      <c r="H269" s="7">
        <f t="shared" si="25"/>
        <v>17898992.900000002</v>
      </c>
      <c r="I269" s="5">
        <v>758</v>
      </c>
      <c r="J269" s="8">
        <v>310.25</v>
      </c>
      <c r="K269" s="6">
        <f t="shared" si="26"/>
        <v>235169.5</v>
      </c>
      <c r="L269" s="5">
        <v>7132</v>
      </c>
      <c r="M269" s="8">
        <v>307.49</v>
      </c>
      <c r="N269" s="6">
        <f t="shared" si="27"/>
        <v>2193018.6800000002</v>
      </c>
      <c r="O269" s="7">
        <f t="shared" si="28"/>
        <v>22247628.580000002</v>
      </c>
      <c r="P269" s="7">
        <f t="shared" si="29"/>
        <v>112378.00826797191</v>
      </c>
    </row>
    <row r="270" spans="1:16" x14ac:dyDescent="0.25">
      <c r="A270" s="4" t="s">
        <v>855</v>
      </c>
      <c r="B270" s="4" t="s">
        <v>260</v>
      </c>
      <c r="C270" s="5">
        <v>454</v>
      </c>
      <c r="D270" s="8">
        <v>310.64999999999998</v>
      </c>
      <c r="E270" s="6">
        <f t="shared" si="24"/>
        <v>141035.09999999998</v>
      </c>
      <c r="F270" s="5">
        <v>18653</v>
      </c>
      <c r="G270" s="8">
        <v>307.68</v>
      </c>
      <c r="H270" s="7">
        <f t="shared" si="25"/>
        <v>5739155.04</v>
      </c>
      <c r="I270" s="5">
        <v>67</v>
      </c>
      <c r="J270" s="8">
        <v>310.64999999999998</v>
      </c>
      <c r="K270" s="6">
        <f t="shared" si="26"/>
        <v>20813.55</v>
      </c>
      <c r="L270" s="5">
        <v>2764</v>
      </c>
      <c r="M270" s="8">
        <v>307.68</v>
      </c>
      <c r="N270" s="6">
        <f t="shared" si="27"/>
        <v>850427.52</v>
      </c>
      <c r="O270" s="7">
        <f t="shared" si="28"/>
        <v>6751431.21</v>
      </c>
      <c r="P270" s="7">
        <f t="shared" si="29"/>
        <v>34103.068091494701</v>
      </c>
    </row>
    <row r="271" spans="1:16" x14ac:dyDescent="0.25">
      <c r="A271" s="4" t="s">
        <v>856</v>
      </c>
      <c r="B271" s="4" t="s">
        <v>261</v>
      </c>
      <c r="C271" s="5">
        <v>459</v>
      </c>
      <c r="D271" s="8">
        <v>203.84</v>
      </c>
      <c r="E271" s="6">
        <f t="shared" si="24"/>
        <v>93562.559999999998</v>
      </c>
      <c r="F271" s="5">
        <v>16667</v>
      </c>
      <c r="G271" s="8">
        <v>202.39</v>
      </c>
      <c r="H271" s="7">
        <f t="shared" si="25"/>
        <v>3373234.13</v>
      </c>
      <c r="I271" s="5">
        <v>35</v>
      </c>
      <c r="J271" s="8">
        <v>203.84</v>
      </c>
      <c r="K271" s="6">
        <f t="shared" si="26"/>
        <v>7134.4000000000005</v>
      </c>
      <c r="L271" s="5">
        <v>1287</v>
      </c>
      <c r="M271" s="8">
        <v>202.39</v>
      </c>
      <c r="N271" s="6">
        <f t="shared" si="27"/>
        <v>260475.93</v>
      </c>
      <c r="O271" s="7">
        <f t="shared" si="28"/>
        <v>3734407.02</v>
      </c>
      <c r="P271" s="7">
        <f t="shared" si="29"/>
        <v>18863.368806273567</v>
      </c>
    </row>
    <row r="272" spans="1:16" x14ac:dyDescent="0.25">
      <c r="A272" s="4" t="s">
        <v>857</v>
      </c>
      <c r="B272" s="4" t="s">
        <v>262</v>
      </c>
      <c r="C272" s="5">
        <v>10</v>
      </c>
      <c r="D272" s="8">
        <v>233.44</v>
      </c>
      <c r="E272" s="6">
        <f t="shared" si="24"/>
        <v>2334.4</v>
      </c>
      <c r="F272" s="5">
        <v>8926</v>
      </c>
      <c r="G272" s="8">
        <v>231.86</v>
      </c>
      <c r="H272" s="7">
        <f t="shared" si="25"/>
        <v>2069582.36</v>
      </c>
      <c r="I272" s="5">
        <v>1</v>
      </c>
      <c r="J272" s="8">
        <v>233.44</v>
      </c>
      <c r="K272" s="6">
        <f t="shared" si="26"/>
        <v>233.44</v>
      </c>
      <c r="L272" s="5">
        <v>1042</v>
      </c>
      <c r="M272" s="8">
        <v>231.86</v>
      </c>
      <c r="N272" s="6">
        <f t="shared" si="27"/>
        <v>241598.12000000002</v>
      </c>
      <c r="O272" s="7">
        <f t="shared" si="28"/>
        <v>2313748.3199999998</v>
      </c>
      <c r="P272" s="7">
        <f t="shared" si="29"/>
        <v>11687.287339411618</v>
      </c>
    </row>
    <row r="273" spans="1:16" x14ac:dyDescent="0.25">
      <c r="A273" s="4" t="s">
        <v>858</v>
      </c>
      <c r="B273" s="4" t="s">
        <v>263</v>
      </c>
      <c r="C273" s="5">
        <v>1436</v>
      </c>
      <c r="D273" s="8">
        <v>209.06</v>
      </c>
      <c r="E273" s="6">
        <f t="shared" si="24"/>
        <v>300210.15999999997</v>
      </c>
      <c r="F273" s="5">
        <v>48650</v>
      </c>
      <c r="G273" s="8">
        <v>207.6</v>
      </c>
      <c r="H273" s="7">
        <f t="shared" si="25"/>
        <v>10099740</v>
      </c>
      <c r="I273" s="5">
        <v>77</v>
      </c>
      <c r="J273" s="8">
        <v>209.06</v>
      </c>
      <c r="K273" s="6">
        <f t="shared" si="26"/>
        <v>16097.62</v>
      </c>
      <c r="L273" s="5">
        <v>2601</v>
      </c>
      <c r="M273" s="8">
        <v>207.6</v>
      </c>
      <c r="N273" s="6">
        <f t="shared" si="27"/>
        <v>539967.6</v>
      </c>
      <c r="O273" s="7">
        <f t="shared" si="28"/>
        <v>10956015.380000001</v>
      </c>
      <c r="P273" s="7">
        <f t="shared" si="29"/>
        <v>55341.412345605931</v>
      </c>
    </row>
    <row r="274" spans="1:16" x14ac:dyDescent="0.25">
      <c r="A274" s="4" t="s">
        <v>859</v>
      </c>
      <c r="B274" s="4" t="s">
        <v>264</v>
      </c>
      <c r="C274" s="5">
        <v>16276</v>
      </c>
      <c r="D274" s="8">
        <v>224.77</v>
      </c>
      <c r="E274" s="6">
        <f t="shared" si="24"/>
        <v>3658356.52</v>
      </c>
      <c r="F274" s="5">
        <v>0</v>
      </c>
      <c r="G274" s="8">
        <v>222.79</v>
      </c>
      <c r="H274" s="7">
        <f t="shared" si="25"/>
        <v>0</v>
      </c>
      <c r="I274" s="5">
        <v>1888</v>
      </c>
      <c r="J274" s="8">
        <v>224.77</v>
      </c>
      <c r="K274" s="6">
        <f t="shared" si="26"/>
        <v>424365.76</v>
      </c>
      <c r="L274" s="5">
        <v>0</v>
      </c>
      <c r="M274" s="8">
        <v>222.79</v>
      </c>
      <c r="N274" s="6">
        <f t="shared" si="27"/>
        <v>0</v>
      </c>
      <c r="O274" s="7">
        <f t="shared" si="28"/>
        <v>4082722.2800000003</v>
      </c>
      <c r="P274" s="7">
        <f t="shared" si="29"/>
        <v>20622.79116571233</v>
      </c>
    </row>
    <row r="275" spans="1:16" x14ac:dyDescent="0.25">
      <c r="A275" s="4" t="s">
        <v>860</v>
      </c>
      <c r="B275" s="4" t="s">
        <v>265</v>
      </c>
      <c r="C275" s="5">
        <v>0</v>
      </c>
      <c r="D275" s="8">
        <v>217.43</v>
      </c>
      <c r="E275" s="6">
        <f t="shared" si="24"/>
        <v>0</v>
      </c>
      <c r="F275" s="5">
        <v>12642</v>
      </c>
      <c r="G275" s="8">
        <v>215.48</v>
      </c>
      <c r="H275" s="7">
        <f t="shared" si="25"/>
        <v>2724098.1599999997</v>
      </c>
      <c r="I275" s="5">
        <v>0</v>
      </c>
      <c r="J275" s="8">
        <v>217.43</v>
      </c>
      <c r="K275" s="6">
        <f t="shared" si="26"/>
        <v>0</v>
      </c>
      <c r="L275" s="5">
        <v>417</v>
      </c>
      <c r="M275" s="8">
        <v>215.48</v>
      </c>
      <c r="N275" s="6">
        <f t="shared" si="27"/>
        <v>89855.159999999989</v>
      </c>
      <c r="O275" s="7">
        <f t="shared" si="28"/>
        <v>2813953.32</v>
      </c>
      <c r="P275" s="7">
        <f t="shared" si="29"/>
        <v>14213.940525100539</v>
      </c>
    </row>
    <row r="276" spans="1:16" x14ac:dyDescent="0.25">
      <c r="A276" s="4" t="s">
        <v>861</v>
      </c>
      <c r="B276" s="4" t="s">
        <v>266</v>
      </c>
      <c r="C276" s="5">
        <v>0</v>
      </c>
      <c r="D276" s="8">
        <v>321.08</v>
      </c>
      <c r="E276" s="6">
        <f t="shared" si="24"/>
        <v>0</v>
      </c>
      <c r="F276" s="5">
        <v>29760</v>
      </c>
      <c r="G276" s="8">
        <v>318.51</v>
      </c>
      <c r="H276" s="7">
        <f t="shared" si="25"/>
        <v>9478857.5999999996</v>
      </c>
      <c r="I276" s="5">
        <v>0</v>
      </c>
      <c r="J276" s="8">
        <v>321.08</v>
      </c>
      <c r="K276" s="6">
        <f t="shared" si="26"/>
        <v>0</v>
      </c>
      <c r="L276" s="5">
        <v>3347</v>
      </c>
      <c r="M276" s="8">
        <v>318.51</v>
      </c>
      <c r="N276" s="6">
        <f t="shared" si="27"/>
        <v>1066052.97</v>
      </c>
      <c r="O276" s="7">
        <f t="shared" si="28"/>
        <v>10544910.57</v>
      </c>
      <c r="P276" s="7">
        <f t="shared" si="29"/>
        <v>53264.825190662377</v>
      </c>
    </row>
    <row r="277" spans="1:16" x14ac:dyDescent="0.25">
      <c r="A277" s="4" t="s">
        <v>862</v>
      </c>
      <c r="B277" s="4" t="s">
        <v>267</v>
      </c>
      <c r="C277" s="5">
        <v>2473</v>
      </c>
      <c r="D277" s="8">
        <v>299.79000000000002</v>
      </c>
      <c r="E277" s="6">
        <f t="shared" si="24"/>
        <v>741380.67</v>
      </c>
      <c r="F277" s="5">
        <v>28160</v>
      </c>
      <c r="G277" s="8">
        <v>297.08</v>
      </c>
      <c r="H277" s="7">
        <f t="shared" si="25"/>
        <v>8365772.7999999998</v>
      </c>
      <c r="I277" s="5">
        <v>0</v>
      </c>
      <c r="J277" s="8">
        <v>299.79000000000002</v>
      </c>
      <c r="K277" s="6">
        <f t="shared" si="26"/>
        <v>0</v>
      </c>
      <c r="L277" s="5">
        <v>0</v>
      </c>
      <c r="M277" s="8">
        <v>297.08</v>
      </c>
      <c r="N277" s="6">
        <f t="shared" si="27"/>
        <v>0</v>
      </c>
      <c r="O277" s="7">
        <f t="shared" si="28"/>
        <v>9107153.4700000007</v>
      </c>
      <c r="P277" s="7">
        <f t="shared" si="29"/>
        <v>46002.3756810376</v>
      </c>
    </row>
    <row r="278" spans="1:16" x14ac:dyDescent="0.25">
      <c r="A278" s="4" t="s">
        <v>863</v>
      </c>
      <c r="B278" s="4" t="s">
        <v>268</v>
      </c>
      <c r="C278" s="5">
        <v>1212</v>
      </c>
      <c r="D278" s="8">
        <v>281.38</v>
      </c>
      <c r="E278" s="6">
        <f t="shared" si="24"/>
        <v>341032.56</v>
      </c>
      <c r="F278" s="5">
        <v>47989</v>
      </c>
      <c r="G278" s="8">
        <v>279.32</v>
      </c>
      <c r="H278" s="7">
        <f t="shared" si="25"/>
        <v>13404287.48</v>
      </c>
      <c r="I278" s="5">
        <v>67</v>
      </c>
      <c r="J278" s="8">
        <v>281.38</v>
      </c>
      <c r="K278" s="6">
        <f t="shared" si="26"/>
        <v>18852.46</v>
      </c>
      <c r="L278" s="5">
        <v>2669</v>
      </c>
      <c r="M278" s="8">
        <v>279.32</v>
      </c>
      <c r="N278" s="6">
        <f t="shared" si="27"/>
        <v>745505.08</v>
      </c>
      <c r="O278" s="7">
        <f t="shared" si="28"/>
        <v>14509677.58</v>
      </c>
      <c r="P278" s="7">
        <f t="shared" si="29"/>
        <v>73291.796525076948</v>
      </c>
    </row>
    <row r="279" spans="1:16" x14ac:dyDescent="0.25">
      <c r="A279" s="4" t="s">
        <v>864</v>
      </c>
      <c r="B279" s="4" t="s">
        <v>269</v>
      </c>
      <c r="C279" s="5">
        <v>2025</v>
      </c>
      <c r="D279" s="8">
        <v>254.59</v>
      </c>
      <c r="E279" s="6">
        <f t="shared" si="24"/>
        <v>515544.75</v>
      </c>
      <c r="F279" s="5">
        <v>99248</v>
      </c>
      <c r="G279" s="8">
        <v>252.51</v>
      </c>
      <c r="H279" s="7">
        <f t="shared" si="25"/>
        <v>25061112.48</v>
      </c>
      <c r="I279" s="5">
        <v>155</v>
      </c>
      <c r="J279" s="8">
        <v>254.59</v>
      </c>
      <c r="K279" s="6">
        <f t="shared" si="26"/>
        <v>39461.449999999997</v>
      </c>
      <c r="L279" s="5">
        <v>7603</v>
      </c>
      <c r="M279" s="8">
        <v>252.51</v>
      </c>
      <c r="N279" s="6">
        <f t="shared" si="27"/>
        <v>1919833.53</v>
      </c>
      <c r="O279" s="7">
        <f t="shared" si="28"/>
        <v>27535952.210000001</v>
      </c>
      <c r="P279" s="7">
        <f t="shared" si="29"/>
        <v>139090.57560874918</v>
      </c>
    </row>
    <row r="280" spans="1:16" x14ac:dyDescent="0.25">
      <c r="A280" s="4" t="s">
        <v>865</v>
      </c>
      <c r="B280" s="4" t="s">
        <v>270</v>
      </c>
      <c r="C280" s="5">
        <v>22663</v>
      </c>
      <c r="D280" s="8">
        <v>209.79</v>
      </c>
      <c r="E280" s="6">
        <f t="shared" si="24"/>
        <v>4754470.7699999996</v>
      </c>
      <c r="F280" s="5">
        <v>0</v>
      </c>
      <c r="G280" s="8">
        <v>208.08</v>
      </c>
      <c r="H280" s="7">
        <f t="shared" si="25"/>
        <v>0</v>
      </c>
      <c r="I280" s="5">
        <v>537</v>
      </c>
      <c r="J280" s="8">
        <v>209.79</v>
      </c>
      <c r="K280" s="6">
        <f t="shared" si="26"/>
        <v>112657.23</v>
      </c>
      <c r="L280" s="5">
        <v>0</v>
      </c>
      <c r="M280" s="8">
        <v>208.08</v>
      </c>
      <c r="N280" s="6">
        <f t="shared" si="27"/>
        <v>0</v>
      </c>
      <c r="O280" s="7">
        <f t="shared" si="28"/>
        <v>4867128</v>
      </c>
      <c r="P280" s="7">
        <f t="shared" si="29"/>
        <v>24585.009078989107</v>
      </c>
    </row>
    <row r="281" spans="1:16" x14ac:dyDescent="0.25">
      <c r="A281" s="4" t="s">
        <v>866</v>
      </c>
      <c r="B281" s="4" t="s">
        <v>271</v>
      </c>
      <c r="C281" s="5">
        <v>544</v>
      </c>
      <c r="D281" s="8">
        <v>211.27</v>
      </c>
      <c r="E281" s="6">
        <f t="shared" si="24"/>
        <v>114930.88</v>
      </c>
      <c r="F281" s="5">
        <v>28322</v>
      </c>
      <c r="G281" s="8">
        <v>209.64</v>
      </c>
      <c r="H281" s="7">
        <f t="shared" si="25"/>
        <v>5937424.0800000001</v>
      </c>
      <c r="I281" s="5">
        <v>23</v>
      </c>
      <c r="J281" s="8">
        <v>211.27</v>
      </c>
      <c r="K281" s="6">
        <f t="shared" si="26"/>
        <v>4859.21</v>
      </c>
      <c r="L281" s="5">
        <v>1184</v>
      </c>
      <c r="M281" s="8">
        <v>209.64</v>
      </c>
      <c r="N281" s="6">
        <f t="shared" si="27"/>
        <v>248213.75999999998</v>
      </c>
      <c r="O281" s="7">
        <f t="shared" si="28"/>
        <v>6305427.9299999997</v>
      </c>
      <c r="P281" s="7">
        <f t="shared" si="29"/>
        <v>31850.200550707006</v>
      </c>
    </row>
    <row r="282" spans="1:16" x14ac:dyDescent="0.25">
      <c r="A282" s="4" t="s">
        <v>867</v>
      </c>
      <c r="B282" s="4" t="s">
        <v>272</v>
      </c>
      <c r="C282" s="5">
        <v>684</v>
      </c>
      <c r="D282" s="8">
        <v>301.23</v>
      </c>
      <c r="E282" s="6">
        <f t="shared" si="24"/>
        <v>206041.32</v>
      </c>
      <c r="F282" s="5">
        <v>45629</v>
      </c>
      <c r="G282" s="8">
        <v>298.52999999999997</v>
      </c>
      <c r="H282" s="7">
        <f t="shared" si="25"/>
        <v>13621625.369999999</v>
      </c>
      <c r="I282" s="5">
        <v>52</v>
      </c>
      <c r="J282" s="8">
        <v>301.23</v>
      </c>
      <c r="K282" s="6">
        <f t="shared" si="26"/>
        <v>15663.960000000001</v>
      </c>
      <c r="L282" s="5">
        <v>3497</v>
      </c>
      <c r="M282" s="8">
        <v>298.52999999999997</v>
      </c>
      <c r="N282" s="6">
        <f t="shared" si="27"/>
        <v>1043959.4099999999</v>
      </c>
      <c r="O282" s="7">
        <f t="shared" si="28"/>
        <v>14887290.059999999</v>
      </c>
      <c r="P282" s="7">
        <f t="shared" si="29"/>
        <v>75199.206038272328</v>
      </c>
    </row>
    <row r="283" spans="1:16" x14ac:dyDescent="0.25">
      <c r="A283" s="4" t="s">
        <v>868</v>
      </c>
      <c r="B283" s="4" t="s">
        <v>273</v>
      </c>
      <c r="C283" s="5">
        <v>441</v>
      </c>
      <c r="D283" s="8">
        <v>320.89</v>
      </c>
      <c r="E283" s="6">
        <f t="shared" si="24"/>
        <v>141512.49</v>
      </c>
      <c r="F283" s="5">
        <v>31454</v>
      </c>
      <c r="G283" s="8">
        <v>317.89</v>
      </c>
      <c r="H283" s="7">
        <f t="shared" si="25"/>
        <v>9998912.0599999987</v>
      </c>
      <c r="I283" s="5">
        <v>50</v>
      </c>
      <c r="J283" s="8">
        <v>320.89</v>
      </c>
      <c r="K283" s="6">
        <f t="shared" si="26"/>
        <v>16044.5</v>
      </c>
      <c r="L283" s="5">
        <v>3573</v>
      </c>
      <c r="M283" s="8">
        <v>317.89</v>
      </c>
      <c r="N283" s="6">
        <f t="shared" si="27"/>
        <v>1135820.97</v>
      </c>
      <c r="O283" s="7">
        <f t="shared" si="28"/>
        <v>11292290.02</v>
      </c>
      <c r="P283" s="7">
        <f t="shared" si="29"/>
        <v>57040.014699485626</v>
      </c>
    </row>
    <row r="284" spans="1:16" x14ac:dyDescent="0.25">
      <c r="A284" s="4" t="s">
        <v>869</v>
      </c>
      <c r="B284" s="4" t="s">
        <v>274</v>
      </c>
      <c r="C284" s="5">
        <v>0</v>
      </c>
      <c r="D284" s="8">
        <v>295.01</v>
      </c>
      <c r="E284" s="6">
        <f t="shared" si="24"/>
        <v>0</v>
      </c>
      <c r="F284" s="5">
        <v>8194</v>
      </c>
      <c r="G284" s="8">
        <v>292.22000000000003</v>
      </c>
      <c r="H284" s="7">
        <f t="shared" si="25"/>
        <v>2394450.6800000002</v>
      </c>
      <c r="I284" s="5">
        <v>0</v>
      </c>
      <c r="J284" s="8">
        <v>295.01</v>
      </c>
      <c r="K284" s="6">
        <f t="shared" si="26"/>
        <v>0</v>
      </c>
      <c r="L284" s="5">
        <v>0</v>
      </c>
      <c r="M284" s="8">
        <v>292.22000000000003</v>
      </c>
      <c r="N284" s="6">
        <f t="shared" si="27"/>
        <v>0</v>
      </c>
      <c r="O284" s="7">
        <f t="shared" si="28"/>
        <v>2394450.6800000002</v>
      </c>
      <c r="P284" s="7">
        <f t="shared" si="29"/>
        <v>12094.933954272754</v>
      </c>
    </row>
    <row r="285" spans="1:16" x14ac:dyDescent="0.25">
      <c r="A285" s="4" t="s">
        <v>870</v>
      </c>
      <c r="B285" s="4" t="s">
        <v>275</v>
      </c>
      <c r="C285" s="5">
        <v>556</v>
      </c>
      <c r="D285" s="8">
        <v>215.48</v>
      </c>
      <c r="E285" s="6">
        <f t="shared" si="24"/>
        <v>119806.87999999999</v>
      </c>
      <c r="F285" s="5">
        <v>39520</v>
      </c>
      <c r="G285" s="8">
        <v>213.84</v>
      </c>
      <c r="H285" s="7">
        <f t="shared" si="25"/>
        <v>8450956.8000000007</v>
      </c>
      <c r="I285" s="5">
        <v>11</v>
      </c>
      <c r="J285" s="8">
        <v>215.48</v>
      </c>
      <c r="K285" s="6">
        <f t="shared" si="26"/>
        <v>2370.2799999999997</v>
      </c>
      <c r="L285" s="5">
        <v>758</v>
      </c>
      <c r="M285" s="8">
        <v>213.84</v>
      </c>
      <c r="N285" s="6">
        <f t="shared" si="27"/>
        <v>162090.72</v>
      </c>
      <c r="O285" s="7">
        <f t="shared" si="28"/>
        <v>8735224.6800000016</v>
      </c>
      <c r="P285" s="7">
        <f t="shared" si="29"/>
        <v>44123.675823773228</v>
      </c>
    </row>
    <row r="286" spans="1:16" x14ac:dyDescent="0.25">
      <c r="A286" s="4" t="s">
        <v>871</v>
      </c>
      <c r="B286" s="4" t="s">
        <v>276</v>
      </c>
      <c r="C286" s="5">
        <v>1612</v>
      </c>
      <c r="D286" s="8">
        <v>200.66</v>
      </c>
      <c r="E286" s="6">
        <f t="shared" si="24"/>
        <v>323463.92</v>
      </c>
      <c r="F286" s="5">
        <v>35084</v>
      </c>
      <c r="G286" s="8">
        <v>199</v>
      </c>
      <c r="H286" s="7">
        <f t="shared" si="25"/>
        <v>6981716</v>
      </c>
      <c r="I286" s="5">
        <v>119</v>
      </c>
      <c r="J286" s="8">
        <v>200.66</v>
      </c>
      <c r="K286" s="6">
        <f t="shared" si="26"/>
        <v>23878.54</v>
      </c>
      <c r="L286" s="5">
        <v>2583</v>
      </c>
      <c r="M286" s="8">
        <v>199</v>
      </c>
      <c r="N286" s="6">
        <f t="shared" si="27"/>
        <v>514017</v>
      </c>
      <c r="O286" s="7">
        <f t="shared" si="28"/>
        <v>7843075.46</v>
      </c>
      <c r="P286" s="7">
        <f t="shared" si="29"/>
        <v>39617.220132960683</v>
      </c>
    </row>
    <row r="287" spans="1:16" x14ac:dyDescent="0.25">
      <c r="A287" s="4" t="s">
        <v>872</v>
      </c>
      <c r="B287" s="4" t="s">
        <v>277</v>
      </c>
      <c r="C287" s="5">
        <v>6223</v>
      </c>
      <c r="D287" s="8">
        <v>285.86</v>
      </c>
      <c r="E287" s="6">
        <f t="shared" si="24"/>
        <v>1778906.78</v>
      </c>
      <c r="F287" s="5">
        <v>31053</v>
      </c>
      <c r="G287" s="8">
        <v>283.20999999999998</v>
      </c>
      <c r="H287" s="7">
        <f t="shared" si="25"/>
        <v>8794520.129999999</v>
      </c>
      <c r="I287" s="5">
        <v>1989</v>
      </c>
      <c r="J287" s="8">
        <v>285.86</v>
      </c>
      <c r="K287" s="6">
        <f t="shared" si="26"/>
        <v>568575.54</v>
      </c>
      <c r="L287" s="5">
        <v>9928</v>
      </c>
      <c r="M287" s="8">
        <v>283.20999999999998</v>
      </c>
      <c r="N287" s="6">
        <f t="shared" si="27"/>
        <v>2811708.88</v>
      </c>
      <c r="O287" s="7">
        <f t="shared" si="28"/>
        <v>13953711.329999998</v>
      </c>
      <c r="P287" s="7">
        <f t="shared" si="29"/>
        <v>70483.480141398206</v>
      </c>
    </row>
    <row r="288" spans="1:16" x14ac:dyDescent="0.25">
      <c r="A288" s="4" t="s">
        <v>873</v>
      </c>
      <c r="B288" s="4" t="s">
        <v>278</v>
      </c>
      <c r="C288" s="5">
        <v>0</v>
      </c>
      <c r="D288" s="8">
        <v>196.17</v>
      </c>
      <c r="E288" s="6">
        <f t="shared" si="24"/>
        <v>0</v>
      </c>
      <c r="F288" s="5">
        <v>18777</v>
      </c>
      <c r="G288" s="8">
        <v>194.88</v>
      </c>
      <c r="H288" s="7">
        <f t="shared" si="25"/>
        <v>3659261.76</v>
      </c>
      <c r="I288" s="5">
        <v>0</v>
      </c>
      <c r="J288" s="8">
        <v>196.17</v>
      </c>
      <c r="K288" s="6">
        <f t="shared" si="26"/>
        <v>0</v>
      </c>
      <c r="L288" s="5">
        <v>0</v>
      </c>
      <c r="M288" s="8">
        <v>194.88</v>
      </c>
      <c r="N288" s="6">
        <f t="shared" si="27"/>
        <v>0</v>
      </c>
      <c r="O288" s="7">
        <f t="shared" si="28"/>
        <v>3659261.76</v>
      </c>
      <c r="P288" s="7">
        <f t="shared" si="29"/>
        <v>18483.792411458599</v>
      </c>
    </row>
    <row r="289" spans="1:16" x14ac:dyDescent="0.25">
      <c r="A289" s="4" t="s">
        <v>874</v>
      </c>
      <c r="B289" s="4" t="s">
        <v>279</v>
      </c>
      <c r="C289" s="5">
        <v>0</v>
      </c>
      <c r="D289" s="8">
        <v>228.51</v>
      </c>
      <c r="E289" s="6">
        <f t="shared" si="24"/>
        <v>0</v>
      </c>
      <c r="F289" s="5">
        <v>3930</v>
      </c>
      <c r="G289" s="8">
        <v>226.88</v>
      </c>
      <c r="H289" s="7">
        <f t="shared" si="25"/>
        <v>891638.4</v>
      </c>
      <c r="I289" s="5">
        <v>0</v>
      </c>
      <c r="J289" s="8">
        <v>228.51</v>
      </c>
      <c r="K289" s="6">
        <f t="shared" si="26"/>
        <v>0</v>
      </c>
      <c r="L289" s="5">
        <v>0</v>
      </c>
      <c r="M289" s="8">
        <v>226.88</v>
      </c>
      <c r="N289" s="6">
        <f t="shared" si="27"/>
        <v>0</v>
      </c>
      <c r="O289" s="7">
        <f t="shared" si="28"/>
        <v>891638.4</v>
      </c>
      <c r="P289" s="7">
        <f t="shared" si="29"/>
        <v>4503.8754187634522</v>
      </c>
    </row>
    <row r="290" spans="1:16" x14ac:dyDescent="0.25">
      <c r="A290" s="4" t="s">
        <v>875</v>
      </c>
      <c r="B290" s="4" t="s">
        <v>280</v>
      </c>
      <c r="C290" s="5">
        <v>0</v>
      </c>
      <c r="D290" s="8">
        <v>317.72000000000003</v>
      </c>
      <c r="E290" s="6">
        <f t="shared" si="24"/>
        <v>0</v>
      </c>
      <c r="F290" s="5">
        <v>32017</v>
      </c>
      <c r="G290" s="8">
        <v>314.95</v>
      </c>
      <c r="H290" s="7">
        <f t="shared" si="25"/>
        <v>10083754.15</v>
      </c>
      <c r="I290" s="5">
        <v>0</v>
      </c>
      <c r="J290" s="8">
        <v>317.72000000000003</v>
      </c>
      <c r="K290" s="6">
        <f t="shared" si="26"/>
        <v>0</v>
      </c>
      <c r="L290" s="5">
        <v>6043</v>
      </c>
      <c r="M290" s="8">
        <v>314.95</v>
      </c>
      <c r="N290" s="6">
        <f t="shared" si="27"/>
        <v>1903242.8499999999</v>
      </c>
      <c r="O290" s="7">
        <f t="shared" si="28"/>
        <v>11986997</v>
      </c>
      <c r="P290" s="7">
        <f t="shared" si="29"/>
        <v>60549.143165089386</v>
      </c>
    </row>
    <row r="291" spans="1:16" x14ac:dyDescent="0.25">
      <c r="A291" s="4" t="s">
        <v>876</v>
      </c>
      <c r="B291" s="4" t="s">
        <v>281</v>
      </c>
      <c r="C291" s="5">
        <v>2343</v>
      </c>
      <c r="D291" s="8">
        <v>223.23</v>
      </c>
      <c r="E291" s="6">
        <f t="shared" si="24"/>
        <v>523027.88999999996</v>
      </c>
      <c r="F291" s="5">
        <v>36298</v>
      </c>
      <c r="G291" s="8">
        <v>221.33</v>
      </c>
      <c r="H291" s="7">
        <f t="shared" si="25"/>
        <v>8033836.3400000008</v>
      </c>
      <c r="I291" s="5">
        <v>120</v>
      </c>
      <c r="J291" s="8">
        <v>223.23</v>
      </c>
      <c r="K291" s="6">
        <f t="shared" si="26"/>
        <v>26787.599999999999</v>
      </c>
      <c r="L291" s="5">
        <v>1860</v>
      </c>
      <c r="M291" s="8">
        <v>221.33</v>
      </c>
      <c r="N291" s="6">
        <f t="shared" si="27"/>
        <v>411673.80000000005</v>
      </c>
      <c r="O291" s="7">
        <f t="shared" si="28"/>
        <v>8995325.6300000008</v>
      </c>
      <c r="P291" s="7">
        <f t="shared" si="29"/>
        <v>45437.506940851657</v>
      </c>
    </row>
    <row r="292" spans="1:16" x14ac:dyDescent="0.25">
      <c r="A292" s="4" t="s">
        <v>877</v>
      </c>
      <c r="B292" s="4" t="s">
        <v>282</v>
      </c>
      <c r="C292" s="5">
        <v>8265</v>
      </c>
      <c r="D292" s="8">
        <v>294.74</v>
      </c>
      <c r="E292" s="6">
        <f t="shared" si="24"/>
        <v>2436026.1</v>
      </c>
      <c r="F292" s="5">
        <v>37605</v>
      </c>
      <c r="G292" s="8">
        <v>292.14</v>
      </c>
      <c r="H292" s="7">
        <f t="shared" si="25"/>
        <v>10985924.699999999</v>
      </c>
      <c r="I292" s="5">
        <v>2319</v>
      </c>
      <c r="J292" s="8">
        <v>294.74</v>
      </c>
      <c r="K292" s="6">
        <f t="shared" si="26"/>
        <v>683502.06</v>
      </c>
      <c r="L292" s="5">
        <v>10550</v>
      </c>
      <c r="M292" s="8">
        <v>292.14</v>
      </c>
      <c r="N292" s="6">
        <f t="shared" si="27"/>
        <v>3082077</v>
      </c>
      <c r="O292" s="7">
        <f t="shared" si="28"/>
        <v>17187529.859999999</v>
      </c>
      <c r="P292" s="7">
        <f t="shared" si="29"/>
        <v>86818.258663732762</v>
      </c>
    </row>
    <row r="293" spans="1:16" x14ac:dyDescent="0.25">
      <c r="A293" s="4" t="s">
        <v>878</v>
      </c>
      <c r="B293" s="4" t="s">
        <v>283</v>
      </c>
      <c r="C293" s="5">
        <v>127</v>
      </c>
      <c r="D293" s="8">
        <v>329.7</v>
      </c>
      <c r="E293" s="6">
        <f t="shared" si="24"/>
        <v>41871.9</v>
      </c>
      <c r="F293" s="5">
        <v>51323</v>
      </c>
      <c r="G293" s="8">
        <v>326.91000000000003</v>
      </c>
      <c r="H293" s="7">
        <f t="shared" si="25"/>
        <v>16778001.93</v>
      </c>
      <c r="I293" s="5">
        <v>24</v>
      </c>
      <c r="J293" s="8">
        <v>329.7</v>
      </c>
      <c r="K293" s="6">
        <f t="shared" si="26"/>
        <v>7912.7999999999993</v>
      </c>
      <c r="L293" s="5">
        <v>9877</v>
      </c>
      <c r="M293" s="8">
        <v>326.91000000000003</v>
      </c>
      <c r="N293" s="6">
        <f t="shared" si="27"/>
        <v>3228890.0700000003</v>
      </c>
      <c r="O293" s="7">
        <f t="shared" si="28"/>
        <v>20056676.699999999</v>
      </c>
      <c r="P293" s="7">
        <f t="shared" si="29"/>
        <v>101310.99464896943</v>
      </c>
    </row>
    <row r="294" spans="1:16" x14ac:dyDescent="0.25">
      <c r="A294" s="4" t="s">
        <v>879</v>
      </c>
      <c r="B294" s="4" t="s">
        <v>284</v>
      </c>
      <c r="C294" s="5">
        <v>0</v>
      </c>
      <c r="D294" s="8">
        <v>232.19</v>
      </c>
      <c r="E294" s="6">
        <f t="shared" si="24"/>
        <v>0</v>
      </c>
      <c r="F294" s="5">
        <v>65819</v>
      </c>
      <c r="G294" s="8">
        <v>230.65</v>
      </c>
      <c r="H294" s="7">
        <f t="shared" si="25"/>
        <v>15181152.35</v>
      </c>
      <c r="I294" s="5">
        <v>0</v>
      </c>
      <c r="J294" s="8">
        <v>232.19</v>
      </c>
      <c r="K294" s="6">
        <f t="shared" si="26"/>
        <v>0</v>
      </c>
      <c r="L294" s="5">
        <v>532</v>
      </c>
      <c r="M294" s="8">
        <v>230.65</v>
      </c>
      <c r="N294" s="6">
        <f t="shared" si="27"/>
        <v>122705.8</v>
      </c>
      <c r="O294" s="7">
        <f t="shared" si="28"/>
        <v>15303858.15</v>
      </c>
      <c r="P294" s="7">
        <f t="shared" si="29"/>
        <v>77303.389506360108</v>
      </c>
    </row>
    <row r="295" spans="1:16" x14ac:dyDescent="0.25">
      <c r="A295" s="4" t="s">
        <v>880</v>
      </c>
      <c r="B295" s="4" t="s">
        <v>285</v>
      </c>
      <c r="C295" s="5">
        <v>0</v>
      </c>
      <c r="D295" s="8">
        <v>323.44</v>
      </c>
      <c r="E295" s="6">
        <f t="shared" si="24"/>
        <v>0</v>
      </c>
      <c r="F295" s="5">
        <v>56116</v>
      </c>
      <c r="G295" s="8">
        <v>320.63</v>
      </c>
      <c r="H295" s="7">
        <f t="shared" si="25"/>
        <v>17992473.079999998</v>
      </c>
      <c r="I295" s="5">
        <v>0</v>
      </c>
      <c r="J295" s="8">
        <v>323.44</v>
      </c>
      <c r="K295" s="6">
        <f t="shared" si="26"/>
        <v>0</v>
      </c>
      <c r="L295" s="5">
        <v>7233</v>
      </c>
      <c r="M295" s="8">
        <v>320.63</v>
      </c>
      <c r="N295" s="6">
        <f t="shared" si="27"/>
        <v>2319116.79</v>
      </c>
      <c r="O295" s="7">
        <f t="shared" si="28"/>
        <v>20311589.869999997</v>
      </c>
      <c r="P295" s="7">
        <f t="shared" si="29"/>
        <v>102598.62106824663</v>
      </c>
    </row>
    <row r="296" spans="1:16" x14ac:dyDescent="0.25">
      <c r="A296" s="4" t="s">
        <v>881</v>
      </c>
      <c r="B296" s="4" t="s">
        <v>286</v>
      </c>
      <c r="C296" s="5">
        <v>289</v>
      </c>
      <c r="D296" s="8">
        <v>193.06</v>
      </c>
      <c r="E296" s="6">
        <f t="shared" si="24"/>
        <v>55794.340000000004</v>
      </c>
      <c r="F296" s="5">
        <v>29906</v>
      </c>
      <c r="G296" s="8">
        <v>191.48</v>
      </c>
      <c r="H296" s="7">
        <f t="shared" si="25"/>
        <v>5726400.8799999999</v>
      </c>
      <c r="I296" s="5">
        <v>19</v>
      </c>
      <c r="J296" s="8">
        <v>193.06</v>
      </c>
      <c r="K296" s="6">
        <f t="shared" si="26"/>
        <v>3668.14</v>
      </c>
      <c r="L296" s="5">
        <v>1989</v>
      </c>
      <c r="M296" s="8">
        <v>191.48</v>
      </c>
      <c r="N296" s="6">
        <f t="shared" si="27"/>
        <v>380853.72</v>
      </c>
      <c r="O296" s="7">
        <f t="shared" si="28"/>
        <v>6166717.0800000001</v>
      </c>
      <c r="P296" s="7">
        <f t="shared" si="29"/>
        <v>31149.539399694688</v>
      </c>
    </row>
    <row r="297" spans="1:16" x14ac:dyDescent="0.25">
      <c r="A297" s="4" t="s">
        <v>882</v>
      </c>
      <c r="B297" s="4" t="s">
        <v>287</v>
      </c>
      <c r="C297" s="5">
        <v>7451</v>
      </c>
      <c r="D297" s="8">
        <v>230.69</v>
      </c>
      <c r="E297" s="6">
        <f t="shared" si="24"/>
        <v>1718871.19</v>
      </c>
      <c r="F297" s="5">
        <v>25339</v>
      </c>
      <c r="G297" s="8">
        <v>228.57</v>
      </c>
      <c r="H297" s="7">
        <f t="shared" si="25"/>
        <v>5791735.2299999995</v>
      </c>
      <c r="I297" s="5">
        <v>0</v>
      </c>
      <c r="J297" s="8">
        <v>230.69</v>
      </c>
      <c r="K297" s="6">
        <f t="shared" si="26"/>
        <v>0</v>
      </c>
      <c r="L297" s="5">
        <v>0</v>
      </c>
      <c r="M297" s="8">
        <v>228.57</v>
      </c>
      <c r="N297" s="6">
        <f t="shared" si="27"/>
        <v>0</v>
      </c>
      <c r="O297" s="7">
        <f t="shared" si="28"/>
        <v>7510606.4199999999</v>
      </c>
      <c r="P297" s="7">
        <f t="shared" si="29"/>
        <v>37937.840760385559</v>
      </c>
    </row>
    <row r="298" spans="1:16" x14ac:dyDescent="0.25">
      <c r="A298" s="4" t="s">
        <v>883</v>
      </c>
      <c r="B298" s="4" t="s">
        <v>288</v>
      </c>
      <c r="C298" s="5">
        <v>0</v>
      </c>
      <c r="D298" s="8">
        <v>212.02</v>
      </c>
      <c r="E298" s="6">
        <f t="shared" si="24"/>
        <v>0</v>
      </c>
      <c r="F298" s="5">
        <v>21347</v>
      </c>
      <c r="G298" s="8">
        <v>210.33</v>
      </c>
      <c r="H298" s="7">
        <f t="shared" si="25"/>
        <v>4489914.5100000007</v>
      </c>
      <c r="I298" s="5">
        <v>0</v>
      </c>
      <c r="J298" s="8">
        <v>212.02</v>
      </c>
      <c r="K298" s="6">
        <f t="shared" si="26"/>
        <v>0</v>
      </c>
      <c r="L298" s="5">
        <v>684</v>
      </c>
      <c r="M298" s="8">
        <v>210.33</v>
      </c>
      <c r="N298" s="6">
        <f t="shared" si="27"/>
        <v>143865.72</v>
      </c>
      <c r="O298" s="7">
        <f t="shared" si="28"/>
        <v>4633780.2300000004</v>
      </c>
      <c r="P298" s="7">
        <f t="shared" si="29"/>
        <v>23406.314570849638</v>
      </c>
    </row>
    <row r="299" spans="1:16" x14ac:dyDescent="0.25">
      <c r="A299" s="4" t="s">
        <v>884</v>
      </c>
      <c r="B299" s="4" t="s">
        <v>289</v>
      </c>
      <c r="C299" s="5">
        <v>730</v>
      </c>
      <c r="D299" s="8">
        <v>291.61</v>
      </c>
      <c r="E299" s="6">
        <f t="shared" si="24"/>
        <v>212875.30000000002</v>
      </c>
      <c r="F299" s="5">
        <v>26295</v>
      </c>
      <c r="G299" s="8">
        <v>288.85000000000002</v>
      </c>
      <c r="H299" s="7">
        <f t="shared" si="25"/>
        <v>7595310.7500000009</v>
      </c>
      <c r="I299" s="5">
        <v>147</v>
      </c>
      <c r="J299" s="8">
        <v>291.61</v>
      </c>
      <c r="K299" s="6">
        <f t="shared" si="26"/>
        <v>42866.670000000006</v>
      </c>
      <c r="L299" s="5">
        <v>5304</v>
      </c>
      <c r="M299" s="8">
        <v>288.85000000000002</v>
      </c>
      <c r="N299" s="6">
        <f t="shared" si="27"/>
        <v>1532060.4000000001</v>
      </c>
      <c r="O299" s="7">
        <f t="shared" si="28"/>
        <v>9383113.120000001</v>
      </c>
      <c r="P299" s="7">
        <f t="shared" si="29"/>
        <v>47396.31282439702</v>
      </c>
    </row>
    <row r="300" spans="1:16" x14ac:dyDescent="0.25">
      <c r="A300" s="4" t="s">
        <v>885</v>
      </c>
      <c r="B300" s="4" t="s">
        <v>290</v>
      </c>
      <c r="C300" s="5">
        <v>2051</v>
      </c>
      <c r="D300" s="8">
        <v>289.67</v>
      </c>
      <c r="E300" s="6">
        <f t="shared" si="24"/>
        <v>594113.17000000004</v>
      </c>
      <c r="F300" s="5">
        <v>45714</v>
      </c>
      <c r="G300" s="8">
        <v>287.07</v>
      </c>
      <c r="H300" s="7">
        <f t="shared" si="25"/>
        <v>13123117.98</v>
      </c>
      <c r="I300" s="5">
        <v>316</v>
      </c>
      <c r="J300" s="8">
        <v>289.67</v>
      </c>
      <c r="K300" s="6">
        <f t="shared" si="26"/>
        <v>91535.72</v>
      </c>
      <c r="L300" s="5">
        <v>7038</v>
      </c>
      <c r="M300" s="8">
        <v>287.07</v>
      </c>
      <c r="N300" s="6">
        <f t="shared" si="27"/>
        <v>2020398.66</v>
      </c>
      <c r="O300" s="7">
        <f t="shared" si="28"/>
        <v>15829165.529999999</v>
      </c>
      <c r="P300" s="7">
        <f t="shared" si="29"/>
        <v>79956.840721647633</v>
      </c>
    </row>
    <row r="301" spans="1:16" x14ac:dyDescent="0.25">
      <c r="A301" s="4" t="s">
        <v>886</v>
      </c>
      <c r="B301" s="4" t="s">
        <v>291</v>
      </c>
      <c r="C301" s="5">
        <v>0</v>
      </c>
      <c r="D301" s="8">
        <v>200.91</v>
      </c>
      <c r="E301" s="6">
        <f t="shared" si="24"/>
        <v>0</v>
      </c>
      <c r="F301" s="5">
        <v>37385</v>
      </c>
      <c r="G301" s="8">
        <v>199.24</v>
      </c>
      <c r="H301" s="7">
        <f t="shared" si="25"/>
        <v>7448587.4000000004</v>
      </c>
      <c r="I301" s="5">
        <v>0</v>
      </c>
      <c r="J301" s="8">
        <v>200.91</v>
      </c>
      <c r="K301" s="6">
        <f t="shared" si="26"/>
        <v>0</v>
      </c>
      <c r="L301" s="5">
        <v>790</v>
      </c>
      <c r="M301" s="8">
        <v>199.24</v>
      </c>
      <c r="N301" s="6">
        <f t="shared" si="27"/>
        <v>157399.6</v>
      </c>
      <c r="O301" s="7">
        <f t="shared" si="28"/>
        <v>7605987</v>
      </c>
      <c r="P301" s="7">
        <f t="shared" si="29"/>
        <v>38419.630519204162</v>
      </c>
    </row>
    <row r="302" spans="1:16" x14ac:dyDescent="0.25">
      <c r="A302" s="4" t="s">
        <v>887</v>
      </c>
      <c r="B302" s="4" t="s">
        <v>292</v>
      </c>
      <c r="C302" s="5">
        <v>7263</v>
      </c>
      <c r="D302" s="8">
        <v>324.11</v>
      </c>
      <c r="E302" s="6">
        <f t="shared" si="24"/>
        <v>2354010.9300000002</v>
      </c>
      <c r="F302" s="5">
        <v>50181</v>
      </c>
      <c r="G302" s="8">
        <v>321.07</v>
      </c>
      <c r="H302" s="7">
        <f t="shared" si="25"/>
        <v>16111613.67</v>
      </c>
      <c r="I302" s="5">
        <v>0</v>
      </c>
      <c r="J302" s="8">
        <v>324.11</v>
      </c>
      <c r="K302" s="6">
        <f t="shared" si="26"/>
        <v>0</v>
      </c>
      <c r="L302" s="5">
        <v>0</v>
      </c>
      <c r="M302" s="8">
        <v>321.07</v>
      </c>
      <c r="N302" s="6">
        <f t="shared" si="27"/>
        <v>0</v>
      </c>
      <c r="O302" s="7">
        <f t="shared" si="28"/>
        <v>18465624.600000001</v>
      </c>
      <c r="P302" s="7">
        <f t="shared" si="29"/>
        <v>93274.216014085658</v>
      </c>
    </row>
    <row r="303" spans="1:16" x14ac:dyDescent="0.25">
      <c r="A303" s="4" t="s">
        <v>888</v>
      </c>
      <c r="B303" s="4" t="s">
        <v>293</v>
      </c>
      <c r="C303" s="5">
        <v>0</v>
      </c>
      <c r="D303" s="8">
        <v>202.69</v>
      </c>
      <c r="E303" s="6">
        <f t="shared" si="24"/>
        <v>0</v>
      </c>
      <c r="F303" s="5">
        <v>5446</v>
      </c>
      <c r="G303" s="8">
        <v>201.1</v>
      </c>
      <c r="H303" s="7">
        <f t="shared" si="25"/>
        <v>1095190.5999999999</v>
      </c>
      <c r="I303" s="5">
        <v>0</v>
      </c>
      <c r="J303" s="8">
        <v>202.69</v>
      </c>
      <c r="K303" s="6">
        <f t="shared" si="26"/>
        <v>0</v>
      </c>
      <c r="L303" s="5">
        <v>365</v>
      </c>
      <c r="M303" s="8">
        <v>201.1</v>
      </c>
      <c r="N303" s="6">
        <f t="shared" si="27"/>
        <v>73401.5</v>
      </c>
      <c r="O303" s="7">
        <f t="shared" si="28"/>
        <v>1168592.0999999999</v>
      </c>
      <c r="P303" s="7">
        <f t="shared" si="29"/>
        <v>5902.83374263733</v>
      </c>
    </row>
    <row r="304" spans="1:16" x14ac:dyDescent="0.25">
      <c r="A304" s="4" t="s">
        <v>889</v>
      </c>
      <c r="B304" s="4" t="s">
        <v>294</v>
      </c>
      <c r="C304" s="5">
        <v>1985</v>
      </c>
      <c r="D304" s="8">
        <v>358.35</v>
      </c>
      <c r="E304" s="6">
        <f t="shared" si="24"/>
        <v>711324.75</v>
      </c>
      <c r="F304" s="5">
        <v>64173</v>
      </c>
      <c r="G304" s="8">
        <v>355.48</v>
      </c>
      <c r="H304" s="7">
        <f t="shared" si="25"/>
        <v>22812218.040000003</v>
      </c>
      <c r="I304" s="5">
        <v>611</v>
      </c>
      <c r="J304" s="8">
        <v>358.35</v>
      </c>
      <c r="K304" s="6">
        <f t="shared" si="26"/>
        <v>218951.85</v>
      </c>
      <c r="L304" s="5">
        <v>19737</v>
      </c>
      <c r="M304" s="8">
        <v>355.48</v>
      </c>
      <c r="N304" s="6">
        <f t="shared" si="27"/>
        <v>7016108.7600000007</v>
      </c>
      <c r="O304" s="7">
        <f t="shared" si="28"/>
        <v>30758603.400000002</v>
      </c>
      <c r="P304" s="7">
        <f t="shared" si="29"/>
        <v>155368.94526834413</v>
      </c>
    </row>
    <row r="305" spans="1:16" x14ac:dyDescent="0.25">
      <c r="A305" s="4" t="s">
        <v>890</v>
      </c>
      <c r="B305" s="4" t="s">
        <v>295</v>
      </c>
      <c r="C305" s="5">
        <v>722</v>
      </c>
      <c r="D305" s="8">
        <v>247.69</v>
      </c>
      <c r="E305" s="6">
        <f t="shared" si="24"/>
        <v>178832.18</v>
      </c>
      <c r="F305" s="5">
        <v>18878</v>
      </c>
      <c r="G305" s="8">
        <v>246.26</v>
      </c>
      <c r="H305" s="7">
        <f t="shared" si="25"/>
        <v>4648896.28</v>
      </c>
      <c r="I305" s="5">
        <v>55</v>
      </c>
      <c r="J305" s="8">
        <v>247.69</v>
      </c>
      <c r="K305" s="6">
        <f t="shared" si="26"/>
        <v>13622.95</v>
      </c>
      <c r="L305" s="5">
        <v>1427</v>
      </c>
      <c r="M305" s="8">
        <v>246.26</v>
      </c>
      <c r="N305" s="6">
        <f t="shared" si="27"/>
        <v>351413.01999999996</v>
      </c>
      <c r="O305" s="7">
        <f t="shared" si="28"/>
        <v>5192764.43</v>
      </c>
      <c r="P305" s="7">
        <f t="shared" si="29"/>
        <v>26229.875330297804</v>
      </c>
    </row>
    <row r="306" spans="1:16" x14ac:dyDescent="0.25">
      <c r="A306" s="4" t="s">
        <v>891</v>
      </c>
      <c r="B306" s="4" t="s">
        <v>296</v>
      </c>
      <c r="C306" s="5">
        <v>0</v>
      </c>
      <c r="D306" s="8">
        <v>208.77</v>
      </c>
      <c r="E306" s="6">
        <f t="shared" si="24"/>
        <v>0</v>
      </c>
      <c r="F306" s="5">
        <v>11143</v>
      </c>
      <c r="G306" s="8">
        <v>207.44</v>
      </c>
      <c r="H306" s="7">
        <f t="shared" si="25"/>
        <v>2311503.92</v>
      </c>
      <c r="I306" s="5">
        <v>0</v>
      </c>
      <c r="J306" s="8">
        <v>208.77</v>
      </c>
      <c r="K306" s="6">
        <f t="shared" si="26"/>
        <v>0</v>
      </c>
      <c r="L306" s="5">
        <v>1567</v>
      </c>
      <c r="M306" s="8">
        <v>207.44</v>
      </c>
      <c r="N306" s="6">
        <f t="shared" si="27"/>
        <v>325058.48</v>
      </c>
      <c r="O306" s="7">
        <f t="shared" si="28"/>
        <v>2636562.4</v>
      </c>
      <c r="P306" s="7">
        <f t="shared" si="29"/>
        <v>13317.897236588253</v>
      </c>
    </row>
    <row r="307" spans="1:16" x14ac:dyDescent="0.25">
      <c r="A307" s="4" t="s">
        <v>892</v>
      </c>
      <c r="B307" s="4" t="s">
        <v>297</v>
      </c>
      <c r="C307" s="5">
        <v>377</v>
      </c>
      <c r="D307" s="8">
        <v>274.27999999999997</v>
      </c>
      <c r="E307" s="6">
        <f t="shared" si="24"/>
        <v>103403.55999999998</v>
      </c>
      <c r="F307" s="5">
        <v>13832</v>
      </c>
      <c r="G307" s="8">
        <v>271.79000000000002</v>
      </c>
      <c r="H307" s="7">
        <f t="shared" si="25"/>
        <v>3759399.2800000003</v>
      </c>
      <c r="I307" s="5">
        <v>67</v>
      </c>
      <c r="J307" s="8">
        <v>274.27999999999997</v>
      </c>
      <c r="K307" s="6">
        <f t="shared" si="26"/>
        <v>18376.759999999998</v>
      </c>
      <c r="L307" s="5">
        <v>2457</v>
      </c>
      <c r="M307" s="8">
        <v>271.79000000000002</v>
      </c>
      <c r="N307" s="6">
        <f t="shared" si="27"/>
        <v>667788.03</v>
      </c>
      <c r="O307" s="7">
        <f t="shared" si="28"/>
        <v>4548967.63</v>
      </c>
      <c r="P307" s="7">
        <f t="shared" si="29"/>
        <v>22977.90616634236</v>
      </c>
    </row>
    <row r="308" spans="1:16" x14ac:dyDescent="0.25">
      <c r="A308" s="4" t="s">
        <v>893</v>
      </c>
      <c r="B308" s="4" t="s">
        <v>298</v>
      </c>
      <c r="C308" s="5">
        <v>96</v>
      </c>
      <c r="D308" s="8">
        <v>256.45</v>
      </c>
      <c r="E308" s="6">
        <f t="shared" si="24"/>
        <v>24619.199999999997</v>
      </c>
      <c r="F308" s="5">
        <v>41244</v>
      </c>
      <c r="G308" s="8">
        <v>254.25</v>
      </c>
      <c r="H308" s="7">
        <f t="shared" si="25"/>
        <v>10486287</v>
      </c>
      <c r="I308" s="5">
        <v>5</v>
      </c>
      <c r="J308" s="8">
        <v>256.45</v>
      </c>
      <c r="K308" s="6">
        <f t="shared" si="26"/>
        <v>1282.25</v>
      </c>
      <c r="L308" s="5">
        <v>2239</v>
      </c>
      <c r="M308" s="8">
        <v>254.25</v>
      </c>
      <c r="N308" s="6">
        <f t="shared" si="27"/>
        <v>569265.75</v>
      </c>
      <c r="O308" s="7">
        <f t="shared" si="28"/>
        <v>11081454.199999999</v>
      </c>
      <c r="P308" s="7">
        <f t="shared" si="29"/>
        <v>55975.033349318524</v>
      </c>
    </row>
    <row r="309" spans="1:16" x14ac:dyDescent="0.25">
      <c r="A309" s="4" t="s">
        <v>894</v>
      </c>
      <c r="B309" s="4" t="s">
        <v>299</v>
      </c>
      <c r="C309" s="5">
        <v>6674</v>
      </c>
      <c r="D309" s="8">
        <v>233.16</v>
      </c>
      <c r="E309" s="6">
        <f t="shared" si="24"/>
        <v>1556109.84</v>
      </c>
      <c r="F309" s="5">
        <v>33007</v>
      </c>
      <c r="G309" s="8">
        <v>231.17</v>
      </c>
      <c r="H309" s="7">
        <f t="shared" si="25"/>
        <v>7630228.1899999995</v>
      </c>
      <c r="I309" s="5">
        <v>0</v>
      </c>
      <c r="J309" s="8">
        <v>233.16</v>
      </c>
      <c r="K309" s="6">
        <f t="shared" si="26"/>
        <v>0</v>
      </c>
      <c r="L309" s="5">
        <v>0</v>
      </c>
      <c r="M309" s="8">
        <v>231.17</v>
      </c>
      <c r="N309" s="6">
        <f t="shared" si="27"/>
        <v>0</v>
      </c>
      <c r="O309" s="7">
        <f t="shared" si="28"/>
        <v>9186338.0299999993</v>
      </c>
      <c r="P309" s="7">
        <f t="shared" si="29"/>
        <v>46402.355530861918</v>
      </c>
    </row>
    <row r="310" spans="1:16" x14ac:dyDescent="0.25">
      <c r="A310" s="4" t="s">
        <v>895</v>
      </c>
      <c r="B310" s="4" t="s">
        <v>300</v>
      </c>
      <c r="C310" s="5">
        <v>0</v>
      </c>
      <c r="D310" s="8">
        <v>270.83</v>
      </c>
      <c r="E310" s="6">
        <f t="shared" si="24"/>
        <v>0</v>
      </c>
      <c r="F310" s="5">
        <v>16137</v>
      </c>
      <c r="G310" s="8">
        <v>268.57</v>
      </c>
      <c r="H310" s="7">
        <f t="shared" si="25"/>
        <v>4333914.09</v>
      </c>
      <c r="I310" s="5">
        <v>0</v>
      </c>
      <c r="J310" s="8">
        <v>270.83</v>
      </c>
      <c r="K310" s="6">
        <f t="shared" si="26"/>
        <v>0</v>
      </c>
      <c r="L310" s="5">
        <v>0</v>
      </c>
      <c r="M310" s="8">
        <v>268.57</v>
      </c>
      <c r="N310" s="6">
        <f t="shared" si="27"/>
        <v>0</v>
      </c>
      <c r="O310" s="7">
        <f t="shared" si="28"/>
        <v>4333914.09</v>
      </c>
      <c r="P310" s="7">
        <f t="shared" si="29"/>
        <v>21891.620119752104</v>
      </c>
    </row>
    <row r="311" spans="1:16" x14ac:dyDescent="0.25">
      <c r="A311" s="4" t="s">
        <v>896</v>
      </c>
      <c r="B311" s="4" t="s">
        <v>301</v>
      </c>
      <c r="C311" s="5">
        <v>0</v>
      </c>
      <c r="D311" s="8">
        <v>272.48</v>
      </c>
      <c r="E311" s="6">
        <f t="shared" si="24"/>
        <v>0</v>
      </c>
      <c r="F311" s="5">
        <v>118628</v>
      </c>
      <c r="G311" s="8">
        <v>270.57</v>
      </c>
      <c r="H311" s="7">
        <f t="shared" si="25"/>
        <v>32097177.960000001</v>
      </c>
      <c r="I311" s="5">
        <v>0</v>
      </c>
      <c r="J311" s="8">
        <v>272.48</v>
      </c>
      <c r="K311" s="6">
        <f t="shared" si="26"/>
        <v>0</v>
      </c>
      <c r="L311" s="5">
        <v>10445</v>
      </c>
      <c r="M311" s="8">
        <v>270.57</v>
      </c>
      <c r="N311" s="6">
        <f t="shared" si="27"/>
        <v>2826103.65</v>
      </c>
      <c r="O311" s="7">
        <f t="shared" si="28"/>
        <v>34923281.609999999</v>
      </c>
      <c r="P311" s="7">
        <f t="shared" si="29"/>
        <v>176405.71512603393</v>
      </c>
    </row>
    <row r="312" spans="1:16" x14ac:dyDescent="0.25">
      <c r="A312" s="4" t="s">
        <v>897</v>
      </c>
      <c r="B312" s="4" t="s">
        <v>302</v>
      </c>
      <c r="C312" s="5">
        <v>730</v>
      </c>
      <c r="D312" s="8">
        <v>286.83999999999997</v>
      </c>
      <c r="E312" s="6">
        <f t="shared" si="24"/>
        <v>209393.19999999998</v>
      </c>
      <c r="F312" s="5">
        <v>19207</v>
      </c>
      <c r="G312" s="8">
        <v>284.41000000000003</v>
      </c>
      <c r="H312" s="7">
        <f t="shared" si="25"/>
        <v>5462662.8700000001</v>
      </c>
      <c r="I312" s="5">
        <v>49</v>
      </c>
      <c r="J312" s="8">
        <v>286.83999999999997</v>
      </c>
      <c r="K312" s="6">
        <f t="shared" si="26"/>
        <v>14055.159999999998</v>
      </c>
      <c r="L312" s="5">
        <v>1294</v>
      </c>
      <c r="M312" s="8">
        <v>284.41000000000003</v>
      </c>
      <c r="N312" s="6">
        <f t="shared" si="27"/>
        <v>368026.54000000004</v>
      </c>
      <c r="O312" s="7">
        <f t="shared" si="28"/>
        <v>6054137.7700000005</v>
      </c>
      <c r="P312" s="7">
        <f t="shared" si="29"/>
        <v>30580.874807669101</v>
      </c>
    </row>
    <row r="313" spans="1:16" x14ac:dyDescent="0.25">
      <c r="A313" s="4" t="s">
        <v>898</v>
      </c>
      <c r="B313" s="4" t="s">
        <v>303</v>
      </c>
      <c r="C313" s="5">
        <v>0</v>
      </c>
      <c r="D313" s="8">
        <v>332.65</v>
      </c>
      <c r="E313" s="6">
        <f t="shared" si="24"/>
        <v>0</v>
      </c>
      <c r="F313" s="5">
        <v>55512</v>
      </c>
      <c r="G313" s="8">
        <v>330.02</v>
      </c>
      <c r="H313" s="7">
        <f t="shared" si="25"/>
        <v>18320070.239999998</v>
      </c>
      <c r="I313" s="5">
        <v>0</v>
      </c>
      <c r="J313" s="8">
        <v>332.65</v>
      </c>
      <c r="K313" s="6">
        <f t="shared" si="26"/>
        <v>0</v>
      </c>
      <c r="L313" s="5">
        <v>17284</v>
      </c>
      <c r="M313" s="8">
        <v>330.02</v>
      </c>
      <c r="N313" s="6">
        <f t="shared" si="27"/>
        <v>5704065.6799999997</v>
      </c>
      <c r="O313" s="7">
        <f t="shared" si="28"/>
        <v>24024135.919999998</v>
      </c>
      <c r="P313" s="7">
        <f t="shared" si="29"/>
        <v>121351.56496974567</v>
      </c>
    </row>
    <row r="314" spans="1:16" x14ac:dyDescent="0.25">
      <c r="A314" s="4" t="s">
        <v>899</v>
      </c>
      <c r="B314" s="4" t="s">
        <v>304</v>
      </c>
      <c r="C314" s="5">
        <v>451</v>
      </c>
      <c r="D314" s="8">
        <v>179.93</v>
      </c>
      <c r="E314" s="6">
        <f t="shared" si="24"/>
        <v>81148.430000000008</v>
      </c>
      <c r="F314" s="5">
        <v>25892</v>
      </c>
      <c r="G314" s="8">
        <v>178.58</v>
      </c>
      <c r="H314" s="7">
        <f t="shared" si="25"/>
        <v>4623793.3600000003</v>
      </c>
      <c r="I314" s="5">
        <v>30</v>
      </c>
      <c r="J314" s="8">
        <v>179.93</v>
      </c>
      <c r="K314" s="6">
        <f t="shared" si="26"/>
        <v>5397.9000000000005</v>
      </c>
      <c r="L314" s="5">
        <v>1721</v>
      </c>
      <c r="M314" s="8">
        <v>178.58</v>
      </c>
      <c r="N314" s="6">
        <f t="shared" si="27"/>
        <v>307336.18</v>
      </c>
      <c r="O314" s="7">
        <f t="shared" si="28"/>
        <v>5017675.87</v>
      </c>
      <c r="P314" s="7">
        <f t="shared" si="29"/>
        <v>25345.461804040198</v>
      </c>
    </row>
    <row r="315" spans="1:16" x14ac:dyDescent="0.25">
      <c r="A315" s="4" t="s">
        <v>1307</v>
      </c>
      <c r="B315" s="4" t="s">
        <v>305</v>
      </c>
      <c r="C315" s="5">
        <v>5204</v>
      </c>
      <c r="D315" s="8">
        <v>298.39999999999998</v>
      </c>
      <c r="E315" s="6">
        <f t="shared" si="24"/>
        <v>1552873.5999999999</v>
      </c>
      <c r="F315" s="5">
        <v>36389</v>
      </c>
      <c r="G315" s="8">
        <v>295.61</v>
      </c>
      <c r="H315" s="7">
        <f t="shared" si="25"/>
        <v>10756952.290000001</v>
      </c>
      <c r="I315" s="5">
        <v>1488</v>
      </c>
      <c r="J315" s="8">
        <v>298.39999999999998</v>
      </c>
      <c r="K315" s="6">
        <f t="shared" si="26"/>
        <v>444019.19999999995</v>
      </c>
      <c r="L315" s="5">
        <v>10408</v>
      </c>
      <c r="M315" s="8">
        <v>295.61</v>
      </c>
      <c r="N315" s="6">
        <f t="shared" si="27"/>
        <v>3076708.8800000004</v>
      </c>
      <c r="O315" s="7">
        <f t="shared" si="28"/>
        <v>15830553.970000001</v>
      </c>
      <c r="P315" s="7">
        <f t="shared" si="29"/>
        <v>79963.854058877652</v>
      </c>
    </row>
    <row r="316" spans="1:16" x14ac:dyDescent="0.25">
      <c r="A316" s="4" t="s">
        <v>900</v>
      </c>
      <c r="B316" s="4" t="s">
        <v>306</v>
      </c>
      <c r="C316" s="5">
        <v>12671</v>
      </c>
      <c r="D316" s="8">
        <v>235.49</v>
      </c>
      <c r="E316" s="6">
        <f t="shared" si="24"/>
        <v>2983893.79</v>
      </c>
      <c r="F316" s="5">
        <v>17550</v>
      </c>
      <c r="G316" s="8">
        <v>233.51</v>
      </c>
      <c r="H316" s="7">
        <f t="shared" si="25"/>
        <v>4098100.5</v>
      </c>
      <c r="I316" s="5">
        <v>2163</v>
      </c>
      <c r="J316" s="8">
        <v>235.49</v>
      </c>
      <c r="K316" s="6">
        <f t="shared" si="26"/>
        <v>509364.87</v>
      </c>
      <c r="L316" s="5">
        <v>2995</v>
      </c>
      <c r="M316" s="8">
        <v>233.51</v>
      </c>
      <c r="N316" s="6">
        <f t="shared" si="27"/>
        <v>699362.45</v>
      </c>
      <c r="O316" s="7">
        <f t="shared" si="28"/>
        <v>8290721.6100000003</v>
      </c>
      <c r="P316" s="7">
        <f t="shared" si="29"/>
        <v>41878.386196792278</v>
      </c>
    </row>
    <row r="317" spans="1:16" x14ac:dyDescent="0.25">
      <c r="A317" s="4" t="s">
        <v>901</v>
      </c>
      <c r="B317" s="4" t="s">
        <v>307</v>
      </c>
      <c r="C317" s="5">
        <v>0</v>
      </c>
      <c r="D317" s="8">
        <v>189.27</v>
      </c>
      <c r="E317" s="6">
        <f t="shared" si="24"/>
        <v>0</v>
      </c>
      <c r="F317" s="5">
        <v>19112</v>
      </c>
      <c r="G317" s="8">
        <v>187.81</v>
      </c>
      <c r="H317" s="7">
        <f t="shared" si="25"/>
        <v>3589424.72</v>
      </c>
      <c r="I317" s="5">
        <v>0</v>
      </c>
      <c r="J317" s="8">
        <v>189.27</v>
      </c>
      <c r="K317" s="6">
        <f t="shared" si="26"/>
        <v>0</v>
      </c>
      <c r="L317" s="5">
        <v>0</v>
      </c>
      <c r="M317" s="8">
        <v>187.81</v>
      </c>
      <c r="N317" s="6">
        <f t="shared" si="27"/>
        <v>0</v>
      </c>
      <c r="O317" s="7">
        <f t="shared" si="28"/>
        <v>3589424.72</v>
      </c>
      <c r="P317" s="7">
        <f t="shared" si="29"/>
        <v>18131.029085232181</v>
      </c>
    </row>
    <row r="318" spans="1:16" x14ac:dyDescent="0.25">
      <c r="A318" s="4" t="s">
        <v>902</v>
      </c>
      <c r="B318" s="4" t="s">
        <v>308</v>
      </c>
      <c r="C318" s="5">
        <v>1057</v>
      </c>
      <c r="D318" s="8">
        <v>228.49</v>
      </c>
      <c r="E318" s="6">
        <f t="shared" si="24"/>
        <v>241513.93000000002</v>
      </c>
      <c r="F318" s="5">
        <v>25369</v>
      </c>
      <c r="G318" s="8">
        <v>226.91</v>
      </c>
      <c r="H318" s="7">
        <f t="shared" si="25"/>
        <v>5756479.79</v>
      </c>
      <c r="I318" s="5">
        <v>239</v>
      </c>
      <c r="J318" s="8">
        <v>228.49</v>
      </c>
      <c r="K318" s="6">
        <f t="shared" si="26"/>
        <v>54609.11</v>
      </c>
      <c r="L318" s="5">
        <v>5727</v>
      </c>
      <c r="M318" s="8">
        <v>226.91</v>
      </c>
      <c r="N318" s="6">
        <f t="shared" si="27"/>
        <v>1299513.57</v>
      </c>
      <c r="O318" s="7">
        <f t="shared" si="28"/>
        <v>7352116.4000000004</v>
      </c>
      <c r="P318" s="7">
        <f t="shared" si="29"/>
        <v>37137.270366381301</v>
      </c>
    </row>
    <row r="319" spans="1:16" x14ac:dyDescent="0.25">
      <c r="A319" s="4" t="s">
        <v>903</v>
      </c>
      <c r="B319" s="4" t="s">
        <v>309</v>
      </c>
      <c r="C319" s="5">
        <v>700</v>
      </c>
      <c r="D319" s="8">
        <v>248.72</v>
      </c>
      <c r="E319" s="6">
        <f t="shared" si="24"/>
        <v>174104</v>
      </c>
      <c r="F319" s="5">
        <v>28751</v>
      </c>
      <c r="G319" s="8">
        <v>246.68</v>
      </c>
      <c r="H319" s="7">
        <f t="shared" si="25"/>
        <v>7092296.6800000006</v>
      </c>
      <c r="I319" s="5">
        <v>105</v>
      </c>
      <c r="J319" s="8">
        <v>248.72</v>
      </c>
      <c r="K319" s="6">
        <f t="shared" si="26"/>
        <v>26115.599999999999</v>
      </c>
      <c r="L319" s="5">
        <v>4324</v>
      </c>
      <c r="M319" s="8">
        <v>246.68</v>
      </c>
      <c r="N319" s="6">
        <f t="shared" si="27"/>
        <v>1066644.32</v>
      </c>
      <c r="O319" s="7">
        <f t="shared" si="28"/>
        <v>8359160.6000000006</v>
      </c>
      <c r="P319" s="7">
        <f t="shared" si="29"/>
        <v>42224.087643416824</v>
      </c>
    </row>
    <row r="320" spans="1:16" x14ac:dyDescent="0.25">
      <c r="A320" s="4" t="s">
        <v>904</v>
      </c>
      <c r="B320" s="4" t="s">
        <v>310</v>
      </c>
      <c r="C320" s="5">
        <v>5172</v>
      </c>
      <c r="D320" s="8">
        <v>329.92</v>
      </c>
      <c r="E320" s="6">
        <f t="shared" si="24"/>
        <v>1706346.24</v>
      </c>
      <c r="F320" s="5">
        <v>49555</v>
      </c>
      <c r="G320" s="8">
        <v>326.83999999999997</v>
      </c>
      <c r="H320" s="7">
        <f t="shared" si="25"/>
        <v>16196556.199999999</v>
      </c>
      <c r="I320" s="5">
        <v>1222</v>
      </c>
      <c r="J320" s="8">
        <v>329.92</v>
      </c>
      <c r="K320" s="6">
        <f t="shared" si="26"/>
        <v>403162.24</v>
      </c>
      <c r="L320" s="5">
        <v>11710</v>
      </c>
      <c r="M320" s="8">
        <v>326.83999999999997</v>
      </c>
      <c r="N320" s="6">
        <f t="shared" si="27"/>
        <v>3827296.4</v>
      </c>
      <c r="O320" s="7">
        <f t="shared" si="28"/>
        <v>22133361.079999998</v>
      </c>
      <c r="P320" s="7">
        <f t="shared" si="29"/>
        <v>111800.81623091566</v>
      </c>
    </row>
    <row r="321" spans="1:16" x14ac:dyDescent="0.25">
      <c r="A321" s="4" t="s">
        <v>905</v>
      </c>
      <c r="B321" s="4" t="s">
        <v>311</v>
      </c>
      <c r="C321" s="5">
        <v>0</v>
      </c>
      <c r="D321" s="8">
        <v>196.33</v>
      </c>
      <c r="E321" s="6">
        <f t="shared" si="24"/>
        <v>0</v>
      </c>
      <c r="F321" s="5">
        <v>14171</v>
      </c>
      <c r="G321" s="8">
        <v>194.87</v>
      </c>
      <c r="H321" s="7">
        <f t="shared" si="25"/>
        <v>2761502.77</v>
      </c>
      <c r="I321" s="5">
        <v>0</v>
      </c>
      <c r="J321" s="8">
        <v>196.33</v>
      </c>
      <c r="K321" s="6">
        <f t="shared" si="26"/>
        <v>0</v>
      </c>
      <c r="L321" s="5">
        <v>1808</v>
      </c>
      <c r="M321" s="8">
        <v>194.87</v>
      </c>
      <c r="N321" s="6">
        <f t="shared" si="27"/>
        <v>352324.96</v>
      </c>
      <c r="O321" s="7">
        <f t="shared" si="28"/>
        <v>3113827.73</v>
      </c>
      <c r="P321" s="7">
        <f t="shared" si="29"/>
        <v>15728.676749914537</v>
      </c>
    </row>
    <row r="322" spans="1:16" x14ac:dyDescent="0.25">
      <c r="A322" s="4" t="s">
        <v>906</v>
      </c>
      <c r="B322" s="4" t="s">
        <v>312</v>
      </c>
      <c r="C322" s="5">
        <v>7362</v>
      </c>
      <c r="D322" s="8">
        <v>315.04000000000002</v>
      </c>
      <c r="E322" s="6">
        <f t="shared" si="24"/>
        <v>2319324.48</v>
      </c>
      <c r="F322" s="5">
        <v>25430</v>
      </c>
      <c r="G322" s="8">
        <v>311.74</v>
      </c>
      <c r="H322" s="7">
        <f t="shared" si="25"/>
        <v>7927548.2000000002</v>
      </c>
      <c r="I322" s="5">
        <v>1158</v>
      </c>
      <c r="J322" s="8">
        <v>315.04000000000002</v>
      </c>
      <c r="K322" s="6">
        <f t="shared" si="26"/>
        <v>364816.32</v>
      </c>
      <c r="L322" s="5">
        <v>4001</v>
      </c>
      <c r="M322" s="8">
        <v>311.74</v>
      </c>
      <c r="N322" s="6">
        <f t="shared" si="27"/>
        <v>1247271.74</v>
      </c>
      <c r="O322" s="7">
        <f t="shared" si="28"/>
        <v>11858960.74</v>
      </c>
      <c r="P322" s="7">
        <f t="shared" si="29"/>
        <v>59902.401880590645</v>
      </c>
    </row>
    <row r="323" spans="1:16" x14ac:dyDescent="0.25">
      <c r="A323" s="4" t="s">
        <v>907</v>
      </c>
      <c r="B323" s="4" t="s">
        <v>313</v>
      </c>
      <c r="C323" s="5">
        <v>1429</v>
      </c>
      <c r="D323" s="8">
        <v>251.18</v>
      </c>
      <c r="E323" s="6">
        <f t="shared" si="24"/>
        <v>358936.22000000003</v>
      </c>
      <c r="F323" s="5">
        <v>11929</v>
      </c>
      <c r="G323" s="8">
        <v>248.98</v>
      </c>
      <c r="H323" s="7">
        <f t="shared" si="25"/>
        <v>2970082.42</v>
      </c>
      <c r="I323" s="5">
        <v>247</v>
      </c>
      <c r="J323" s="8">
        <v>251.18</v>
      </c>
      <c r="K323" s="6">
        <f t="shared" si="26"/>
        <v>62041.46</v>
      </c>
      <c r="L323" s="5">
        <v>2060</v>
      </c>
      <c r="M323" s="8">
        <v>248.98</v>
      </c>
      <c r="N323" s="6">
        <f t="shared" si="27"/>
        <v>512898.8</v>
      </c>
      <c r="O323" s="7">
        <f t="shared" si="28"/>
        <v>3903958.9</v>
      </c>
      <c r="P323" s="7">
        <f t="shared" si="29"/>
        <v>19719.815258711158</v>
      </c>
    </row>
    <row r="324" spans="1:16" x14ac:dyDescent="0.25">
      <c r="A324" s="4" t="s">
        <v>908</v>
      </c>
      <c r="B324" s="4" t="s">
        <v>314</v>
      </c>
      <c r="C324" s="5">
        <v>619</v>
      </c>
      <c r="D324" s="8">
        <v>269.16000000000003</v>
      </c>
      <c r="E324" s="6">
        <f t="shared" si="24"/>
        <v>166610.04</v>
      </c>
      <c r="F324" s="5">
        <v>11201</v>
      </c>
      <c r="G324" s="8">
        <v>266.66000000000003</v>
      </c>
      <c r="H324" s="7">
        <f t="shared" si="25"/>
        <v>2986858.66</v>
      </c>
      <c r="I324" s="5">
        <v>89</v>
      </c>
      <c r="J324" s="8">
        <v>269.16000000000003</v>
      </c>
      <c r="K324" s="6">
        <f t="shared" si="26"/>
        <v>23955.24</v>
      </c>
      <c r="L324" s="5">
        <v>1611</v>
      </c>
      <c r="M324" s="8">
        <v>266.66000000000003</v>
      </c>
      <c r="N324" s="6">
        <f t="shared" si="27"/>
        <v>429589.26000000007</v>
      </c>
      <c r="O324" s="7">
        <f t="shared" si="28"/>
        <v>3607013.2</v>
      </c>
      <c r="P324" s="7">
        <f t="shared" si="29"/>
        <v>18219.872637422635</v>
      </c>
    </row>
    <row r="325" spans="1:16" x14ac:dyDescent="0.25">
      <c r="A325" s="4" t="s">
        <v>909</v>
      </c>
      <c r="B325" s="4" t="s">
        <v>315</v>
      </c>
      <c r="C325" s="5">
        <v>8855</v>
      </c>
      <c r="D325" s="8">
        <v>364.81</v>
      </c>
      <c r="E325" s="6">
        <f t="shared" si="24"/>
        <v>3230392.55</v>
      </c>
      <c r="F325" s="5">
        <v>40593</v>
      </c>
      <c r="G325" s="8">
        <v>362.47</v>
      </c>
      <c r="H325" s="7">
        <f t="shared" si="25"/>
        <v>14713744.710000001</v>
      </c>
      <c r="I325" s="5">
        <v>3926</v>
      </c>
      <c r="J325" s="8">
        <v>364.81</v>
      </c>
      <c r="K325" s="6">
        <f t="shared" si="26"/>
        <v>1432244.06</v>
      </c>
      <c r="L325" s="5">
        <v>18000</v>
      </c>
      <c r="M325" s="8">
        <v>362.47</v>
      </c>
      <c r="N325" s="6">
        <f t="shared" si="27"/>
        <v>6524460.0000000009</v>
      </c>
      <c r="O325" s="7">
        <f t="shared" si="28"/>
        <v>25900841.320000004</v>
      </c>
      <c r="P325" s="7">
        <f t="shared" si="29"/>
        <v>130831.24565568367</v>
      </c>
    </row>
    <row r="326" spans="1:16" x14ac:dyDescent="0.25">
      <c r="A326" s="4" t="s">
        <v>910</v>
      </c>
      <c r="B326" s="4" t="s">
        <v>316</v>
      </c>
      <c r="C326" s="5">
        <v>178</v>
      </c>
      <c r="D326" s="8">
        <v>253.48</v>
      </c>
      <c r="E326" s="6">
        <f t="shared" si="24"/>
        <v>45119.439999999995</v>
      </c>
      <c r="F326" s="5">
        <v>13577</v>
      </c>
      <c r="G326" s="8">
        <v>251.34</v>
      </c>
      <c r="H326" s="7">
        <f t="shared" si="25"/>
        <v>3412443.18</v>
      </c>
      <c r="I326" s="5">
        <v>31</v>
      </c>
      <c r="J326" s="8">
        <v>253.48</v>
      </c>
      <c r="K326" s="6">
        <f t="shared" si="26"/>
        <v>7857.88</v>
      </c>
      <c r="L326" s="5">
        <v>2379</v>
      </c>
      <c r="M326" s="8">
        <v>251.34</v>
      </c>
      <c r="N326" s="6">
        <f t="shared" si="27"/>
        <v>597937.86</v>
      </c>
      <c r="O326" s="7">
        <f t="shared" si="28"/>
        <v>4063358.36</v>
      </c>
      <c r="P326" s="7">
        <f t="shared" si="29"/>
        <v>20524.979448205653</v>
      </c>
    </row>
    <row r="327" spans="1:16" x14ac:dyDescent="0.25">
      <c r="A327" s="4" t="s">
        <v>1308</v>
      </c>
      <c r="B327" s="4" t="s">
        <v>1299</v>
      </c>
      <c r="C327" s="5">
        <v>4678</v>
      </c>
      <c r="D327" s="8">
        <v>294.51</v>
      </c>
      <c r="E327" s="6">
        <f t="shared" si="24"/>
        <v>1377717.78</v>
      </c>
      <c r="F327" s="5">
        <v>23744</v>
      </c>
      <c r="G327" s="8">
        <v>291.73</v>
      </c>
      <c r="H327" s="7">
        <f t="shared" si="25"/>
        <v>6926837.1200000001</v>
      </c>
      <c r="I327" s="5">
        <v>2973</v>
      </c>
      <c r="J327" s="8">
        <v>294.51</v>
      </c>
      <c r="K327" s="6">
        <f t="shared" si="26"/>
        <v>875578.23</v>
      </c>
      <c r="L327" s="5">
        <v>15092</v>
      </c>
      <c r="M327" s="8">
        <v>291.73</v>
      </c>
      <c r="N327" s="6">
        <f t="shared" si="27"/>
        <v>4402789.16</v>
      </c>
      <c r="O327" s="7">
        <f t="shared" si="28"/>
        <v>13582922.290000001</v>
      </c>
      <c r="P327" s="7">
        <f t="shared" si="29"/>
        <v>68610.537429640957</v>
      </c>
    </row>
    <row r="328" spans="1:16" x14ac:dyDescent="0.25">
      <c r="A328" s="4" t="s">
        <v>911</v>
      </c>
      <c r="B328" s="4" t="s">
        <v>317</v>
      </c>
      <c r="C328" s="5">
        <v>7960</v>
      </c>
      <c r="D328" s="8">
        <v>318.93</v>
      </c>
      <c r="E328" s="6">
        <f t="shared" si="24"/>
        <v>2538682.8000000003</v>
      </c>
      <c r="F328" s="5">
        <v>48149</v>
      </c>
      <c r="G328" s="8">
        <v>315.95999999999998</v>
      </c>
      <c r="H328" s="7">
        <f t="shared" si="25"/>
        <v>15213158.039999999</v>
      </c>
      <c r="I328" s="5">
        <v>1583</v>
      </c>
      <c r="J328" s="8">
        <v>318.93</v>
      </c>
      <c r="K328" s="6">
        <f t="shared" si="26"/>
        <v>504866.19</v>
      </c>
      <c r="L328" s="5">
        <v>9572</v>
      </c>
      <c r="M328" s="8">
        <v>315.95999999999998</v>
      </c>
      <c r="N328" s="6">
        <f t="shared" si="27"/>
        <v>3024369.1199999996</v>
      </c>
      <c r="O328" s="7">
        <f t="shared" si="28"/>
        <v>21281076.149999999</v>
      </c>
      <c r="P328" s="7">
        <f t="shared" si="29"/>
        <v>107495.72445154689</v>
      </c>
    </row>
    <row r="329" spans="1:16" x14ac:dyDescent="0.25">
      <c r="A329" s="4" t="s">
        <v>912</v>
      </c>
      <c r="B329" s="4" t="s">
        <v>318</v>
      </c>
      <c r="C329" s="5">
        <v>2039</v>
      </c>
      <c r="D329" s="8">
        <v>349.74</v>
      </c>
      <c r="E329" s="6">
        <f t="shared" ref="E329:E392" si="30">D329*C329</f>
        <v>713119.86</v>
      </c>
      <c r="F329" s="5">
        <v>46949</v>
      </c>
      <c r="G329" s="8">
        <v>346.76</v>
      </c>
      <c r="H329" s="7">
        <f t="shared" ref="H329:H392" si="31">G329*F329</f>
        <v>16280035.24</v>
      </c>
      <c r="I329" s="5">
        <v>378</v>
      </c>
      <c r="J329" s="8">
        <v>349.74</v>
      </c>
      <c r="K329" s="6">
        <f t="shared" ref="K329:K392" si="32">J329*I329</f>
        <v>132201.72</v>
      </c>
      <c r="L329" s="5">
        <v>8712</v>
      </c>
      <c r="M329" s="8">
        <v>346.76</v>
      </c>
      <c r="N329" s="6">
        <f t="shared" ref="N329:N392" si="33">M329*L329</f>
        <v>3020973.12</v>
      </c>
      <c r="O329" s="7">
        <f t="shared" ref="O329:O392" si="34">N329+K329+H329+E329</f>
        <v>20146329.940000001</v>
      </c>
      <c r="P329" s="7">
        <f t="shared" ref="P329:P392" si="35">(O329/$O$7)*$P$7</f>
        <v>101763.85426543336</v>
      </c>
    </row>
    <row r="330" spans="1:16" x14ac:dyDescent="0.25">
      <c r="A330" s="4" t="s">
        <v>1309</v>
      </c>
      <c r="B330" s="4" t="s">
        <v>1300</v>
      </c>
      <c r="C330" s="5">
        <v>1974</v>
      </c>
      <c r="D330" s="8">
        <v>300.51</v>
      </c>
      <c r="E330" s="6">
        <f t="shared" si="30"/>
        <v>593206.74</v>
      </c>
      <c r="F330" s="5">
        <v>34185</v>
      </c>
      <c r="G330" s="8">
        <v>297.68</v>
      </c>
      <c r="H330" s="7">
        <f t="shared" si="31"/>
        <v>10176190.800000001</v>
      </c>
      <c r="I330" s="5">
        <v>540</v>
      </c>
      <c r="J330" s="8">
        <v>300.51</v>
      </c>
      <c r="K330" s="6">
        <f t="shared" si="32"/>
        <v>162275.4</v>
      </c>
      <c r="L330" s="5">
        <v>9353</v>
      </c>
      <c r="M330" s="8">
        <v>297.68</v>
      </c>
      <c r="N330" s="6">
        <f t="shared" si="33"/>
        <v>2784201.04</v>
      </c>
      <c r="O330" s="7">
        <f t="shared" si="34"/>
        <v>13715873.98</v>
      </c>
      <c r="P330" s="7">
        <f t="shared" si="35"/>
        <v>69282.107707989286</v>
      </c>
    </row>
    <row r="331" spans="1:16" x14ac:dyDescent="0.25">
      <c r="A331" s="4" t="s">
        <v>913</v>
      </c>
      <c r="B331" s="4" t="s">
        <v>319</v>
      </c>
      <c r="C331" s="5">
        <v>6428</v>
      </c>
      <c r="D331" s="8">
        <v>208.06</v>
      </c>
      <c r="E331" s="6">
        <f t="shared" si="30"/>
        <v>1337409.68</v>
      </c>
      <c r="F331" s="5">
        <v>20364</v>
      </c>
      <c r="G331" s="8">
        <v>206.57</v>
      </c>
      <c r="H331" s="7">
        <f t="shared" si="31"/>
        <v>4206591.4799999995</v>
      </c>
      <c r="I331" s="5">
        <v>1333</v>
      </c>
      <c r="J331" s="8">
        <v>208.06</v>
      </c>
      <c r="K331" s="6">
        <f t="shared" si="32"/>
        <v>277343.98</v>
      </c>
      <c r="L331" s="5">
        <v>4221</v>
      </c>
      <c r="M331" s="8">
        <v>206.57</v>
      </c>
      <c r="N331" s="6">
        <f t="shared" si="33"/>
        <v>871931.97</v>
      </c>
      <c r="O331" s="7">
        <f t="shared" si="34"/>
        <v>6693277.1099999994</v>
      </c>
      <c r="P331" s="7">
        <f t="shared" si="35"/>
        <v>33809.318044962034</v>
      </c>
    </row>
    <row r="332" spans="1:16" x14ac:dyDescent="0.25">
      <c r="A332" s="4" t="s">
        <v>914</v>
      </c>
      <c r="B332" s="4" t="s">
        <v>320</v>
      </c>
      <c r="C332" s="5">
        <v>231</v>
      </c>
      <c r="D332" s="8">
        <v>202.76</v>
      </c>
      <c r="E332" s="6">
        <f t="shared" si="30"/>
        <v>46837.56</v>
      </c>
      <c r="F332" s="5">
        <v>12002</v>
      </c>
      <c r="G332" s="8">
        <v>201.09</v>
      </c>
      <c r="H332" s="7">
        <f t="shared" si="31"/>
        <v>2413482.1800000002</v>
      </c>
      <c r="I332" s="5">
        <v>13</v>
      </c>
      <c r="J332" s="8">
        <v>202.76</v>
      </c>
      <c r="K332" s="6">
        <f t="shared" si="32"/>
        <v>2635.88</v>
      </c>
      <c r="L332" s="5">
        <v>694</v>
      </c>
      <c r="M332" s="8">
        <v>201.09</v>
      </c>
      <c r="N332" s="6">
        <f t="shared" si="33"/>
        <v>139556.46</v>
      </c>
      <c r="O332" s="7">
        <f t="shared" si="34"/>
        <v>2602512.08</v>
      </c>
      <c r="P332" s="7">
        <f t="shared" si="35"/>
        <v>13145.901056018833</v>
      </c>
    </row>
    <row r="333" spans="1:16" x14ac:dyDescent="0.25">
      <c r="A333" s="4" t="s">
        <v>915</v>
      </c>
      <c r="B333" s="4" t="s">
        <v>321</v>
      </c>
      <c r="C333" s="5">
        <v>4946</v>
      </c>
      <c r="D333" s="8">
        <v>150.86000000000001</v>
      </c>
      <c r="E333" s="6">
        <f t="shared" si="30"/>
        <v>746153.56</v>
      </c>
      <c r="F333" s="5">
        <v>32866</v>
      </c>
      <c r="G333" s="8">
        <v>149.71</v>
      </c>
      <c r="H333" s="7">
        <f t="shared" si="31"/>
        <v>4920368.8600000003</v>
      </c>
      <c r="I333" s="5">
        <v>1403</v>
      </c>
      <c r="J333" s="8">
        <v>150.86000000000001</v>
      </c>
      <c r="K333" s="6">
        <f t="shared" si="32"/>
        <v>211656.58000000002</v>
      </c>
      <c r="L333" s="5">
        <v>9325</v>
      </c>
      <c r="M333" s="8">
        <v>149.71</v>
      </c>
      <c r="N333" s="6">
        <f t="shared" si="33"/>
        <v>1396045.75</v>
      </c>
      <c r="O333" s="7">
        <f t="shared" si="34"/>
        <v>7274224.75</v>
      </c>
      <c r="P333" s="7">
        <f t="shared" si="35"/>
        <v>36743.821309272593</v>
      </c>
    </row>
    <row r="334" spans="1:16" x14ac:dyDescent="0.25">
      <c r="A334" s="4" t="s">
        <v>916</v>
      </c>
      <c r="B334" s="4" t="s">
        <v>322</v>
      </c>
      <c r="C334" s="5">
        <v>3115</v>
      </c>
      <c r="D334" s="8">
        <v>202.94</v>
      </c>
      <c r="E334" s="6">
        <f t="shared" si="30"/>
        <v>632158.1</v>
      </c>
      <c r="F334" s="5">
        <v>26764</v>
      </c>
      <c r="G334" s="8">
        <v>201.27</v>
      </c>
      <c r="H334" s="7">
        <f t="shared" si="31"/>
        <v>5386790.2800000003</v>
      </c>
      <c r="I334" s="5">
        <v>1101</v>
      </c>
      <c r="J334" s="8">
        <v>202.94</v>
      </c>
      <c r="K334" s="6">
        <f t="shared" si="32"/>
        <v>223436.94</v>
      </c>
      <c r="L334" s="5">
        <v>9463</v>
      </c>
      <c r="M334" s="8">
        <v>201.27</v>
      </c>
      <c r="N334" s="6">
        <f t="shared" si="33"/>
        <v>1904618.01</v>
      </c>
      <c r="O334" s="7">
        <f t="shared" si="34"/>
        <v>8147003.3300000001</v>
      </c>
      <c r="P334" s="7">
        <f t="shared" si="35"/>
        <v>41152.431338276801</v>
      </c>
    </row>
    <row r="335" spans="1:16" x14ac:dyDescent="0.25">
      <c r="A335" s="4" t="s">
        <v>917</v>
      </c>
      <c r="B335" s="4" t="s">
        <v>323</v>
      </c>
      <c r="C335" s="5">
        <v>0</v>
      </c>
      <c r="D335" s="8">
        <v>224.11</v>
      </c>
      <c r="E335" s="6">
        <f t="shared" si="30"/>
        <v>0</v>
      </c>
      <c r="F335" s="5">
        <v>38128</v>
      </c>
      <c r="G335" s="8">
        <v>222.09</v>
      </c>
      <c r="H335" s="7">
        <f t="shared" si="31"/>
        <v>8467847.5199999996</v>
      </c>
      <c r="I335" s="5">
        <v>0</v>
      </c>
      <c r="J335" s="8">
        <v>224.11</v>
      </c>
      <c r="K335" s="6">
        <f t="shared" si="32"/>
        <v>0</v>
      </c>
      <c r="L335" s="5">
        <v>2078</v>
      </c>
      <c r="M335" s="8">
        <v>222.09</v>
      </c>
      <c r="N335" s="6">
        <f t="shared" si="33"/>
        <v>461503.02</v>
      </c>
      <c r="O335" s="7">
        <f t="shared" si="34"/>
        <v>8929350.5399999991</v>
      </c>
      <c r="P335" s="7">
        <f t="shared" si="35"/>
        <v>45104.251233042625</v>
      </c>
    </row>
    <row r="336" spans="1:16" x14ac:dyDescent="0.25">
      <c r="A336" s="4" t="s">
        <v>918</v>
      </c>
      <c r="B336" s="4" t="s">
        <v>324</v>
      </c>
      <c r="C336" s="5">
        <v>891</v>
      </c>
      <c r="D336" s="8">
        <v>297.81</v>
      </c>
      <c r="E336" s="6">
        <f t="shared" si="30"/>
        <v>265348.71000000002</v>
      </c>
      <c r="F336" s="5">
        <v>1537</v>
      </c>
      <c r="G336" s="8">
        <v>295.17</v>
      </c>
      <c r="H336" s="7">
        <f t="shared" si="31"/>
        <v>453676.29000000004</v>
      </c>
      <c r="I336" s="5">
        <v>764</v>
      </c>
      <c r="J336" s="8">
        <v>297.81</v>
      </c>
      <c r="K336" s="6">
        <f t="shared" si="32"/>
        <v>227526.84</v>
      </c>
      <c r="L336" s="5">
        <v>1317</v>
      </c>
      <c r="M336" s="8">
        <v>295.17</v>
      </c>
      <c r="N336" s="6">
        <f t="shared" si="33"/>
        <v>388738.89</v>
      </c>
      <c r="O336" s="7">
        <f t="shared" si="34"/>
        <v>1335290.73</v>
      </c>
      <c r="P336" s="7">
        <f t="shared" si="35"/>
        <v>6744.8677577700837</v>
      </c>
    </row>
    <row r="337" spans="1:16" x14ac:dyDescent="0.25">
      <c r="A337" s="4" t="s">
        <v>919</v>
      </c>
      <c r="B337" s="4" t="s">
        <v>325</v>
      </c>
      <c r="C337" s="5">
        <v>267</v>
      </c>
      <c r="D337" s="8">
        <v>254.95</v>
      </c>
      <c r="E337" s="6">
        <f t="shared" si="30"/>
        <v>68071.649999999994</v>
      </c>
      <c r="F337" s="5">
        <v>14716</v>
      </c>
      <c r="G337" s="8">
        <v>252.92</v>
      </c>
      <c r="H337" s="7">
        <f t="shared" si="31"/>
        <v>3721970.7199999997</v>
      </c>
      <c r="I337" s="5">
        <v>1</v>
      </c>
      <c r="J337" s="8">
        <v>254.95</v>
      </c>
      <c r="K337" s="6">
        <f t="shared" si="32"/>
        <v>254.95</v>
      </c>
      <c r="L337" s="5">
        <v>72</v>
      </c>
      <c r="M337" s="8">
        <v>252.92</v>
      </c>
      <c r="N337" s="6">
        <f t="shared" si="33"/>
        <v>18210.239999999998</v>
      </c>
      <c r="O337" s="7">
        <f t="shared" si="34"/>
        <v>3808507.5599999996</v>
      </c>
      <c r="P337" s="7">
        <f t="shared" si="35"/>
        <v>19237.668074478141</v>
      </c>
    </row>
    <row r="338" spans="1:16" x14ac:dyDescent="0.25">
      <c r="A338" s="4" t="s">
        <v>920</v>
      </c>
      <c r="B338" s="4" t="s">
        <v>326</v>
      </c>
      <c r="C338" s="5">
        <v>6047</v>
      </c>
      <c r="D338" s="8">
        <v>270.5</v>
      </c>
      <c r="E338" s="6">
        <f t="shared" si="30"/>
        <v>1635713.5</v>
      </c>
      <c r="F338" s="5">
        <v>9438</v>
      </c>
      <c r="G338" s="8">
        <v>268.68</v>
      </c>
      <c r="H338" s="7">
        <f t="shared" si="31"/>
        <v>2535801.84</v>
      </c>
      <c r="I338" s="5">
        <v>811</v>
      </c>
      <c r="J338" s="8">
        <v>270.5</v>
      </c>
      <c r="K338" s="6">
        <f t="shared" si="32"/>
        <v>219375.5</v>
      </c>
      <c r="L338" s="5">
        <v>1265</v>
      </c>
      <c r="M338" s="8">
        <v>268.68</v>
      </c>
      <c r="N338" s="6">
        <f t="shared" si="33"/>
        <v>339880.2</v>
      </c>
      <c r="O338" s="7">
        <f t="shared" si="34"/>
        <v>4730771.04</v>
      </c>
      <c r="P338" s="7">
        <f t="shared" si="35"/>
        <v>23896.237980389818</v>
      </c>
    </row>
    <row r="339" spans="1:16" x14ac:dyDescent="0.25">
      <c r="A339" s="4" t="s">
        <v>921</v>
      </c>
      <c r="B339" s="4" t="s">
        <v>327</v>
      </c>
      <c r="C339" s="5">
        <v>0</v>
      </c>
      <c r="D339" s="8">
        <v>177.25</v>
      </c>
      <c r="E339" s="6">
        <f t="shared" si="30"/>
        <v>0</v>
      </c>
      <c r="F339" s="5">
        <v>11467</v>
      </c>
      <c r="G339" s="8">
        <v>175.88</v>
      </c>
      <c r="H339" s="7">
        <f t="shared" si="31"/>
        <v>2016815.96</v>
      </c>
      <c r="I339" s="5">
        <v>0</v>
      </c>
      <c r="J339" s="8">
        <v>177.25</v>
      </c>
      <c r="K339" s="6">
        <f t="shared" si="32"/>
        <v>0</v>
      </c>
      <c r="L339" s="5">
        <v>855</v>
      </c>
      <c r="M339" s="8">
        <v>175.88</v>
      </c>
      <c r="N339" s="6">
        <f t="shared" si="33"/>
        <v>150377.4</v>
      </c>
      <c r="O339" s="7">
        <f t="shared" si="34"/>
        <v>2167193.36</v>
      </c>
      <c r="P339" s="7">
        <f t="shared" si="35"/>
        <v>10947.003742561303</v>
      </c>
    </row>
    <row r="340" spans="1:16" x14ac:dyDescent="0.25">
      <c r="A340" s="4" t="s">
        <v>922</v>
      </c>
      <c r="B340" s="4" t="s">
        <v>328</v>
      </c>
      <c r="C340" s="5">
        <v>12465</v>
      </c>
      <c r="D340" s="8">
        <v>313.58</v>
      </c>
      <c r="E340" s="6">
        <f t="shared" si="30"/>
        <v>3908774.6999999997</v>
      </c>
      <c r="F340" s="5">
        <v>56083</v>
      </c>
      <c r="G340" s="8">
        <v>310.99</v>
      </c>
      <c r="H340" s="7">
        <f t="shared" si="31"/>
        <v>17441252.170000002</v>
      </c>
      <c r="I340" s="5">
        <v>4001</v>
      </c>
      <c r="J340" s="8">
        <v>313.58</v>
      </c>
      <c r="K340" s="6">
        <f t="shared" si="32"/>
        <v>1254633.5799999998</v>
      </c>
      <c r="L340" s="5">
        <v>18003</v>
      </c>
      <c r="M340" s="8">
        <v>310.99</v>
      </c>
      <c r="N340" s="6">
        <f t="shared" si="33"/>
        <v>5598752.9699999997</v>
      </c>
      <c r="O340" s="7">
        <f t="shared" si="34"/>
        <v>28203413.420000002</v>
      </c>
      <c r="P340" s="7">
        <f t="shared" si="35"/>
        <v>142462.07927738561</v>
      </c>
    </row>
    <row r="341" spans="1:16" x14ac:dyDescent="0.25">
      <c r="A341" s="4" t="s">
        <v>923</v>
      </c>
      <c r="B341" s="4" t="s">
        <v>329</v>
      </c>
      <c r="C341" s="5">
        <v>8476</v>
      </c>
      <c r="D341" s="8">
        <v>271.8</v>
      </c>
      <c r="E341" s="6">
        <f t="shared" si="30"/>
        <v>2303776.8000000003</v>
      </c>
      <c r="F341" s="5">
        <v>38421</v>
      </c>
      <c r="G341" s="8">
        <v>269.39</v>
      </c>
      <c r="H341" s="7">
        <f t="shared" si="31"/>
        <v>10350233.189999999</v>
      </c>
      <c r="I341" s="5">
        <v>2584</v>
      </c>
      <c r="J341" s="8">
        <v>271.8</v>
      </c>
      <c r="K341" s="6">
        <f t="shared" si="32"/>
        <v>702331.20000000007</v>
      </c>
      <c r="L341" s="5">
        <v>11715</v>
      </c>
      <c r="M341" s="8">
        <v>269.39</v>
      </c>
      <c r="N341" s="6">
        <f t="shared" si="33"/>
        <v>3155903.8499999996</v>
      </c>
      <c r="O341" s="7">
        <f t="shared" si="34"/>
        <v>16512245.039999999</v>
      </c>
      <c r="P341" s="7">
        <f t="shared" si="35"/>
        <v>83407.23609958333</v>
      </c>
    </row>
    <row r="342" spans="1:16" x14ac:dyDescent="0.25">
      <c r="A342" s="4" t="s">
        <v>924</v>
      </c>
      <c r="B342" s="4" t="s">
        <v>330</v>
      </c>
      <c r="C342" s="5">
        <v>4813</v>
      </c>
      <c r="D342" s="8">
        <v>270.58</v>
      </c>
      <c r="E342" s="6">
        <f t="shared" si="30"/>
        <v>1302301.54</v>
      </c>
      <c r="F342" s="5">
        <v>20528</v>
      </c>
      <c r="G342" s="8">
        <v>268.31</v>
      </c>
      <c r="H342" s="7">
        <f t="shared" si="31"/>
        <v>5507867.6799999997</v>
      </c>
      <c r="I342" s="5">
        <v>1596</v>
      </c>
      <c r="J342" s="8">
        <v>270.58</v>
      </c>
      <c r="K342" s="6">
        <f t="shared" si="32"/>
        <v>431845.68</v>
      </c>
      <c r="L342" s="5">
        <v>6805</v>
      </c>
      <c r="M342" s="8">
        <v>268.31</v>
      </c>
      <c r="N342" s="6">
        <f t="shared" si="33"/>
        <v>1825849.55</v>
      </c>
      <c r="O342" s="7">
        <f t="shared" si="34"/>
        <v>9067864.4499999993</v>
      </c>
      <c r="P342" s="7">
        <f t="shared" si="35"/>
        <v>45803.917593762184</v>
      </c>
    </row>
    <row r="343" spans="1:16" x14ac:dyDescent="0.25">
      <c r="A343" s="4" t="s">
        <v>925</v>
      </c>
      <c r="B343" s="4" t="s">
        <v>331</v>
      </c>
      <c r="C343" s="5">
        <v>5003</v>
      </c>
      <c r="D343" s="8">
        <v>257.83</v>
      </c>
      <c r="E343" s="6">
        <f t="shared" si="30"/>
        <v>1289923.49</v>
      </c>
      <c r="F343" s="5">
        <v>35543</v>
      </c>
      <c r="G343" s="8">
        <v>255.58</v>
      </c>
      <c r="H343" s="7">
        <f t="shared" si="31"/>
        <v>9084079.9400000013</v>
      </c>
      <c r="I343" s="5">
        <v>1185</v>
      </c>
      <c r="J343" s="8">
        <v>257.83</v>
      </c>
      <c r="K343" s="6">
        <f t="shared" si="32"/>
        <v>305528.55</v>
      </c>
      <c r="L343" s="5">
        <v>8419</v>
      </c>
      <c r="M343" s="8">
        <v>255.58</v>
      </c>
      <c r="N343" s="6">
        <f t="shared" si="33"/>
        <v>2151728.02</v>
      </c>
      <c r="O343" s="7">
        <f t="shared" si="34"/>
        <v>12831260.000000002</v>
      </c>
      <c r="P343" s="7">
        <f t="shared" si="35"/>
        <v>64813.714287947594</v>
      </c>
    </row>
    <row r="344" spans="1:16" x14ac:dyDescent="0.25">
      <c r="A344" s="4" t="s">
        <v>926</v>
      </c>
      <c r="B344" s="4" t="s">
        <v>332</v>
      </c>
      <c r="C344" s="5">
        <v>831</v>
      </c>
      <c r="D344" s="8">
        <v>305.97000000000003</v>
      </c>
      <c r="E344" s="6">
        <f t="shared" si="30"/>
        <v>254261.07000000004</v>
      </c>
      <c r="F344" s="5">
        <v>10315</v>
      </c>
      <c r="G344" s="8">
        <v>303.57</v>
      </c>
      <c r="H344" s="7">
        <f t="shared" si="31"/>
        <v>3131324.55</v>
      </c>
      <c r="I344" s="5">
        <v>355</v>
      </c>
      <c r="J344" s="8">
        <v>305.97000000000003</v>
      </c>
      <c r="K344" s="6">
        <f t="shared" si="32"/>
        <v>108619.35</v>
      </c>
      <c r="L344" s="5">
        <v>4413</v>
      </c>
      <c r="M344" s="8">
        <v>303.57</v>
      </c>
      <c r="N344" s="6">
        <f t="shared" si="33"/>
        <v>1339654.4099999999</v>
      </c>
      <c r="O344" s="7">
        <f t="shared" si="34"/>
        <v>4833859.38</v>
      </c>
      <c r="P344" s="7">
        <f t="shared" si="35"/>
        <v>24416.961449104412</v>
      </c>
    </row>
    <row r="345" spans="1:16" x14ac:dyDescent="0.25">
      <c r="A345" s="4" t="s">
        <v>927</v>
      </c>
      <c r="B345" s="4" t="s">
        <v>333</v>
      </c>
      <c r="C345" s="5">
        <v>68</v>
      </c>
      <c r="D345" s="8">
        <v>178.9</v>
      </c>
      <c r="E345" s="6">
        <f t="shared" si="30"/>
        <v>12165.2</v>
      </c>
      <c r="F345" s="5">
        <v>7539</v>
      </c>
      <c r="G345" s="8">
        <v>177.62</v>
      </c>
      <c r="H345" s="7">
        <f t="shared" si="31"/>
        <v>1339077.18</v>
      </c>
      <c r="I345" s="5">
        <v>7</v>
      </c>
      <c r="J345" s="8">
        <v>178.9</v>
      </c>
      <c r="K345" s="6">
        <f t="shared" si="32"/>
        <v>1252.3</v>
      </c>
      <c r="L345" s="5">
        <v>801</v>
      </c>
      <c r="M345" s="8">
        <v>177.62</v>
      </c>
      <c r="N345" s="6">
        <f t="shared" si="33"/>
        <v>142273.62</v>
      </c>
      <c r="O345" s="7">
        <f t="shared" si="34"/>
        <v>1494768.2999999998</v>
      </c>
      <c r="P345" s="7">
        <f t="shared" si="35"/>
        <v>7550.4264992589278</v>
      </c>
    </row>
    <row r="346" spans="1:16" x14ac:dyDescent="0.25">
      <c r="A346" s="4" t="s">
        <v>928</v>
      </c>
      <c r="B346" s="4" t="s">
        <v>334</v>
      </c>
      <c r="C346" s="5">
        <v>0</v>
      </c>
      <c r="D346" s="8">
        <v>304.81</v>
      </c>
      <c r="E346" s="6">
        <f t="shared" si="30"/>
        <v>0</v>
      </c>
      <c r="F346" s="5">
        <v>25662</v>
      </c>
      <c r="G346" s="8">
        <v>302.22000000000003</v>
      </c>
      <c r="H346" s="7">
        <f t="shared" si="31"/>
        <v>7755569.6400000006</v>
      </c>
      <c r="I346" s="5">
        <v>0</v>
      </c>
      <c r="J346" s="8">
        <v>304.81</v>
      </c>
      <c r="K346" s="6">
        <f t="shared" si="32"/>
        <v>0</v>
      </c>
      <c r="L346" s="5">
        <v>3755</v>
      </c>
      <c r="M346" s="8">
        <v>302.22000000000003</v>
      </c>
      <c r="N346" s="6">
        <f t="shared" si="33"/>
        <v>1134836.1000000001</v>
      </c>
      <c r="O346" s="7">
        <f t="shared" si="34"/>
        <v>8890405.7400000002</v>
      </c>
      <c r="P346" s="7">
        <f t="shared" si="35"/>
        <v>44907.531882004521</v>
      </c>
    </row>
    <row r="347" spans="1:16" x14ac:dyDescent="0.25">
      <c r="A347" s="4" t="s">
        <v>929</v>
      </c>
      <c r="B347" s="4" t="s">
        <v>335</v>
      </c>
      <c r="C347" s="5">
        <v>4</v>
      </c>
      <c r="D347" s="8">
        <v>227.52</v>
      </c>
      <c r="E347" s="6">
        <f t="shared" si="30"/>
        <v>910.08</v>
      </c>
      <c r="F347" s="5">
        <v>14522</v>
      </c>
      <c r="G347" s="8">
        <v>225.53</v>
      </c>
      <c r="H347" s="7">
        <f t="shared" si="31"/>
        <v>3275146.66</v>
      </c>
      <c r="I347" s="5">
        <v>0</v>
      </c>
      <c r="J347" s="8">
        <v>227.52</v>
      </c>
      <c r="K347" s="6">
        <f t="shared" si="32"/>
        <v>0</v>
      </c>
      <c r="L347" s="5">
        <v>620</v>
      </c>
      <c r="M347" s="8">
        <v>225.53</v>
      </c>
      <c r="N347" s="6">
        <f t="shared" si="33"/>
        <v>139828.6</v>
      </c>
      <c r="O347" s="7">
        <f t="shared" si="34"/>
        <v>3415885.3400000003</v>
      </c>
      <c r="P347" s="7">
        <f t="shared" si="35"/>
        <v>17254.440831777138</v>
      </c>
    </row>
    <row r="348" spans="1:16" x14ac:dyDescent="0.25">
      <c r="A348" s="4" t="s">
        <v>930</v>
      </c>
      <c r="B348" s="4" t="s">
        <v>336</v>
      </c>
      <c r="C348" s="5">
        <v>0</v>
      </c>
      <c r="D348" s="8">
        <v>189.01</v>
      </c>
      <c r="E348" s="6">
        <f t="shared" si="30"/>
        <v>0</v>
      </c>
      <c r="F348" s="5">
        <v>1579</v>
      </c>
      <c r="G348" s="8">
        <v>187.6</v>
      </c>
      <c r="H348" s="7">
        <f t="shared" si="31"/>
        <v>296220.39999999997</v>
      </c>
      <c r="I348" s="5">
        <v>0</v>
      </c>
      <c r="J348" s="8">
        <v>189.01</v>
      </c>
      <c r="K348" s="6">
        <f t="shared" si="32"/>
        <v>0</v>
      </c>
      <c r="L348" s="5">
        <v>0</v>
      </c>
      <c r="M348" s="8">
        <v>187.6</v>
      </c>
      <c r="N348" s="6">
        <f t="shared" si="33"/>
        <v>0</v>
      </c>
      <c r="O348" s="7">
        <f t="shared" si="34"/>
        <v>296220.39999999997</v>
      </c>
      <c r="P348" s="7">
        <f t="shared" si="35"/>
        <v>1496.2789602783785</v>
      </c>
    </row>
    <row r="349" spans="1:16" x14ac:dyDescent="0.25">
      <c r="A349" s="4" t="s">
        <v>931</v>
      </c>
      <c r="B349" s="4" t="s">
        <v>337</v>
      </c>
      <c r="C349" s="5">
        <v>373</v>
      </c>
      <c r="D349" s="8">
        <v>265.38</v>
      </c>
      <c r="E349" s="6">
        <f t="shared" si="30"/>
        <v>98986.74</v>
      </c>
      <c r="F349" s="5">
        <v>30945</v>
      </c>
      <c r="G349" s="8">
        <v>262.82</v>
      </c>
      <c r="H349" s="7">
        <f t="shared" si="31"/>
        <v>8132964.8999999994</v>
      </c>
      <c r="I349" s="5">
        <v>5</v>
      </c>
      <c r="J349" s="8">
        <v>265.38</v>
      </c>
      <c r="K349" s="6">
        <f t="shared" si="32"/>
        <v>1326.9</v>
      </c>
      <c r="L349" s="5">
        <v>404</v>
      </c>
      <c r="M349" s="8">
        <v>262.82</v>
      </c>
      <c r="N349" s="6">
        <f t="shared" si="33"/>
        <v>106179.28</v>
      </c>
      <c r="O349" s="7">
        <f t="shared" si="34"/>
        <v>8339457.8199999994</v>
      </c>
      <c r="P349" s="7">
        <f t="shared" si="35"/>
        <v>42124.5642642944</v>
      </c>
    </row>
    <row r="350" spans="1:16" x14ac:dyDescent="0.25">
      <c r="A350" s="4" t="s">
        <v>932</v>
      </c>
      <c r="B350" s="4" t="s">
        <v>338</v>
      </c>
      <c r="C350" s="5">
        <v>182</v>
      </c>
      <c r="D350" s="8">
        <v>203.08</v>
      </c>
      <c r="E350" s="6">
        <f t="shared" si="30"/>
        <v>36960.560000000005</v>
      </c>
      <c r="F350" s="5">
        <v>9308</v>
      </c>
      <c r="G350" s="8">
        <v>201.21</v>
      </c>
      <c r="H350" s="7">
        <f t="shared" si="31"/>
        <v>1872862.6800000002</v>
      </c>
      <c r="I350" s="5">
        <v>44</v>
      </c>
      <c r="J350" s="8">
        <v>203.08</v>
      </c>
      <c r="K350" s="6">
        <f t="shared" si="32"/>
        <v>8935.52</v>
      </c>
      <c r="L350" s="5">
        <v>2271</v>
      </c>
      <c r="M350" s="8">
        <v>201.21</v>
      </c>
      <c r="N350" s="6">
        <f t="shared" si="33"/>
        <v>456947.91000000003</v>
      </c>
      <c r="O350" s="7">
        <f t="shared" si="34"/>
        <v>2375706.6700000004</v>
      </c>
      <c r="P350" s="7">
        <f t="shared" si="35"/>
        <v>12000.253548081124</v>
      </c>
    </row>
    <row r="351" spans="1:16" x14ac:dyDescent="0.25">
      <c r="A351" s="4" t="s">
        <v>933</v>
      </c>
      <c r="B351" s="4" t="s">
        <v>339</v>
      </c>
      <c r="C351" s="5">
        <v>0</v>
      </c>
      <c r="D351" s="8">
        <v>268.24</v>
      </c>
      <c r="E351" s="6">
        <f t="shared" si="30"/>
        <v>0</v>
      </c>
      <c r="F351" s="5">
        <v>9607</v>
      </c>
      <c r="G351" s="8">
        <v>265.98</v>
      </c>
      <c r="H351" s="7">
        <f t="shared" si="31"/>
        <v>2555269.8600000003</v>
      </c>
      <c r="I351" s="5">
        <v>0</v>
      </c>
      <c r="J351" s="8">
        <v>268.24</v>
      </c>
      <c r="K351" s="6">
        <f t="shared" si="32"/>
        <v>0</v>
      </c>
      <c r="L351" s="5">
        <v>23</v>
      </c>
      <c r="M351" s="8">
        <v>265.98</v>
      </c>
      <c r="N351" s="6">
        <f t="shared" si="33"/>
        <v>6117.5400000000009</v>
      </c>
      <c r="O351" s="7">
        <f t="shared" si="34"/>
        <v>2561387.4000000004</v>
      </c>
      <c r="P351" s="7">
        <f t="shared" si="35"/>
        <v>12938.170618033533</v>
      </c>
    </row>
    <row r="352" spans="1:16" x14ac:dyDescent="0.25">
      <c r="A352" s="4" t="s">
        <v>934</v>
      </c>
      <c r="B352" s="4" t="s">
        <v>340</v>
      </c>
      <c r="C352" s="5">
        <v>259</v>
      </c>
      <c r="D352" s="8">
        <v>290.57</v>
      </c>
      <c r="E352" s="6">
        <f t="shared" si="30"/>
        <v>75257.63</v>
      </c>
      <c r="F352" s="5">
        <v>15494</v>
      </c>
      <c r="G352" s="8">
        <v>287.79000000000002</v>
      </c>
      <c r="H352" s="7">
        <f t="shared" si="31"/>
        <v>4459018.2600000007</v>
      </c>
      <c r="I352" s="5">
        <v>44</v>
      </c>
      <c r="J352" s="8">
        <v>290.57</v>
      </c>
      <c r="K352" s="6">
        <f t="shared" si="32"/>
        <v>12785.08</v>
      </c>
      <c r="L352" s="5">
        <v>2620</v>
      </c>
      <c r="M352" s="8">
        <v>287.79000000000002</v>
      </c>
      <c r="N352" s="6">
        <f t="shared" si="33"/>
        <v>754009.8</v>
      </c>
      <c r="O352" s="7">
        <f t="shared" si="34"/>
        <v>5301070.7700000005</v>
      </c>
      <c r="P352" s="7">
        <f t="shared" si="35"/>
        <v>26776.956145146338</v>
      </c>
    </row>
    <row r="353" spans="1:16" x14ac:dyDescent="0.25">
      <c r="A353" s="4" t="s">
        <v>935</v>
      </c>
      <c r="B353" s="4" t="s">
        <v>341</v>
      </c>
      <c r="C353" s="5">
        <v>5686</v>
      </c>
      <c r="D353" s="8">
        <v>251.05</v>
      </c>
      <c r="E353" s="6">
        <f t="shared" si="30"/>
        <v>1427470.3</v>
      </c>
      <c r="F353" s="5">
        <v>24198</v>
      </c>
      <c r="G353" s="8">
        <v>248.73</v>
      </c>
      <c r="H353" s="7">
        <f t="shared" si="31"/>
        <v>6018768.54</v>
      </c>
      <c r="I353" s="5">
        <v>0</v>
      </c>
      <c r="J353" s="8">
        <v>251.05</v>
      </c>
      <c r="K353" s="6">
        <f t="shared" si="32"/>
        <v>0</v>
      </c>
      <c r="L353" s="5">
        <v>0</v>
      </c>
      <c r="M353" s="8">
        <v>248.73</v>
      </c>
      <c r="N353" s="6">
        <f t="shared" si="33"/>
        <v>0</v>
      </c>
      <c r="O353" s="7">
        <f t="shared" si="34"/>
        <v>7446238.8399999999</v>
      </c>
      <c r="P353" s="7">
        <f t="shared" si="35"/>
        <v>37612.704963937933</v>
      </c>
    </row>
    <row r="354" spans="1:16" x14ac:dyDescent="0.25">
      <c r="A354" s="4" t="s">
        <v>936</v>
      </c>
      <c r="B354" s="4" t="s">
        <v>342</v>
      </c>
      <c r="C354" s="5">
        <v>1425</v>
      </c>
      <c r="D354" s="8">
        <v>236.8</v>
      </c>
      <c r="E354" s="6">
        <f t="shared" si="30"/>
        <v>337440</v>
      </c>
      <c r="F354" s="5">
        <v>27155</v>
      </c>
      <c r="G354" s="8">
        <v>234.86</v>
      </c>
      <c r="H354" s="7">
        <f t="shared" si="31"/>
        <v>6377623.3000000007</v>
      </c>
      <c r="I354" s="5">
        <v>246</v>
      </c>
      <c r="J354" s="8">
        <v>236.8</v>
      </c>
      <c r="K354" s="6">
        <f t="shared" si="32"/>
        <v>58252.800000000003</v>
      </c>
      <c r="L354" s="5">
        <v>4679</v>
      </c>
      <c r="M354" s="8">
        <v>234.86</v>
      </c>
      <c r="N354" s="6">
        <f t="shared" si="33"/>
        <v>1098909.9400000002</v>
      </c>
      <c r="O354" s="7">
        <f t="shared" si="34"/>
        <v>7872226.040000001</v>
      </c>
      <c r="P354" s="7">
        <f t="shared" si="35"/>
        <v>39764.466573563397</v>
      </c>
    </row>
    <row r="355" spans="1:16" x14ac:dyDescent="0.25">
      <c r="A355" s="4" t="s">
        <v>937</v>
      </c>
      <c r="B355" s="4" t="s">
        <v>343</v>
      </c>
      <c r="C355" s="5">
        <v>962</v>
      </c>
      <c r="D355" s="8">
        <v>228.5</v>
      </c>
      <c r="E355" s="6">
        <f t="shared" si="30"/>
        <v>219817</v>
      </c>
      <c r="F355" s="5">
        <v>27039</v>
      </c>
      <c r="G355" s="8">
        <v>226.69</v>
      </c>
      <c r="H355" s="7">
        <f t="shared" si="31"/>
        <v>6129470.9100000001</v>
      </c>
      <c r="I355" s="5">
        <v>79</v>
      </c>
      <c r="J355" s="8">
        <v>228.5</v>
      </c>
      <c r="K355" s="6">
        <f t="shared" si="32"/>
        <v>18051.5</v>
      </c>
      <c r="L355" s="5">
        <v>2213</v>
      </c>
      <c r="M355" s="8">
        <v>226.69</v>
      </c>
      <c r="N355" s="6">
        <f t="shared" si="33"/>
        <v>501664.97</v>
      </c>
      <c r="O355" s="7">
        <f t="shared" si="34"/>
        <v>6869004.3799999999</v>
      </c>
      <c r="P355" s="7">
        <f t="shared" si="35"/>
        <v>34696.957845759542</v>
      </c>
    </row>
    <row r="356" spans="1:16" x14ac:dyDescent="0.25">
      <c r="A356" s="4" t="s">
        <v>938</v>
      </c>
      <c r="B356" s="4" t="s">
        <v>344</v>
      </c>
      <c r="C356" s="5">
        <v>811</v>
      </c>
      <c r="D356" s="8">
        <v>261.61</v>
      </c>
      <c r="E356" s="6">
        <f t="shared" si="30"/>
        <v>212165.71000000002</v>
      </c>
      <c r="F356" s="5">
        <v>17934</v>
      </c>
      <c r="G356" s="8">
        <v>259.56</v>
      </c>
      <c r="H356" s="7">
        <f t="shared" si="31"/>
        <v>4654949.04</v>
      </c>
      <c r="I356" s="5">
        <v>51</v>
      </c>
      <c r="J356" s="8">
        <v>261.61</v>
      </c>
      <c r="K356" s="6">
        <f t="shared" si="32"/>
        <v>13342.11</v>
      </c>
      <c r="L356" s="5">
        <v>1138</v>
      </c>
      <c r="M356" s="8">
        <v>259.56</v>
      </c>
      <c r="N356" s="6">
        <f t="shared" si="33"/>
        <v>295379.28000000003</v>
      </c>
      <c r="O356" s="7">
        <f t="shared" si="34"/>
        <v>5175836.1399999997</v>
      </c>
      <c r="P356" s="7">
        <f t="shared" si="35"/>
        <v>26144.366553182888</v>
      </c>
    </row>
    <row r="357" spans="1:16" x14ac:dyDescent="0.25">
      <c r="A357" s="4" t="s">
        <v>939</v>
      </c>
      <c r="B357" s="4" t="s">
        <v>345</v>
      </c>
      <c r="C357" s="5">
        <v>1340</v>
      </c>
      <c r="D357" s="8">
        <v>275.12</v>
      </c>
      <c r="E357" s="6">
        <f t="shared" si="30"/>
        <v>368660.8</v>
      </c>
      <c r="F357" s="5">
        <v>22138</v>
      </c>
      <c r="G357" s="8">
        <v>272.99</v>
      </c>
      <c r="H357" s="7">
        <f t="shared" si="31"/>
        <v>6043452.6200000001</v>
      </c>
      <c r="I357" s="5">
        <v>154</v>
      </c>
      <c r="J357" s="8">
        <v>275.12</v>
      </c>
      <c r="K357" s="6">
        <f t="shared" si="32"/>
        <v>42368.480000000003</v>
      </c>
      <c r="L357" s="5">
        <v>2550</v>
      </c>
      <c r="M357" s="8">
        <v>272.99</v>
      </c>
      <c r="N357" s="6">
        <f t="shared" si="33"/>
        <v>696124.5</v>
      </c>
      <c r="O357" s="7">
        <f t="shared" si="34"/>
        <v>7150606.3999999994</v>
      </c>
      <c r="P357" s="7">
        <f t="shared" si="35"/>
        <v>36119.395928004691</v>
      </c>
    </row>
    <row r="358" spans="1:16" x14ac:dyDescent="0.25">
      <c r="A358" s="4" t="s">
        <v>940</v>
      </c>
      <c r="B358" s="4" t="s">
        <v>1301</v>
      </c>
      <c r="C358" s="5">
        <v>4504</v>
      </c>
      <c r="D358" s="8">
        <v>236.57</v>
      </c>
      <c r="E358" s="6">
        <f t="shared" si="30"/>
        <v>1065511.28</v>
      </c>
      <c r="F358" s="5">
        <v>27869</v>
      </c>
      <c r="G358" s="8">
        <v>234.67</v>
      </c>
      <c r="H358" s="7">
        <f t="shared" si="31"/>
        <v>6540018.2299999995</v>
      </c>
      <c r="I358" s="5">
        <v>680</v>
      </c>
      <c r="J358" s="8">
        <v>236.57</v>
      </c>
      <c r="K358" s="6">
        <f t="shared" si="32"/>
        <v>160867.6</v>
      </c>
      <c r="L358" s="5">
        <v>4204</v>
      </c>
      <c r="M358" s="8">
        <v>234.67</v>
      </c>
      <c r="N358" s="6">
        <f t="shared" si="33"/>
        <v>986552.67999999993</v>
      </c>
      <c r="O358" s="7">
        <f t="shared" si="34"/>
        <v>8752949.7899999991</v>
      </c>
      <c r="P358" s="7">
        <f t="shared" si="35"/>
        <v>44213.20952625158</v>
      </c>
    </row>
    <row r="359" spans="1:16" x14ac:dyDescent="0.25">
      <c r="A359" s="4" t="s">
        <v>941</v>
      </c>
      <c r="B359" s="4" t="s">
        <v>346</v>
      </c>
      <c r="C359" s="5">
        <v>312</v>
      </c>
      <c r="D359" s="8">
        <v>231.28</v>
      </c>
      <c r="E359" s="6">
        <f t="shared" si="30"/>
        <v>72159.360000000001</v>
      </c>
      <c r="F359" s="5">
        <v>24778</v>
      </c>
      <c r="G359" s="8">
        <v>229.27</v>
      </c>
      <c r="H359" s="7">
        <f t="shared" si="31"/>
        <v>5680852.0600000005</v>
      </c>
      <c r="I359" s="5">
        <v>27</v>
      </c>
      <c r="J359" s="8">
        <v>231.28</v>
      </c>
      <c r="K359" s="6">
        <f t="shared" si="32"/>
        <v>6244.56</v>
      </c>
      <c r="L359" s="5">
        <v>2120</v>
      </c>
      <c r="M359" s="8">
        <v>229.27</v>
      </c>
      <c r="N359" s="6">
        <f t="shared" si="33"/>
        <v>486052.4</v>
      </c>
      <c r="O359" s="7">
        <f t="shared" si="34"/>
        <v>6245308.3800000008</v>
      </c>
      <c r="P359" s="7">
        <f t="shared" si="35"/>
        <v>31546.522553626448</v>
      </c>
    </row>
    <row r="360" spans="1:16" x14ac:dyDescent="0.25">
      <c r="A360" s="4" t="s">
        <v>942</v>
      </c>
      <c r="B360" s="4" t="s">
        <v>347</v>
      </c>
      <c r="C360" s="5">
        <v>365</v>
      </c>
      <c r="D360" s="8">
        <v>272.86</v>
      </c>
      <c r="E360" s="6">
        <f t="shared" si="30"/>
        <v>99593.900000000009</v>
      </c>
      <c r="F360" s="5">
        <v>61152</v>
      </c>
      <c r="G360" s="8">
        <v>270.52999999999997</v>
      </c>
      <c r="H360" s="7">
        <f t="shared" si="31"/>
        <v>16543450.559999999</v>
      </c>
      <c r="I360" s="5">
        <v>0</v>
      </c>
      <c r="J360" s="8">
        <v>272.86</v>
      </c>
      <c r="K360" s="6">
        <f t="shared" si="32"/>
        <v>0</v>
      </c>
      <c r="L360" s="5">
        <v>0</v>
      </c>
      <c r="M360" s="8">
        <v>270.52999999999997</v>
      </c>
      <c r="N360" s="6">
        <f t="shared" si="33"/>
        <v>0</v>
      </c>
      <c r="O360" s="7">
        <f t="shared" si="34"/>
        <v>16643044.459999999</v>
      </c>
      <c r="P360" s="7">
        <f t="shared" si="35"/>
        <v>84067.934755592898</v>
      </c>
    </row>
    <row r="361" spans="1:16" x14ac:dyDescent="0.25">
      <c r="A361" s="4" t="s">
        <v>943</v>
      </c>
      <c r="B361" s="4" t="s">
        <v>348</v>
      </c>
      <c r="C361" s="5">
        <v>365</v>
      </c>
      <c r="D361" s="8">
        <v>206.53</v>
      </c>
      <c r="E361" s="6">
        <f t="shared" si="30"/>
        <v>75383.45</v>
      </c>
      <c r="F361" s="5">
        <v>42881</v>
      </c>
      <c r="G361" s="8">
        <v>204.84</v>
      </c>
      <c r="H361" s="7">
        <f t="shared" si="31"/>
        <v>8783744.040000001</v>
      </c>
      <c r="I361" s="5">
        <v>31</v>
      </c>
      <c r="J361" s="8">
        <v>206.53</v>
      </c>
      <c r="K361" s="6">
        <f t="shared" si="32"/>
        <v>6402.43</v>
      </c>
      <c r="L361" s="5">
        <v>3665</v>
      </c>
      <c r="M361" s="8">
        <v>204.84</v>
      </c>
      <c r="N361" s="6">
        <f t="shared" si="33"/>
        <v>750738.6</v>
      </c>
      <c r="O361" s="7">
        <f t="shared" si="34"/>
        <v>9616268.5199999996</v>
      </c>
      <c r="P361" s="7">
        <f t="shared" si="35"/>
        <v>48574.035626389348</v>
      </c>
    </row>
    <row r="362" spans="1:16" x14ac:dyDescent="0.25">
      <c r="A362" s="4" t="s">
        <v>944</v>
      </c>
      <c r="B362" s="4" t="s">
        <v>349</v>
      </c>
      <c r="C362" s="5">
        <v>5777</v>
      </c>
      <c r="D362" s="8">
        <v>322.85000000000002</v>
      </c>
      <c r="E362" s="6">
        <f t="shared" si="30"/>
        <v>1865104.4500000002</v>
      </c>
      <c r="F362" s="5">
        <v>46189</v>
      </c>
      <c r="G362" s="8">
        <v>319.45999999999998</v>
      </c>
      <c r="H362" s="7">
        <f t="shared" si="31"/>
        <v>14755537.939999999</v>
      </c>
      <c r="I362" s="5">
        <v>524</v>
      </c>
      <c r="J362" s="8">
        <v>322.85000000000002</v>
      </c>
      <c r="K362" s="6">
        <f t="shared" si="32"/>
        <v>169173.40000000002</v>
      </c>
      <c r="L362" s="5">
        <v>4190</v>
      </c>
      <c r="M362" s="8">
        <v>319.45999999999998</v>
      </c>
      <c r="N362" s="6">
        <f t="shared" si="33"/>
        <v>1338537.3999999999</v>
      </c>
      <c r="O362" s="7">
        <f t="shared" si="34"/>
        <v>18128353.189999998</v>
      </c>
      <c r="P362" s="7">
        <f t="shared" si="35"/>
        <v>91570.578740331286</v>
      </c>
    </row>
    <row r="363" spans="1:16" x14ac:dyDescent="0.25">
      <c r="A363" s="4" t="s">
        <v>945</v>
      </c>
      <c r="B363" s="4" t="s">
        <v>350</v>
      </c>
      <c r="C363" s="5">
        <v>0</v>
      </c>
      <c r="D363" s="8">
        <v>317.24</v>
      </c>
      <c r="E363" s="6">
        <f t="shared" si="30"/>
        <v>0</v>
      </c>
      <c r="F363" s="5">
        <v>62839</v>
      </c>
      <c r="G363" s="8">
        <v>314.56</v>
      </c>
      <c r="H363" s="7">
        <f t="shared" si="31"/>
        <v>19766635.84</v>
      </c>
      <c r="I363" s="5">
        <v>0</v>
      </c>
      <c r="J363" s="8">
        <v>317.24</v>
      </c>
      <c r="K363" s="6">
        <f t="shared" si="32"/>
        <v>0</v>
      </c>
      <c r="L363" s="5">
        <v>970</v>
      </c>
      <c r="M363" s="8">
        <v>314.56</v>
      </c>
      <c r="N363" s="6">
        <f t="shared" si="33"/>
        <v>305123.20000000001</v>
      </c>
      <c r="O363" s="7">
        <f t="shared" si="34"/>
        <v>20071759.039999999</v>
      </c>
      <c r="P363" s="7">
        <f t="shared" si="35"/>
        <v>101387.17909816254</v>
      </c>
    </row>
    <row r="364" spans="1:16" x14ac:dyDescent="0.25">
      <c r="A364" s="4" t="s">
        <v>946</v>
      </c>
      <c r="B364" s="4" t="s">
        <v>351</v>
      </c>
      <c r="C364" s="5">
        <v>0</v>
      </c>
      <c r="D364" s="8">
        <v>189.06</v>
      </c>
      <c r="E364" s="6">
        <f t="shared" si="30"/>
        <v>0</v>
      </c>
      <c r="F364" s="5">
        <v>13006</v>
      </c>
      <c r="G364" s="8">
        <v>187.5</v>
      </c>
      <c r="H364" s="7">
        <f t="shared" si="31"/>
        <v>2438625</v>
      </c>
      <c r="I364" s="5">
        <v>0</v>
      </c>
      <c r="J364" s="8">
        <v>189.06</v>
      </c>
      <c r="K364" s="6">
        <f t="shared" si="32"/>
        <v>0</v>
      </c>
      <c r="L364" s="5">
        <v>1469</v>
      </c>
      <c r="M364" s="8">
        <v>187.5</v>
      </c>
      <c r="N364" s="6">
        <f t="shared" si="33"/>
        <v>275437.5</v>
      </c>
      <c r="O364" s="7">
        <f t="shared" si="34"/>
        <v>2714062.5</v>
      </c>
      <c r="P364" s="7">
        <f t="shared" si="35"/>
        <v>13709.368482489852</v>
      </c>
    </row>
    <row r="365" spans="1:16" x14ac:dyDescent="0.25">
      <c r="A365" s="4" t="s">
        <v>947</v>
      </c>
      <c r="B365" s="4" t="s">
        <v>352</v>
      </c>
      <c r="C365" s="5">
        <v>4658</v>
      </c>
      <c r="D365" s="8">
        <v>307.43</v>
      </c>
      <c r="E365" s="6">
        <f t="shared" si="30"/>
        <v>1432008.94</v>
      </c>
      <c r="F365" s="5">
        <v>29976</v>
      </c>
      <c r="G365" s="8">
        <v>304.62</v>
      </c>
      <c r="H365" s="7">
        <f t="shared" si="31"/>
        <v>9131289.120000001</v>
      </c>
      <c r="I365" s="5">
        <v>124</v>
      </c>
      <c r="J365" s="8">
        <v>307.43</v>
      </c>
      <c r="K365" s="6">
        <f t="shared" si="32"/>
        <v>38121.32</v>
      </c>
      <c r="L365" s="5">
        <v>798</v>
      </c>
      <c r="M365" s="8">
        <v>304.62</v>
      </c>
      <c r="N365" s="6">
        <f t="shared" si="33"/>
        <v>243086.76</v>
      </c>
      <c r="O365" s="7">
        <f t="shared" si="34"/>
        <v>10844506.140000001</v>
      </c>
      <c r="P365" s="7">
        <f t="shared" si="35"/>
        <v>54778.152929007243</v>
      </c>
    </row>
    <row r="366" spans="1:16" x14ac:dyDescent="0.25">
      <c r="A366" s="4" t="s">
        <v>948</v>
      </c>
      <c r="B366" s="4" t="s">
        <v>353</v>
      </c>
      <c r="C366" s="5">
        <v>3756</v>
      </c>
      <c r="D366" s="8">
        <v>292.7</v>
      </c>
      <c r="E366" s="6">
        <f t="shared" si="30"/>
        <v>1099381.2</v>
      </c>
      <c r="F366" s="5">
        <v>37480</v>
      </c>
      <c r="G366" s="8">
        <v>290.17</v>
      </c>
      <c r="H366" s="7">
        <f t="shared" si="31"/>
        <v>10875571.600000001</v>
      </c>
      <c r="I366" s="5">
        <v>742</v>
      </c>
      <c r="J366" s="8">
        <v>292.7</v>
      </c>
      <c r="K366" s="6">
        <f t="shared" si="32"/>
        <v>217183.4</v>
      </c>
      <c r="L366" s="5">
        <v>7399</v>
      </c>
      <c r="M366" s="8">
        <v>290.17</v>
      </c>
      <c r="N366" s="6">
        <f t="shared" si="33"/>
        <v>2146967.83</v>
      </c>
      <c r="O366" s="7">
        <f t="shared" si="34"/>
        <v>14339104.030000001</v>
      </c>
      <c r="P366" s="7">
        <f t="shared" si="35"/>
        <v>72430.189377004135</v>
      </c>
    </row>
    <row r="367" spans="1:16" x14ac:dyDescent="0.25">
      <c r="A367" s="4" t="s">
        <v>949</v>
      </c>
      <c r="B367" s="4" t="s">
        <v>354</v>
      </c>
      <c r="C367" s="5">
        <v>9494</v>
      </c>
      <c r="D367" s="8">
        <v>275.42</v>
      </c>
      <c r="E367" s="6">
        <f t="shared" si="30"/>
        <v>2614837.48</v>
      </c>
      <c r="F367" s="5">
        <v>46133</v>
      </c>
      <c r="G367" s="8">
        <v>272.89999999999998</v>
      </c>
      <c r="H367" s="7">
        <f t="shared" si="31"/>
        <v>12589695.699999999</v>
      </c>
      <c r="I367" s="5">
        <v>913</v>
      </c>
      <c r="J367" s="8">
        <v>275.42</v>
      </c>
      <c r="K367" s="6">
        <f t="shared" si="32"/>
        <v>251458.46000000002</v>
      </c>
      <c r="L367" s="5">
        <v>4438</v>
      </c>
      <c r="M367" s="8">
        <v>272.89999999999998</v>
      </c>
      <c r="N367" s="6">
        <f t="shared" si="33"/>
        <v>1211130.2</v>
      </c>
      <c r="O367" s="7">
        <f t="shared" si="34"/>
        <v>16667121.84</v>
      </c>
      <c r="P367" s="7">
        <f t="shared" si="35"/>
        <v>84189.555268942509</v>
      </c>
    </row>
    <row r="368" spans="1:16" x14ac:dyDescent="0.25">
      <c r="A368" s="4" t="s">
        <v>950</v>
      </c>
      <c r="B368" s="4" t="s">
        <v>355</v>
      </c>
      <c r="C368" s="5">
        <v>18689</v>
      </c>
      <c r="D368" s="8">
        <v>247.77</v>
      </c>
      <c r="E368" s="6">
        <f t="shared" si="30"/>
        <v>4630573.53</v>
      </c>
      <c r="F368" s="5">
        <v>33616</v>
      </c>
      <c r="G368" s="8">
        <v>245.54</v>
      </c>
      <c r="H368" s="7">
        <f t="shared" si="31"/>
        <v>8254072.6399999997</v>
      </c>
      <c r="I368" s="5">
        <v>2525</v>
      </c>
      <c r="J368" s="8">
        <v>247.77</v>
      </c>
      <c r="K368" s="6">
        <f t="shared" si="32"/>
        <v>625619.25</v>
      </c>
      <c r="L368" s="5">
        <v>4541</v>
      </c>
      <c r="M368" s="8">
        <v>245.54</v>
      </c>
      <c r="N368" s="6">
        <f t="shared" si="33"/>
        <v>1114997.1399999999</v>
      </c>
      <c r="O368" s="7">
        <f t="shared" si="34"/>
        <v>14625262.559999999</v>
      </c>
      <c r="P368" s="7">
        <f t="shared" si="35"/>
        <v>73875.643463701679</v>
      </c>
    </row>
    <row r="369" spans="1:16" x14ac:dyDescent="0.25">
      <c r="A369" s="4" t="s">
        <v>951</v>
      </c>
      <c r="B369" s="4" t="s">
        <v>356</v>
      </c>
      <c r="C369" s="5">
        <v>21</v>
      </c>
      <c r="D369" s="8">
        <v>281.42</v>
      </c>
      <c r="E369" s="6">
        <f t="shared" si="30"/>
        <v>5909.8200000000006</v>
      </c>
      <c r="F369" s="5">
        <v>10426</v>
      </c>
      <c r="G369" s="8">
        <v>279.58</v>
      </c>
      <c r="H369" s="7">
        <f t="shared" si="31"/>
        <v>2914901.0799999996</v>
      </c>
      <c r="I369" s="5">
        <v>0</v>
      </c>
      <c r="J369" s="8">
        <v>281.42</v>
      </c>
      <c r="K369" s="6">
        <f t="shared" si="32"/>
        <v>0</v>
      </c>
      <c r="L369" s="5">
        <v>79</v>
      </c>
      <c r="M369" s="8">
        <v>279.58</v>
      </c>
      <c r="N369" s="6">
        <f t="shared" si="33"/>
        <v>22086.82</v>
      </c>
      <c r="O369" s="7">
        <f t="shared" si="34"/>
        <v>2942897.7199999993</v>
      </c>
      <c r="P369" s="7">
        <f t="shared" si="35"/>
        <v>14865.269038483542</v>
      </c>
    </row>
    <row r="370" spans="1:16" x14ac:dyDescent="0.25">
      <c r="A370" s="4" t="s">
        <v>952</v>
      </c>
      <c r="B370" s="4" t="s">
        <v>357</v>
      </c>
      <c r="C370" s="5">
        <v>12742</v>
      </c>
      <c r="D370" s="8">
        <v>343</v>
      </c>
      <c r="E370" s="6">
        <f t="shared" si="30"/>
        <v>4370506</v>
      </c>
      <c r="F370" s="5">
        <v>24717</v>
      </c>
      <c r="G370" s="8">
        <v>340.25</v>
      </c>
      <c r="H370" s="7">
        <f t="shared" si="31"/>
        <v>8409959.25</v>
      </c>
      <c r="I370" s="5">
        <v>0</v>
      </c>
      <c r="J370" s="8">
        <v>343</v>
      </c>
      <c r="K370" s="6">
        <f t="shared" si="32"/>
        <v>0</v>
      </c>
      <c r="L370" s="5">
        <v>0</v>
      </c>
      <c r="M370" s="8">
        <v>340.25</v>
      </c>
      <c r="N370" s="6">
        <f t="shared" si="33"/>
        <v>0</v>
      </c>
      <c r="O370" s="7">
        <f t="shared" si="34"/>
        <v>12780465.25</v>
      </c>
      <c r="P370" s="7">
        <f t="shared" si="35"/>
        <v>64557.138050397436</v>
      </c>
    </row>
    <row r="371" spans="1:16" x14ac:dyDescent="0.25">
      <c r="A371" s="4" t="s">
        <v>953</v>
      </c>
      <c r="B371" s="4" t="s">
        <v>358</v>
      </c>
      <c r="C371" s="5">
        <v>7981</v>
      </c>
      <c r="D371" s="8">
        <v>343.75</v>
      </c>
      <c r="E371" s="6">
        <f t="shared" si="30"/>
        <v>2743468.75</v>
      </c>
      <c r="F371" s="5">
        <v>76553</v>
      </c>
      <c r="G371" s="8">
        <v>341.08</v>
      </c>
      <c r="H371" s="7">
        <f t="shared" si="31"/>
        <v>26110697.239999998</v>
      </c>
      <c r="I371" s="5">
        <v>1163</v>
      </c>
      <c r="J371" s="8">
        <v>343.75</v>
      </c>
      <c r="K371" s="6">
        <f t="shared" si="32"/>
        <v>399781.25</v>
      </c>
      <c r="L371" s="5">
        <v>11157</v>
      </c>
      <c r="M371" s="8">
        <v>341.08</v>
      </c>
      <c r="N371" s="6">
        <f t="shared" si="33"/>
        <v>3805429.5599999996</v>
      </c>
      <c r="O371" s="7">
        <f t="shared" si="34"/>
        <v>33059376.799999997</v>
      </c>
      <c r="P371" s="7">
        <f t="shared" si="35"/>
        <v>166990.69323299525</v>
      </c>
    </row>
    <row r="372" spans="1:16" x14ac:dyDescent="0.25">
      <c r="A372" s="4" t="s">
        <v>954</v>
      </c>
      <c r="B372" s="4" t="s">
        <v>359</v>
      </c>
      <c r="C372" s="5">
        <v>3257</v>
      </c>
      <c r="D372" s="8">
        <v>255.63</v>
      </c>
      <c r="E372" s="6">
        <f t="shared" si="30"/>
        <v>832586.91</v>
      </c>
      <c r="F372" s="5">
        <v>32758</v>
      </c>
      <c r="G372" s="8">
        <v>253.18</v>
      </c>
      <c r="H372" s="7">
        <f t="shared" si="31"/>
        <v>8293670.4400000004</v>
      </c>
      <c r="I372" s="5">
        <v>424</v>
      </c>
      <c r="J372" s="8">
        <v>255.63</v>
      </c>
      <c r="K372" s="6">
        <f t="shared" si="32"/>
        <v>108387.12</v>
      </c>
      <c r="L372" s="5">
        <v>4269</v>
      </c>
      <c r="M372" s="8">
        <v>253.18</v>
      </c>
      <c r="N372" s="6">
        <f t="shared" si="33"/>
        <v>1080825.42</v>
      </c>
      <c r="O372" s="7">
        <f t="shared" si="34"/>
        <v>10315469.890000001</v>
      </c>
      <c r="P372" s="7">
        <f t="shared" si="35"/>
        <v>52105.866313704668</v>
      </c>
    </row>
    <row r="373" spans="1:16" x14ac:dyDescent="0.25">
      <c r="A373" s="4" t="s">
        <v>955</v>
      </c>
      <c r="B373" s="4" t="s">
        <v>360</v>
      </c>
      <c r="C373" s="5">
        <v>0</v>
      </c>
      <c r="D373" s="8">
        <v>311.26</v>
      </c>
      <c r="E373" s="6">
        <f t="shared" si="30"/>
        <v>0</v>
      </c>
      <c r="F373" s="5">
        <v>1104</v>
      </c>
      <c r="G373" s="8">
        <v>309.2</v>
      </c>
      <c r="H373" s="7">
        <f t="shared" si="31"/>
        <v>341356.79999999999</v>
      </c>
      <c r="I373" s="5">
        <v>0</v>
      </c>
      <c r="J373" s="8">
        <v>311.26</v>
      </c>
      <c r="K373" s="6">
        <f t="shared" si="32"/>
        <v>0</v>
      </c>
      <c r="L373" s="5">
        <v>0</v>
      </c>
      <c r="M373" s="8">
        <v>309.2</v>
      </c>
      <c r="N373" s="6">
        <f t="shared" si="33"/>
        <v>0</v>
      </c>
      <c r="O373" s="7">
        <f t="shared" si="34"/>
        <v>341356.79999999999</v>
      </c>
      <c r="P373" s="7">
        <f t="shared" si="35"/>
        <v>1724.273540201669</v>
      </c>
    </row>
    <row r="374" spans="1:16" x14ac:dyDescent="0.25">
      <c r="A374" s="4" t="s">
        <v>956</v>
      </c>
      <c r="B374" s="4" t="s">
        <v>361</v>
      </c>
      <c r="C374" s="5">
        <v>2290</v>
      </c>
      <c r="D374" s="8">
        <v>345.86</v>
      </c>
      <c r="E374" s="6">
        <f t="shared" si="30"/>
        <v>792019.4</v>
      </c>
      <c r="F374" s="5">
        <v>0</v>
      </c>
      <c r="G374" s="8">
        <v>343.8</v>
      </c>
      <c r="H374" s="7">
        <f t="shared" si="31"/>
        <v>0</v>
      </c>
      <c r="I374" s="5">
        <v>0</v>
      </c>
      <c r="J374" s="8">
        <v>345.86</v>
      </c>
      <c r="K374" s="6">
        <f t="shared" si="32"/>
        <v>0</v>
      </c>
      <c r="L374" s="5">
        <v>0</v>
      </c>
      <c r="M374" s="8">
        <v>343.8</v>
      </c>
      <c r="N374" s="6">
        <f t="shared" si="33"/>
        <v>0</v>
      </c>
      <c r="O374" s="7">
        <f t="shared" si="34"/>
        <v>792019.4</v>
      </c>
      <c r="P374" s="7">
        <f t="shared" si="35"/>
        <v>4000.6764029496462</v>
      </c>
    </row>
    <row r="375" spans="1:16" x14ac:dyDescent="0.25">
      <c r="A375" s="4" t="s">
        <v>957</v>
      </c>
      <c r="B375" s="4" t="s">
        <v>362</v>
      </c>
      <c r="C375" s="5">
        <v>0</v>
      </c>
      <c r="D375" s="8">
        <v>300.33999999999997</v>
      </c>
      <c r="E375" s="6">
        <f t="shared" si="30"/>
        <v>0</v>
      </c>
      <c r="F375" s="5">
        <v>756</v>
      </c>
      <c r="G375" s="8">
        <v>298.5</v>
      </c>
      <c r="H375" s="7">
        <f t="shared" si="31"/>
        <v>225666</v>
      </c>
      <c r="I375" s="5">
        <v>0</v>
      </c>
      <c r="J375" s="8">
        <v>300.33999999999997</v>
      </c>
      <c r="K375" s="6">
        <f t="shared" si="32"/>
        <v>0</v>
      </c>
      <c r="L375" s="5">
        <v>0</v>
      </c>
      <c r="M375" s="8">
        <v>298.5</v>
      </c>
      <c r="N375" s="6">
        <f t="shared" si="33"/>
        <v>0</v>
      </c>
      <c r="O375" s="7">
        <f t="shared" si="34"/>
        <v>225666</v>
      </c>
      <c r="P375" s="7">
        <f t="shared" si="35"/>
        <v>1139.8920798506133</v>
      </c>
    </row>
    <row r="376" spans="1:16" x14ac:dyDescent="0.25">
      <c r="A376" s="4" t="s">
        <v>958</v>
      </c>
      <c r="B376" s="4" t="s">
        <v>363</v>
      </c>
      <c r="C376" s="5">
        <v>11665</v>
      </c>
      <c r="D376" s="8">
        <v>273.76</v>
      </c>
      <c r="E376" s="6">
        <f t="shared" si="30"/>
        <v>3193410.4</v>
      </c>
      <c r="F376" s="5">
        <v>35176</v>
      </c>
      <c r="G376" s="8">
        <v>271.13</v>
      </c>
      <c r="H376" s="7">
        <f t="shared" si="31"/>
        <v>9537268.879999999</v>
      </c>
      <c r="I376" s="5">
        <v>911</v>
      </c>
      <c r="J376" s="8">
        <v>273.76</v>
      </c>
      <c r="K376" s="6">
        <f t="shared" si="32"/>
        <v>249395.36</v>
      </c>
      <c r="L376" s="5">
        <v>2748</v>
      </c>
      <c r="M376" s="8">
        <v>271.13</v>
      </c>
      <c r="N376" s="6">
        <f t="shared" si="33"/>
        <v>745065.24</v>
      </c>
      <c r="O376" s="7">
        <f t="shared" si="34"/>
        <v>13725139.879999999</v>
      </c>
      <c r="P376" s="7">
        <f t="shared" si="35"/>
        <v>69328.911949756701</v>
      </c>
    </row>
    <row r="377" spans="1:16" x14ac:dyDescent="0.25">
      <c r="A377" s="4" t="s">
        <v>959</v>
      </c>
      <c r="B377" s="4" t="s">
        <v>364</v>
      </c>
      <c r="C377" s="5">
        <v>0</v>
      </c>
      <c r="D377" s="8">
        <v>282.3</v>
      </c>
      <c r="E377" s="6">
        <f t="shared" si="30"/>
        <v>0</v>
      </c>
      <c r="F377" s="5">
        <v>7557</v>
      </c>
      <c r="G377" s="8">
        <v>280.32</v>
      </c>
      <c r="H377" s="7">
        <f t="shared" si="31"/>
        <v>2118378.2399999998</v>
      </c>
      <c r="I377" s="5">
        <v>0</v>
      </c>
      <c r="J377" s="8">
        <v>282.3</v>
      </c>
      <c r="K377" s="6">
        <f t="shared" si="32"/>
        <v>0</v>
      </c>
      <c r="L377" s="5">
        <v>380</v>
      </c>
      <c r="M377" s="8">
        <v>280.32</v>
      </c>
      <c r="N377" s="6">
        <f t="shared" si="33"/>
        <v>106521.59999999999</v>
      </c>
      <c r="O377" s="7">
        <f t="shared" si="34"/>
        <v>2224899.84</v>
      </c>
      <c r="P377" s="7">
        <f t="shared" si="35"/>
        <v>11238.492755119942</v>
      </c>
    </row>
    <row r="378" spans="1:16" x14ac:dyDescent="0.25">
      <c r="A378" s="4" t="s">
        <v>960</v>
      </c>
      <c r="B378" s="4" t="s">
        <v>365</v>
      </c>
      <c r="C378" s="5">
        <v>0</v>
      </c>
      <c r="D378" s="8">
        <v>340.03</v>
      </c>
      <c r="E378" s="6">
        <f t="shared" si="30"/>
        <v>0</v>
      </c>
      <c r="F378" s="5">
        <v>40173</v>
      </c>
      <c r="G378" s="8">
        <v>337.18</v>
      </c>
      <c r="H378" s="7">
        <f t="shared" si="31"/>
        <v>13545532.140000001</v>
      </c>
      <c r="I378" s="5">
        <v>0</v>
      </c>
      <c r="J378" s="8">
        <v>340.03</v>
      </c>
      <c r="K378" s="6">
        <f t="shared" si="32"/>
        <v>0</v>
      </c>
      <c r="L378" s="5">
        <v>10589</v>
      </c>
      <c r="M378" s="8">
        <v>337.18</v>
      </c>
      <c r="N378" s="6">
        <f t="shared" si="33"/>
        <v>3570399.02</v>
      </c>
      <c r="O378" s="7">
        <f t="shared" si="34"/>
        <v>17115931.16</v>
      </c>
      <c r="P378" s="7">
        <f t="shared" si="35"/>
        <v>86456.596778213468</v>
      </c>
    </row>
    <row r="379" spans="1:16" x14ac:dyDescent="0.25">
      <c r="A379" s="4" t="s">
        <v>961</v>
      </c>
      <c r="B379" s="4" t="s">
        <v>366</v>
      </c>
      <c r="C379" s="5">
        <v>0</v>
      </c>
      <c r="D379" s="8">
        <v>139.04</v>
      </c>
      <c r="E379" s="6">
        <f t="shared" si="30"/>
        <v>0</v>
      </c>
      <c r="F379" s="5">
        <v>9273</v>
      </c>
      <c r="G379" s="8">
        <v>138.01</v>
      </c>
      <c r="H379" s="7">
        <f t="shared" si="31"/>
        <v>1279766.73</v>
      </c>
      <c r="I379" s="5">
        <v>0</v>
      </c>
      <c r="J379" s="8">
        <v>139.04</v>
      </c>
      <c r="K379" s="6">
        <f t="shared" si="32"/>
        <v>0</v>
      </c>
      <c r="L379" s="5">
        <v>614</v>
      </c>
      <c r="M379" s="8">
        <v>138.01</v>
      </c>
      <c r="N379" s="6">
        <f t="shared" si="33"/>
        <v>84738.14</v>
      </c>
      <c r="O379" s="7">
        <f t="shared" si="34"/>
        <v>1364504.8699999999</v>
      </c>
      <c r="P379" s="7">
        <f t="shared" si="35"/>
        <v>6892.4352548925872</v>
      </c>
    </row>
    <row r="380" spans="1:16" x14ac:dyDescent="0.25">
      <c r="A380" s="4" t="s">
        <v>962</v>
      </c>
      <c r="B380" s="4" t="s">
        <v>367</v>
      </c>
      <c r="C380" s="5">
        <v>669</v>
      </c>
      <c r="D380" s="8">
        <v>278.20999999999998</v>
      </c>
      <c r="E380" s="6">
        <f t="shared" si="30"/>
        <v>186122.49</v>
      </c>
      <c r="F380" s="5">
        <v>24752</v>
      </c>
      <c r="G380" s="8">
        <v>275.62</v>
      </c>
      <c r="H380" s="7">
        <f t="shared" si="31"/>
        <v>6822146.2400000002</v>
      </c>
      <c r="I380" s="5">
        <v>64</v>
      </c>
      <c r="J380" s="8">
        <v>278.20999999999998</v>
      </c>
      <c r="K380" s="6">
        <f t="shared" si="32"/>
        <v>17805.439999999999</v>
      </c>
      <c r="L380" s="5">
        <v>2355</v>
      </c>
      <c r="M380" s="8">
        <v>275.62</v>
      </c>
      <c r="N380" s="6">
        <f t="shared" si="33"/>
        <v>649085.1</v>
      </c>
      <c r="O380" s="7">
        <f t="shared" si="34"/>
        <v>7675159.2700000005</v>
      </c>
      <c r="P380" s="7">
        <f t="shared" si="35"/>
        <v>38769.035935697073</v>
      </c>
    </row>
    <row r="381" spans="1:16" x14ac:dyDescent="0.25">
      <c r="A381" s="4" t="s">
        <v>963</v>
      </c>
      <c r="B381" s="4" t="s">
        <v>368</v>
      </c>
      <c r="C381" s="5">
        <v>2826</v>
      </c>
      <c r="D381" s="8">
        <v>268.16000000000003</v>
      </c>
      <c r="E381" s="6">
        <f t="shared" si="30"/>
        <v>757820.16</v>
      </c>
      <c r="F381" s="5">
        <v>33082</v>
      </c>
      <c r="G381" s="8">
        <v>265.64999999999998</v>
      </c>
      <c r="H381" s="7">
        <f t="shared" si="31"/>
        <v>8788233.2999999989</v>
      </c>
      <c r="I381" s="5">
        <v>150</v>
      </c>
      <c r="J381" s="8">
        <v>268.16000000000003</v>
      </c>
      <c r="K381" s="6">
        <f t="shared" si="32"/>
        <v>40224.000000000007</v>
      </c>
      <c r="L381" s="5">
        <v>1755</v>
      </c>
      <c r="M381" s="8">
        <v>265.64999999999998</v>
      </c>
      <c r="N381" s="6">
        <f t="shared" si="33"/>
        <v>466215.74999999994</v>
      </c>
      <c r="O381" s="7">
        <f t="shared" si="34"/>
        <v>10052493.209999999</v>
      </c>
      <c r="P381" s="7">
        <f t="shared" si="35"/>
        <v>50777.509207550393</v>
      </c>
    </row>
    <row r="382" spans="1:16" x14ac:dyDescent="0.25">
      <c r="A382" s="4" t="s">
        <v>964</v>
      </c>
      <c r="B382" s="4" t="s">
        <v>369</v>
      </c>
      <c r="C382" s="5">
        <v>27747</v>
      </c>
      <c r="D382" s="8">
        <v>378.82</v>
      </c>
      <c r="E382" s="6">
        <f t="shared" si="30"/>
        <v>10511118.539999999</v>
      </c>
      <c r="F382" s="5">
        <v>73612</v>
      </c>
      <c r="G382" s="8">
        <v>375.8</v>
      </c>
      <c r="H382" s="7">
        <f t="shared" si="31"/>
        <v>27663389.600000001</v>
      </c>
      <c r="I382" s="5">
        <v>5089</v>
      </c>
      <c r="J382" s="8">
        <v>378.82</v>
      </c>
      <c r="K382" s="6">
        <f t="shared" si="32"/>
        <v>1927814.98</v>
      </c>
      <c r="L382" s="5">
        <v>13500</v>
      </c>
      <c r="M382" s="8">
        <v>375.8</v>
      </c>
      <c r="N382" s="6">
        <f t="shared" si="33"/>
        <v>5073300</v>
      </c>
      <c r="O382" s="7">
        <f t="shared" si="34"/>
        <v>45175623.119999997</v>
      </c>
      <c r="P382" s="7">
        <f t="shared" si="35"/>
        <v>228192.70513415511</v>
      </c>
    </row>
    <row r="383" spans="1:16" x14ac:dyDescent="0.25">
      <c r="A383" s="4" t="s">
        <v>965</v>
      </c>
      <c r="B383" s="4" t="s">
        <v>370</v>
      </c>
      <c r="C383" s="5">
        <v>38</v>
      </c>
      <c r="D383" s="8">
        <v>212.12</v>
      </c>
      <c r="E383" s="6">
        <f t="shared" si="30"/>
        <v>8060.56</v>
      </c>
      <c r="F383" s="5">
        <v>19119</v>
      </c>
      <c r="G383" s="8">
        <v>210.29</v>
      </c>
      <c r="H383" s="7">
        <f t="shared" si="31"/>
        <v>4020534.51</v>
      </c>
      <c r="I383" s="5">
        <v>3</v>
      </c>
      <c r="J383" s="8">
        <v>212.12</v>
      </c>
      <c r="K383" s="6">
        <f t="shared" si="32"/>
        <v>636.36</v>
      </c>
      <c r="L383" s="5">
        <v>1545</v>
      </c>
      <c r="M383" s="8">
        <v>210.29</v>
      </c>
      <c r="N383" s="6">
        <f t="shared" si="33"/>
        <v>324898.05</v>
      </c>
      <c r="O383" s="7">
        <f t="shared" si="34"/>
        <v>4354129.4799999995</v>
      </c>
      <c r="P383" s="7">
        <f t="shared" si="35"/>
        <v>21993.732812634906</v>
      </c>
    </row>
    <row r="384" spans="1:16" x14ac:dyDescent="0.25">
      <c r="A384" s="4" t="s">
        <v>966</v>
      </c>
      <c r="B384" s="4" t="s">
        <v>371</v>
      </c>
      <c r="C384" s="5">
        <v>831</v>
      </c>
      <c r="D384" s="8">
        <v>168.11</v>
      </c>
      <c r="E384" s="6">
        <f t="shared" si="30"/>
        <v>139699.41</v>
      </c>
      <c r="F384" s="5">
        <v>7038</v>
      </c>
      <c r="G384" s="8">
        <v>166.77</v>
      </c>
      <c r="H384" s="7">
        <f t="shared" si="31"/>
        <v>1173727.26</v>
      </c>
      <c r="I384" s="5">
        <v>125</v>
      </c>
      <c r="J384" s="8">
        <v>168.11</v>
      </c>
      <c r="K384" s="6">
        <f t="shared" si="32"/>
        <v>21013.75</v>
      </c>
      <c r="L384" s="5">
        <v>1056</v>
      </c>
      <c r="M384" s="8">
        <v>166.77</v>
      </c>
      <c r="N384" s="6">
        <f t="shared" si="33"/>
        <v>176109.12000000002</v>
      </c>
      <c r="O384" s="7">
        <f t="shared" si="34"/>
        <v>1510549.54</v>
      </c>
      <c r="P384" s="7">
        <f t="shared" si="35"/>
        <v>7630.1412568485603</v>
      </c>
    </row>
    <row r="385" spans="1:16" x14ac:dyDescent="0.25">
      <c r="A385" s="4" t="s">
        <v>967</v>
      </c>
      <c r="B385" s="4" t="s">
        <v>372</v>
      </c>
      <c r="C385" s="5">
        <v>1046</v>
      </c>
      <c r="D385" s="8">
        <v>235.66</v>
      </c>
      <c r="E385" s="6">
        <f t="shared" si="30"/>
        <v>246500.36</v>
      </c>
      <c r="F385" s="5">
        <v>37169</v>
      </c>
      <c r="G385" s="8">
        <v>233.74</v>
      </c>
      <c r="H385" s="7">
        <f t="shared" si="31"/>
        <v>8687882.0600000005</v>
      </c>
      <c r="I385" s="5">
        <v>99</v>
      </c>
      <c r="J385" s="8">
        <v>235.66</v>
      </c>
      <c r="K385" s="6">
        <f t="shared" si="32"/>
        <v>23330.34</v>
      </c>
      <c r="L385" s="5">
        <v>3512</v>
      </c>
      <c r="M385" s="8">
        <v>233.74</v>
      </c>
      <c r="N385" s="6">
        <f t="shared" si="33"/>
        <v>820894.88</v>
      </c>
      <c r="O385" s="7">
        <f t="shared" si="34"/>
        <v>9778607.6400000006</v>
      </c>
      <c r="P385" s="7">
        <f t="shared" si="35"/>
        <v>49394.048730436567</v>
      </c>
    </row>
    <row r="386" spans="1:16" x14ac:dyDescent="0.25">
      <c r="A386" s="4" t="s">
        <v>968</v>
      </c>
      <c r="B386" s="4" t="s">
        <v>373</v>
      </c>
      <c r="C386" s="5">
        <v>63</v>
      </c>
      <c r="D386" s="8">
        <v>189.19</v>
      </c>
      <c r="E386" s="6">
        <f t="shared" si="30"/>
        <v>11918.97</v>
      </c>
      <c r="F386" s="5">
        <v>32151</v>
      </c>
      <c r="G386" s="8">
        <v>187.57</v>
      </c>
      <c r="H386" s="7">
        <f t="shared" si="31"/>
        <v>6030563.0699999994</v>
      </c>
      <c r="I386" s="5">
        <v>3</v>
      </c>
      <c r="J386" s="8">
        <v>189.19</v>
      </c>
      <c r="K386" s="6">
        <f t="shared" si="32"/>
        <v>567.56999999999994</v>
      </c>
      <c r="L386" s="5">
        <v>1680</v>
      </c>
      <c r="M386" s="8">
        <v>187.57</v>
      </c>
      <c r="N386" s="6">
        <f t="shared" si="33"/>
        <v>315117.59999999998</v>
      </c>
      <c r="O386" s="7">
        <f t="shared" si="34"/>
        <v>6358167.209999999</v>
      </c>
      <c r="P386" s="7">
        <f t="shared" si="35"/>
        <v>32116.599066961215</v>
      </c>
    </row>
    <row r="387" spans="1:16" x14ac:dyDescent="0.25">
      <c r="A387" s="4" t="s">
        <v>969</v>
      </c>
      <c r="B387" s="4" t="s">
        <v>374</v>
      </c>
      <c r="C387" s="5">
        <v>10383</v>
      </c>
      <c r="D387" s="8">
        <v>245.58</v>
      </c>
      <c r="E387" s="6">
        <f t="shared" si="30"/>
        <v>2549857.14</v>
      </c>
      <c r="F387" s="5">
        <v>31935</v>
      </c>
      <c r="G387" s="8">
        <v>243.4</v>
      </c>
      <c r="H387" s="7">
        <f t="shared" si="31"/>
        <v>7772979</v>
      </c>
      <c r="I387" s="5">
        <v>2020</v>
      </c>
      <c r="J387" s="8">
        <v>245.58</v>
      </c>
      <c r="K387" s="6">
        <f t="shared" si="32"/>
        <v>496071.60000000003</v>
      </c>
      <c r="L387" s="5">
        <v>6212</v>
      </c>
      <c r="M387" s="8">
        <v>243.4</v>
      </c>
      <c r="N387" s="6">
        <f t="shared" si="33"/>
        <v>1512000.8</v>
      </c>
      <c r="O387" s="7">
        <f t="shared" si="34"/>
        <v>12330908.540000001</v>
      </c>
      <c r="P387" s="7">
        <f t="shared" si="35"/>
        <v>62286.321298327137</v>
      </c>
    </row>
    <row r="388" spans="1:16" x14ac:dyDescent="0.25">
      <c r="A388" s="4" t="s">
        <v>970</v>
      </c>
      <c r="B388" s="4" t="s">
        <v>375</v>
      </c>
      <c r="C388" s="5">
        <v>18</v>
      </c>
      <c r="D388" s="8">
        <v>289.81</v>
      </c>
      <c r="E388" s="6">
        <f t="shared" si="30"/>
        <v>5216.58</v>
      </c>
      <c r="F388" s="5">
        <v>37352</v>
      </c>
      <c r="G388" s="8">
        <v>287.43</v>
      </c>
      <c r="H388" s="7">
        <f t="shared" si="31"/>
        <v>10736085.359999999</v>
      </c>
      <c r="I388" s="5">
        <v>2</v>
      </c>
      <c r="J388" s="8">
        <v>289.81</v>
      </c>
      <c r="K388" s="6">
        <f t="shared" si="32"/>
        <v>579.62</v>
      </c>
      <c r="L388" s="5">
        <v>3996</v>
      </c>
      <c r="M388" s="8">
        <v>287.43</v>
      </c>
      <c r="N388" s="6">
        <f t="shared" si="33"/>
        <v>1148570.28</v>
      </c>
      <c r="O388" s="7">
        <f t="shared" si="34"/>
        <v>11890451.84</v>
      </c>
      <c r="P388" s="7">
        <f t="shared" si="35"/>
        <v>60061.470838589557</v>
      </c>
    </row>
    <row r="389" spans="1:16" x14ac:dyDescent="0.25">
      <c r="A389" s="4" t="s">
        <v>971</v>
      </c>
      <c r="B389" s="4" t="s">
        <v>376</v>
      </c>
      <c r="C389" s="5">
        <v>1312</v>
      </c>
      <c r="D389" s="8">
        <v>223.84</v>
      </c>
      <c r="E389" s="6">
        <f t="shared" si="30"/>
        <v>293678.08000000002</v>
      </c>
      <c r="F389" s="5">
        <v>24083</v>
      </c>
      <c r="G389" s="8">
        <v>221.75</v>
      </c>
      <c r="H389" s="7">
        <f t="shared" si="31"/>
        <v>5340405.25</v>
      </c>
      <c r="I389" s="5">
        <v>94</v>
      </c>
      <c r="J389" s="8">
        <v>223.84</v>
      </c>
      <c r="K389" s="6">
        <f t="shared" si="32"/>
        <v>21040.959999999999</v>
      </c>
      <c r="L389" s="5">
        <v>1720</v>
      </c>
      <c r="M389" s="8">
        <v>221.75</v>
      </c>
      <c r="N389" s="6">
        <f t="shared" si="33"/>
        <v>381410</v>
      </c>
      <c r="O389" s="7">
        <f t="shared" si="34"/>
        <v>6036534.29</v>
      </c>
      <c r="P389" s="7">
        <f t="shared" si="35"/>
        <v>30491.955486948169</v>
      </c>
    </row>
    <row r="390" spans="1:16" x14ac:dyDescent="0.25">
      <c r="A390" s="4" t="s">
        <v>972</v>
      </c>
      <c r="B390" s="4" t="s">
        <v>377</v>
      </c>
      <c r="C390" s="5">
        <v>534</v>
      </c>
      <c r="D390" s="8">
        <v>245.58</v>
      </c>
      <c r="E390" s="6">
        <f t="shared" si="30"/>
        <v>131139.72</v>
      </c>
      <c r="F390" s="5">
        <v>34220</v>
      </c>
      <c r="G390" s="8">
        <v>243.68</v>
      </c>
      <c r="H390" s="7">
        <f t="shared" si="31"/>
        <v>8338729.6000000006</v>
      </c>
      <c r="I390" s="5">
        <v>27</v>
      </c>
      <c r="J390" s="8">
        <v>245.58</v>
      </c>
      <c r="K390" s="6">
        <f t="shared" si="32"/>
        <v>6630.6600000000008</v>
      </c>
      <c r="L390" s="5">
        <v>1709</v>
      </c>
      <c r="M390" s="8">
        <v>243.68</v>
      </c>
      <c r="N390" s="6">
        <f t="shared" si="33"/>
        <v>416449.12</v>
      </c>
      <c r="O390" s="7">
        <f t="shared" si="34"/>
        <v>8892949.1000000015</v>
      </c>
      <c r="P390" s="7">
        <f t="shared" si="35"/>
        <v>44920.378991982143</v>
      </c>
    </row>
    <row r="391" spans="1:16" x14ac:dyDescent="0.25">
      <c r="A391" s="4" t="s">
        <v>973</v>
      </c>
      <c r="B391" s="4" t="s">
        <v>378</v>
      </c>
      <c r="C391" s="5">
        <v>557</v>
      </c>
      <c r="D391" s="8">
        <v>255.63</v>
      </c>
      <c r="E391" s="6">
        <f t="shared" si="30"/>
        <v>142385.91</v>
      </c>
      <c r="F391" s="5">
        <v>16825</v>
      </c>
      <c r="G391" s="8">
        <v>253.41</v>
      </c>
      <c r="H391" s="7">
        <f t="shared" si="31"/>
        <v>4263623.25</v>
      </c>
      <c r="I391" s="5">
        <v>0</v>
      </c>
      <c r="J391" s="8">
        <v>255.63</v>
      </c>
      <c r="K391" s="6">
        <f t="shared" si="32"/>
        <v>0</v>
      </c>
      <c r="L391" s="5">
        <v>0</v>
      </c>
      <c r="M391" s="8">
        <v>253.41</v>
      </c>
      <c r="N391" s="6">
        <f t="shared" si="33"/>
        <v>0</v>
      </c>
      <c r="O391" s="7">
        <f t="shared" si="34"/>
        <v>4406009.16</v>
      </c>
      <c r="P391" s="7">
        <f t="shared" si="35"/>
        <v>22255.789286969477</v>
      </c>
    </row>
    <row r="392" spans="1:16" x14ac:dyDescent="0.25">
      <c r="A392" s="4" t="s">
        <v>974</v>
      </c>
      <c r="B392" s="4" t="s">
        <v>379</v>
      </c>
      <c r="C392" s="5">
        <v>0</v>
      </c>
      <c r="D392" s="8">
        <v>212.49</v>
      </c>
      <c r="E392" s="6">
        <f t="shared" si="30"/>
        <v>0</v>
      </c>
      <c r="F392" s="5">
        <v>14640</v>
      </c>
      <c r="G392" s="8">
        <v>210.87</v>
      </c>
      <c r="H392" s="7">
        <f t="shared" si="31"/>
        <v>3087136.8000000003</v>
      </c>
      <c r="I392" s="5">
        <v>0</v>
      </c>
      <c r="J392" s="8">
        <v>212.49</v>
      </c>
      <c r="K392" s="6">
        <f t="shared" si="32"/>
        <v>0</v>
      </c>
      <c r="L392" s="5">
        <v>0</v>
      </c>
      <c r="M392" s="8">
        <v>210.87</v>
      </c>
      <c r="N392" s="6">
        <f t="shared" si="33"/>
        <v>0</v>
      </c>
      <c r="O392" s="7">
        <f t="shared" si="34"/>
        <v>3087136.8000000003</v>
      </c>
      <c r="P392" s="7">
        <f t="shared" si="35"/>
        <v>15593.854580377048</v>
      </c>
    </row>
    <row r="393" spans="1:16" x14ac:dyDescent="0.25">
      <c r="A393" s="4" t="s">
        <v>975</v>
      </c>
      <c r="B393" s="4" t="s">
        <v>380</v>
      </c>
      <c r="C393" s="5">
        <v>0</v>
      </c>
      <c r="D393" s="8">
        <v>297.14999999999998</v>
      </c>
      <c r="E393" s="6">
        <f t="shared" ref="E393:E456" si="36">D393*C393</f>
        <v>0</v>
      </c>
      <c r="F393" s="5">
        <v>43823</v>
      </c>
      <c r="G393" s="8">
        <v>294.8</v>
      </c>
      <c r="H393" s="7">
        <f t="shared" ref="H393:H456" si="37">G393*F393</f>
        <v>12919020.4</v>
      </c>
      <c r="I393" s="5">
        <v>0</v>
      </c>
      <c r="J393" s="8">
        <v>297.14999999999998</v>
      </c>
      <c r="K393" s="6">
        <f t="shared" ref="K393:K456" si="38">J393*I393</f>
        <v>0</v>
      </c>
      <c r="L393" s="5">
        <v>17321</v>
      </c>
      <c r="M393" s="8">
        <v>294.8</v>
      </c>
      <c r="N393" s="6">
        <f t="shared" ref="N393:N456" si="39">M393*L393</f>
        <v>5106230.8</v>
      </c>
      <c r="O393" s="7">
        <f t="shared" ref="O393:O456" si="40">N393+K393+H393+E393</f>
        <v>18025251.199999999</v>
      </c>
      <c r="P393" s="7">
        <f t="shared" ref="P393:P456" si="41">(O393/$O$7)*$P$7</f>
        <v>91049.78632225396</v>
      </c>
    </row>
    <row r="394" spans="1:16" x14ac:dyDescent="0.25">
      <c r="A394" s="4" t="s">
        <v>976</v>
      </c>
      <c r="B394" s="4" t="s">
        <v>381</v>
      </c>
      <c r="C394" s="5">
        <v>16232</v>
      </c>
      <c r="D394" s="8">
        <v>358.91</v>
      </c>
      <c r="E394" s="6">
        <f t="shared" si="36"/>
        <v>5825827.1200000001</v>
      </c>
      <c r="F394" s="5">
        <v>25240</v>
      </c>
      <c r="G394" s="8">
        <v>356.24</v>
      </c>
      <c r="H394" s="7">
        <f t="shared" si="37"/>
        <v>8991497.5999999996</v>
      </c>
      <c r="I394" s="5">
        <v>4263</v>
      </c>
      <c r="J394" s="8">
        <v>358.91</v>
      </c>
      <c r="K394" s="6">
        <f t="shared" si="38"/>
        <v>1530033.33</v>
      </c>
      <c r="L394" s="5">
        <v>6629</v>
      </c>
      <c r="M394" s="8">
        <v>356.24</v>
      </c>
      <c r="N394" s="6">
        <f t="shared" si="39"/>
        <v>2361514.96</v>
      </c>
      <c r="O394" s="7">
        <f t="shared" si="40"/>
        <v>18708873.010000002</v>
      </c>
      <c r="P394" s="7">
        <f t="shared" si="41"/>
        <v>94502.920985128047</v>
      </c>
    </row>
    <row r="395" spans="1:16" x14ac:dyDescent="0.25">
      <c r="A395" s="4" t="s">
        <v>977</v>
      </c>
      <c r="B395" s="4" t="s">
        <v>382</v>
      </c>
      <c r="C395" s="5">
        <v>2371</v>
      </c>
      <c r="D395" s="8">
        <v>296.27999999999997</v>
      </c>
      <c r="E395" s="6">
        <f t="shared" si="36"/>
        <v>702479.87999999989</v>
      </c>
      <c r="F395" s="5">
        <v>42566</v>
      </c>
      <c r="G395" s="8">
        <v>293.99</v>
      </c>
      <c r="H395" s="7">
        <f t="shared" si="37"/>
        <v>12513978.34</v>
      </c>
      <c r="I395" s="5">
        <v>848</v>
      </c>
      <c r="J395" s="8">
        <v>296.27999999999997</v>
      </c>
      <c r="K395" s="6">
        <f t="shared" si="38"/>
        <v>251245.43999999997</v>
      </c>
      <c r="L395" s="5">
        <v>15219</v>
      </c>
      <c r="M395" s="8">
        <v>293.99</v>
      </c>
      <c r="N395" s="6">
        <f t="shared" si="39"/>
        <v>4474233.8100000005</v>
      </c>
      <c r="O395" s="7">
        <f t="shared" si="40"/>
        <v>17941937.469999999</v>
      </c>
      <c r="P395" s="7">
        <f t="shared" si="41"/>
        <v>90628.949062898042</v>
      </c>
    </row>
    <row r="396" spans="1:16" x14ac:dyDescent="0.25">
      <c r="A396" s="4" t="s">
        <v>978</v>
      </c>
      <c r="B396" s="4" t="s">
        <v>383</v>
      </c>
      <c r="C396" s="5">
        <v>3514</v>
      </c>
      <c r="D396" s="8">
        <v>319.64999999999998</v>
      </c>
      <c r="E396" s="6">
        <f t="shared" si="36"/>
        <v>1123250.0999999999</v>
      </c>
      <c r="F396" s="5">
        <v>52015</v>
      </c>
      <c r="G396" s="8">
        <v>316.74</v>
      </c>
      <c r="H396" s="7">
        <f t="shared" si="37"/>
        <v>16475231.1</v>
      </c>
      <c r="I396" s="5">
        <v>905</v>
      </c>
      <c r="J396" s="8">
        <v>319.64999999999998</v>
      </c>
      <c r="K396" s="6">
        <f t="shared" si="38"/>
        <v>289283.25</v>
      </c>
      <c r="L396" s="5">
        <v>13400</v>
      </c>
      <c r="M396" s="8">
        <v>316.74</v>
      </c>
      <c r="N396" s="6">
        <f t="shared" si="39"/>
        <v>4244316</v>
      </c>
      <c r="O396" s="7">
        <f t="shared" si="40"/>
        <v>22132080.450000003</v>
      </c>
      <c r="P396" s="7">
        <f t="shared" si="41"/>
        <v>111794.34746737037</v>
      </c>
    </row>
    <row r="397" spans="1:16" x14ac:dyDescent="0.25">
      <c r="A397" s="4" t="s">
        <v>979</v>
      </c>
      <c r="B397" s="4" t="s">
        <v>384</v>
      </c>
      <c r="C397" s="5">
        <v>5646</v>
      </c>
      <c r="D397" s="8">
        <v>411.72</v>
      </c>
      <c r="E397" s="6">
        <f t="shared" si="36"/>
        <v>2324571.12</v>
      </c>
      <c r="F397" s="5">
        <v>36123</v>
      </c>
      <c r="G397" s="8">
        <v>407.79</v>
      </c>
      <c r="H397" s="7">
        <f t="shared" si="37"/>
        <v>14730598.17</v>
      </c>
      <c r="I397" s="5">
        <v>674</v>
      </c>
      <c r="J397" s="8">
        <v>411.72</v>
      </c>
      <c r="K397" s="6">
        <f t="shared" si="38"/>
        <v>277499.28000000003</v>
      </c>
      <c r="L397" s="5">
        <v>4312</v>
      </c>
      <c r="M397" s="8">
        <v>407.79</v>
      </c>
      <c r="N397" s="6">
        <f t="shared" si="39"/>
        <v>1758390.48</v>
      </c>
      <c r="O397" s="7">
        <f t="shared" si="40"/>
        <v>19091059.050000001</v>
      </c>
      <c r="P397" s="7">
        <f t="shared" si="41"/>
        <v>96433.432626338821</v>
      </c>
    </row>
    <row r="398" spans="1:16" x14ac:dyDescent="0.25">
      <c r="A398" s="4" t="s">
        <v>980</v>
      </c>
      <c r="B398" s="4" t="s">
        <v>385</v>
      </c>
      <c r="C398" s="5">
        <v>10739</v>
      </c>
      <c r="D398" s="8">
        <v>280.62</v>
      </c>
      <c r="E398" s="6">
        <f t="shared" si="36"/>
        <v>3013578.18</v>
      </c>
      <c r="F398" s="5">
        <v>45286</v>
      </c>
      <c r="G398" s="8">
        <v>278.19</v>
      </c>
      <c r="H398" s="7">
        <f t="shared" si="37"/>
        <v>12598112.34</v>
      </c>
      <c r="I398" s="5">
        <v>2487</v>
      </c>
      <c r="J398" s="8">
        <v>280.62</v>
      </c>
      <c r="K398" s="6">
        <f t="shared" si="38"/>
        <v>697901.94000000006</v>
      </c>
      <c r="L398" s="5">
        <v>10486</v>
      </c>
      <c r="M398" s="8">
        <v>278.19</v>
      </c>
      <c r="N398" s="6">
        <f t="shared" si="39"/>
        <v>2917100.34</v>
      </c>
      <c r="O398" s="7">
        <f t="shared" si="40"/>
        <v>19226692.800000001</v>
      </c>
      <c r="P398" s="7">
        <f t="shared" si="41"/>
        <v>97118.550621009868</v>
      </c>
    </row>
    <row r="399" spans="1:16" x14ac:dyDescent="0.25">
      <c r="A399" s="4" t="s">
        <v>981</v>
      </c>
      <c r="B399" s="4" t="s">
        <v>386</v>
      </c>
      <c r="C399" s="5">
        <v>6309</v>
      </c>
      <c r="D399" s="8">
        <v>262.22000000000003</v>
      </c>
      <c r="E399" s="6">
        <f t="shared" si="36"/>
        <v>1654345.9800000002</v>
      </c>
      <c r="F399" s="5">
        <v>30678</v>
      </c>
      <c r="G399" s="8">
        <v>259.85000000000002</v>
      </c>
      <c r="H399" s="7">
        <f t="shared" si="37"/>
        <v>7971678.3000000007</v>
      </c>
      <c r="I399" s="5">
        <v>1179</v>
      </c>
      <c r="J399" s="8">
        <v>262.22000000000003</v>
      </c>
      <c r="K399" s="6">
        <f t="shared" si="38"/>
        <v>309157.38</v>
      </c>
      <c r="L399" s="5">
        <v>5734</v>
      </c>
      <c r="M399" s="8">
        <v>259.85000000000002</v>
      </c>
      <c r="N399" s="6">
        <f t="shared" si="39"/>
        <v>1489979.9000000001</v>
      </c>
      <c r="O399" s="7">
        <f t="shared" si="40"/>
        <v>11425161.560000002</v>
      </c>
      <c r="P399" s="7">
        <f t="shared" si="41"/>
        <v>57711.180121319478</v>
      </c>
    </row>
    <row r="400" spans="1:16" x14ac:dyDescent="0.25">
      <c r="A400" s="4" t="s">
        <v>982</v>
      </c>
      <c r="B400" s="4" t="s">
        <v>387</v>
      </c>
      <c r="C400" s="5">
        <v>19527</v>
      </c>
      <c r="D400" s="8">
        <v>210.04</v>
      </c>
      <c r="E400" s="6">
        <f t="shared" si="36"/>
        <v>4101451.08</v>
      </c>
      <c r="F400" s="5">
        <v>0</v>
      </c>
      <c r="G400" s="8">
        <v>208.21</v>
      </c>
      <c r="H400" s="7">
        <f t="shared" si="37"/>
        <v>0</v>
      </c>
      <c r="I400" s="5">
        <v>1661</v>
      </c>
      <c r="J400" s="8">
        <v>210.04</v>
      </c>
      <c r="K400" s="6">
        <f t="shared" si="38"/>
        <v>348876.44</v>
      </c>
      <c r="L400" s="5">
        <v>0</v>
      </c>
      <c r="M400" s="8">
        <v>208.21</v>
      </c>
      <c r="N400" s="6">
        <f t="shared" si="39"/>
        <v>0</v>
      </c>
      <c r="O400" s="7">
        <f t="shared" si="40"/>
        <v>4450327.5200000005</v>
      </c>
      <c r="P400" s="7">
        <f t="shared" si="41"/>
        <v>22479.651754314884</v>
      </c>
    </row>
    <row r="401" spans="1:16" x14ac:dyDescent="0.25">
      <c r="A401" s="4" t="s">
        <v>983</v>
      </c>
      <c r="B401" s="4" t="s">
        <v>388</v>
      </c>
      <c r="C401" s="5">
        <v>14236</v>
      </c>
      <c r="D401" s="8">
        <v>238.93</v>
      </c>
      <c r="E401" s="6">
        <f t="shared" si="36"/>
        <v>3401407.48</v>
      </c>
      <c r="F401" s="5">
        <v>25394</v>
      </c>
      <c r="G401" s="8">
        <v>236.8</v>
      </c>
      <c r="H401" s="7">
        <f t="shared" si="37"/>
        <v>6013299.2000000002</v>
      </c>
      <c r="I401" s="5">
        <v>2705</v>
      </c>
      <c r="J401" s="8">
        <v>238.93</v>
      </c>
      <c r="K401" s="6">
        <f t="shared" si="38"/>
        <v>646305.65</v>
      </c>
      <c r="L401" s="5">
        <v>4825</v>
      </c>
      <c r="M401" s="8">
        <v>236.8</v>
      </c>
      <c r="N401" s="6">
        <f t="shared" si="39"/>
        <v>1142560</v>
      </c>
      <c r="O401" s="7">
        <f t="shared" si="40"/>
        <v>11203572.33</v>
      </c>
      <c r="P401" s="7">
        <f t="shared" si="41"/>
        <v>56591.880766267328</v>
      </c>
    </row>
    <row r="402" spans="1:16" x14ac:dyDescent="0.25">
      <c r="A402" s="4" t="s">
        <v>984</v>
      </c>
      <c r="B402" s="4" t="s">
        <v>389</v>
      </c>
      <c r="C402" s="5">
        <v>8812</v>
      </c>
      <c r="D402" s="8">
        <v>322.25</v>
      </c>
      <c r="E402" s="6">
        <f t="shared" si="36"/>
        <v>2839667</v>
      </c>
      <c r="F402" s="5">
        <v>22724</v>
      </c>
      <c r="G402" s="8">
        <v>319.61</v>
      </c>
      <c r="H402" s="7">
        <f t="shared" si="37"/>
        <v>7262817.6400000006</v>
      </c>
      <c r="I402" s="5">
        <v>2266</v>
      </c>
      <c r="J402" s="8">
        <v>322.25</v>
      </c>
      <c r="K402" s="6">
        <f t="shared" si="38"/>
        <v>730218.5</v>
      </c>
      <c r="L402" s="5">
        <v>5844</v>
      </c>
      <c r="M402" s="8">
        <v>319.61</v>
      </c>
      <c r="N402" s="6">
        <f t="shared" si="39"/>
        <v>1867800.84</v>
      </c>
      <c r="O402" s="7">
        <f t="shared" si="40"/>
        <v>12700503.98</v>
      </c>
      <c r="P402" s="7">
        <f t="shared" si="41"/>
        <v>64153.234855552866</v>
      </c>
    </row>
    <row r="403" spans="1:16" x14ac:dyDescent="0.25">
      <c r="A403" s="4" t="s">
        <v>985</v>
      </c>
      <c r="B403" s="4" t="s">
        <v>390</v>
      </c>
      <c r="C403" s="5">
        <v>0</v>
      </c>
      <c r="D403" s="8">
        <v>238.03</v>
      </c>
      <c r="E403" s="6">
        <f t="shared" si="36"/>
        <v>0</v>
      </c>
      <c r="F403" s="5">
        <v>17203</v>
      </c>
      <c r="G403" s="8">
        <v>236.15</v>
      </c>
      <c r="H403" s="7">
        <f t="shared" si="37"/>
        <v>4062488.45</v>
      </c>
      <c r="I403" s="5">
        <v>0</v>
      </c>
      <c r="J403" s="8">
        <v>238.03</v>
      </c>
      <c r="K403" s="6">
        <f t="shared" si="38"/>
        <v>0</v>
      </c>
      <c r="L403" s="5">
        <v>337</v>
      </c>
      <c r="M403" s="8">
        <v>236.15</v>
      </c>
      <c r="N403" s="6">
        <f t="shared" si="39"/>
        <v>79582.55</v>
      </c>
      <c r="O403" s="7">
        <f t="shared" si="40"/>
        <v>4142071</v>
      </c>
      <c r="P403" s="7">
        <f t="shared" si="41"/>
        <v>20922.575519036585</v>
      </c>
    </row>
    <row r="404" spans="1:16" x14ac:dyDescent="0.25">
      <c r="A404" s="4" t="s">
        <v>986</v>
      </c>
      <c r="B404" s="4" t="s">
        <v>391</v>
      </c>
      <c r="C404" s="5">
        <v>116</v>
      </c>
      <c r="D404" s="8">
        <v>204.22</v>
      </c>
      <c r="E404" s="6">
        <f t="shared" si="36"/>
        <v>23689.52</v>
      </c>
      <c r="F404" s="5">
        <v>12640</v>
      </c>
      <c r="G404" s="8">
        <v>202.33</v>
      </c>
      <c r="H404" s="7">
        <f t="shared" si="37"/>
        <v>2557451.2000000002</v>
      </c>
      <c r="I404" s="5">
        <v>25</v>
      </c>
      <c r="J404" s="8">
        <v>204.22</v>
      </c>
      <c r="K404" s="6">
        <f t="shared" si="38"/>
        <v>5105.5</v>
      </c>
      <c r="L404" s="5">
        <v>2756</v>
      </c>
      <c r="M404" s="8">
        <v>202.33</v>
      </c>
      <c r="N404" s="6">
        <f t="shared" si="39"/>
        <v>557621.48</v>
      </c>
      <c r="O404" s="7">
        <f t="shared" si="40"/>
        <v>3143867.7</v>
      </c>
      <c r="P404" s="7">
        <f t="shared" si="41"/>
        <v>15880.415708738419</v>
      </c>
    </row>
    <row r="405" spans="1:16" x14ac:dyDescent="0.25">
      <c r="A405" s="4" t="s">
        <v>987</v>
      </c>
      <c r="B405" s="4" t="s">
        <v>392</v>
      </c>
      <c r="C405" s="5">
        <v>943</v>
      </c>
      <c r="D405" s="8">
        <v>229.53</v>
      </c>
      <c r="E405" s="6">
        <f t="shared" si="36"/>
        <v>216446.79</v>
      </c>
      <c r="F405" s="5">
        <v>19180</v>
      </c>
      <c r="G405" s="8">
        <v>227.64</v>
      </c>
      <c r="H405" s="7">
        <f t="shared" si="37"/>
        <v>4366135.2</v>
      </c>
      <c r="I405" s="5">
        <v>108</v>
      </c>
      <c r="J405" s="8">
        <v>229.53</v>
      </c>
      <c r="K405" s="6">
        <f t="shared" si="38"/>
        <v>24789.24</v>
      </c>
      <c r="L405" s="5">
        <v>2204</v>
      </c>
      <c r="M405" s="8">
        <v>227.64</v>
      </c>
      <c r="N405" s="6">
        <f t="shared" si="39"/>
        <v>501718.56</v>
      </c>
      <c r="O405" s="7">
        <f t="shared" si="40"/>
        <v>5109089.79</v>
      </c>
      <c r="P405" s="7">
        <f t="shared" si="41"/>
        <v>25807.215029586347</v>
      </c>
    </row>
    <row r="406" spans="1:16" x14ac:dyDescent="0.25">
      <c r="A406" s="4" t="s">
        <v>988</v>
      </c>
      <c r="B406" s="4" t="s">
        <v>393</v>
      </c>
      <c r="C406" s="5">
        <v>391</v>
      </c>
      <c r="D406" s="8">
        <v>196.79</v>
      </c>
      <c r="E406" s="6">
        <f t="shared" si="36"/>
        <v>76944.89</v>
      </c>
      <c r="F406" s="5">
        <v>24220</v>
      </c>
      <c r="G406" s="8">
        <v>195.26</v>
      </c>
      <c r="H406" s="7">
        <f t="shared" si="37"/>
        <v>4729197.2</v>
      </c>
      <c r="I406" s="5">
        <v>26</v>
      </c>
      <c r="J406" s="8">
        <v>196.79</v>
      </c>
      <c r="K406" s="6">
        <f t="shared" si="38"/>
        <v>5116.54</v>
      </c>
      <c r="L406" s="5">
        <v>1602</v>
      </c>
      <c r="M406" s="8">
        <v>195.26</v>
      </c>
      <c r="N406" s="6">
        <f t="shared" si="39"/>
        <v>312806.51999999996</v>
      </c>
      <c r="O406" s="7">
        <f t="shared" si="40"/>
        <v>5124065.1499999994</v>
      </c>
      <c r="P406" s="7">
        <f t="shared" si="41"/>
        <v>25882.85909762013</v>
      </c>
    </row>
    <row r="407" spans="1:16" x14ac:dyDescent="0.25">
      <c r="A407" s="4" t="s">
        <v>1310</v>
      </c>
      <c r="B407" s="4" t="s">
        <v>1302</v>
      </c>
      <c r="C407" s="5">
        <v>986</v>
      </c>
      <c r="D407" s="8">
        <v>225.7</v>
      </c>
      <c r="E407" s="6">
        <f t="shared" si="36"/>
        <v>222540.19999999998</v>
      </c>
      <c r="F407" s="5">
        <v>25956</v>
      </c>
      <c r="G407" s="8">
        <v>223.88</v>
      </c>
      <c r="H407" s="7">
        <f t="shared" si="37"/>
        <v>5811029.2800000003</v>
      </c>
      <c r="I407" s="5">
        <v>167</v>
      </c>
      <c r="J407" s="8">
        <v>225.7</v>
      </c>
      <c r="K407" s="6">
        <f t="shared" si="38"/>
        <v>37691.9</v>
      </c>
      <c r="L407" s="5">
        <v>4396</v>
      </c>
      <c r="M407" s="8">
        <v>223.88</v>
      </c>
      <c r="N407" s="6">
        <f t="shared" si="39"/>
        <v>984176.48</v>
      </c>
      <c r="O407" s="7">
        <f t="shared" si="40"/>
        <v>7055437.8600000003</v>
      </c>
      <c r="P407" s="7">
        <f t="shared" si="41"/>
        <v>35638.677233132861</v>
      </c>
    </row>
    <row r="408" spans="1:16" x14ac:dyDescent="0.25">
      <c r="A408" s="4" t="s">
        <v>989</v>
      </c>
      <c r="B408" s="4" t="s">
        <v>394</v>
      </c>
      <c r="C408" s="5">
        <v>16225</v>
      </c>
      <c r="D408" s="8">
        <v>290.83</v>
      </c>
      <c r="E408" s="6">
        <f t="shared" si="36"/>
        <v>4718716.75</v>
      </c>
      <c r="F408" s="5">
        <v>29628</v>
      </c>
      <c r="G408" s="8">
        <v>288.35000000000002</v>
      </c>
      <c r="H408" s="7">
        <f t="shared" si="37"/>
        <v>8543233.8000000007</v>
      </c>
      <c r="I408" s="5">
        <v>4383</v>
      </c>
      <c r="J408" s="8">
        <v>290.83</v>
      </c>
      <c r="K408" s="6">
        <f t="shared" si="38"/>
        <v>1274707.8899999999</v>
      </c>
      <c r="L408" s="5">
        <v>8003</v>
      </c>
      <c r="M408" s="8">
        <v>288.35000000000002</v>
      </c>
      <c r="N408" s="6">
        <f t="shared" si="39"/>
        <v>2307665.0500000003</v>
      </c>
      <c r="O408" s="7">
        <f t="shared" si="40"/>
        <v>16844323.490000002</v>
      </c>
      <c r="P408" s="7">
        <f t="shared" si="41"/>
        <v>85084.642510137288</v>
      </c>
    </row>
    <row r="409" spans="1:16" x14ac:dyDescent="0.25">
      <c r="A409" s="4" t="s">
        <v>990</v>
      </c>
      <c r="B409" s="4" t="s">
        <v>395</v>
      </c>
      <c r="C409" s="5">
        <v>365</v>
      </c>
      <c r="D409" s="8">
        <v>316.62</v>
      </c>
      <c r="E409" s="6">
        <f t="shared" si="36"/>
        <v>115566.3</v>
      </c>
      <c r="F409" s="5">
        <v>10770</v>
      </c>
      <c r="G409" s="8">
        <v>313.68</v>
      </c>
      <c r="H409" s="7">
        <f t="shared" si="37"/>
        <v>3378333.6</v>
      </c>
      <c r="I409" s="5">
        <v>38</v>
      </c>
      <c r="J409" s="8">
        <v>316.62</v>
      </c>
      <c r="K409" s="6">
        <f t="shared" si="38"/>
        <v>12031.56</v>
      </c>
      <c r="L409" s="5">
        <v>1128</v>
      </c>
      <c r="M409" s="8">
        <v>313.68</v>
      </c>
      <c r="N409" s="6">
        <f t="shared" si="39"/>
        <v>353831.04</v>
      </c>
      <c r="O409" s="7">
        <f t="shared" si="40"/>
        <v>3859762.5</v>
      </c>
      <c r="P409" s="7">
        <f t="shared" si="41"/>
        <v>19496.568840030854</v>
      </c>
    </row>
    <row r="410" spans="1:16" x14ac:dyDescent="0.25">
      <c r="A410" s="4" t="s">
        <v>991</v>
      </c>
      <c r="B410" s="4" t="s">
        <v>396</v>
      </c>
      <c r="C410" s="5">
        <v>371</v>
      </c>
      <c r="D410" s="8">
        <v>204.52</v>
      </c>
      <c r="E410" s="6">
        <f t="shared" si="36"/>
        <v>75876.92</v>
      </c>
      <c r="F410" s="5">
        <v>11227</v>
      </c>
      <c r="G410" s="8">
        <v>203.05</v>
      </c>
      <c r="H410" s="7">
        <f t="shared" si="37"/>
        <v>2279642.35</v>
      </c>
      <c r="I410" s="5">
        <v>14</v>
      </c>
      <c r="J410" s="8">
        <v>204.52</v>
      </c>
      <c r="K410" s="6">
        <f t="shared" si="38"/>
        <v>2863.28</v>
      </c>
      <c r="L410" s="5">
        <v>430</v>
      </c>
      <c r="M410" s="8">
        <v>203.05</v>
      </c>
      <c r="N410" s="6">
        <f t="shared" si="39"/>
        <v>87311.5</v>
      </c>
      <c r="O410" s="7">
        <f t="shared" si="40"/>
        <v>2445694.0499999998</v>
      </c>
      <c r="P410" s="7">
        <f t="shared" si="41"/>
        <v>12353.776277032293</v>
      </c>
    </row>
    <row r="411" spans="1:16" x14ac:dyDescent="0.25">
      <c r="A411" s="4" t="s">
        <v>992</v>
      </c>
      <c r="B411" s="4" t="s">
        <v>397</v>
      </c>
      <c r="C411" s="5">
        <v>1251</v>
      </c>
      <c r="D411" s="8">
        <v>206.18</v>
      </c>
      <c r="E411" s="6">
        <f t="shared" si="36"/>
        <v>257931.18000000002</v>
      </c>
      <c r="F411" s="5">
        <v>21975</v>
      </c>
      <c r="G411" s="8">
        <v>204.41</v>
      </c>
      <c r="H411" s="7">
        <f t="shared" si="37"/>
        <v>4491909.75</v>
      </c>
      <c r="I411" s="5">
        <v>612</v>
      </c>
      <c r="J411" s="8">
        <v>206.18</v>
      </c>
      <c r="K411" s="6">
        <f t="shared" si="38"/>
        <v>126182.16</v>
      </c>
      <c r="L411" s="5">
        <v>10749</v>
      </c>
      <c r="M411" s="8">
        <v>204.41</v>
      </c>
      <c r="N411" s="6">
        <f t="shared" si="39"/>
        <v>2197203.09</v>
      </c>
      <c r="O411" s="7">
        <f t="shared" si="40"/>
        <v>7073226.1799999997</v>
      </c>
      <c r="P411" s="7">
        <f t="shared" si="41"/>
        <v>35728.530224198628</v>
      </c>
    </row>
    <row r="412" spans="1:16" x14ac:dyDescent="0.25">
      <c r="A412" s="4" t="s">
        <v>993</v>
      </c>
      <c r="B412" s="4" t="s">
        <v>398</v>
      </c>
      <c r="C412" s="5">
        <v>473</v>
      </c>
      <c r="D412" s="8">
        <v>239.89</v>
      </c>
      <c r="E412" s="6">
        <f t="shared" si="36"/>
        <v>113467.96999999999</v>
      </c>
      <c r="F412" s="5">
        <v>16824</v>
      </c>
      <c r="G412" s="8">
        <v>237.88</v>
      </c>
      <c r="H412" s="7">
        <f t="shared" si="37"/>
        <v>4002093.12</v>
      </c>
      <c r="I412" s="5">
        <v>46</v>
      </c>
      <c r="J412" s="8">
        <v>239.89</v>
      </c>
      <c r="K412" s="6">
        <f t="shared" si="38"/>
        <v>11034.939999999999</v>
      </c>
      <c r="L412" s="5">
        <v>1632</v>
      </c>
      <c r="M412" s="8">
        <v>237.88</v>
      </c>
      <c r="N412" s="6">
        <f t="shared" si="39"/>
        <v>388220.15999999997</v>
      </c>
      <c r="O412" s="7">
        <f t="shared" si="40"/>
        <v>4514816.1899999995</v>
      </c>
      <c r="P412" s="7">
        <f t="shared" si="41"/>
        <v>22805.399204852842</v>
      </c>
    </row>
    <row r="413" spans="1:16" x14ac:dyDescent="0.25">
      <c r="A413" s="4" t="s">
        <v>994</v>
      </c>
      <c r="B413" s="4" t="s">
        <v>399</v>
      </c>
      <c r="C413" s="5">
        <v>459</v>
      </c>
      <c r="D413" s="8">
        <v>235.55</v>
      </c>
      <c r="E413" s="6">
        <f t="shared" si="36"/>
        <v>108117.45000000001</v>
      </c>
      <c r="F413" s="5">
        <v>13454</v>
      </c>
      <c r="G413" s="8">
        <v>233.55</v>
      </c>
      <c r="H413" s="7">
        <f t="shared" si="37"/>
        <v>3142181.7</v>
      </c>
      <c r="I413" s="5">
        <v>12</v>
      </c>
      <c r="J413" s="8">
        <v>235.55</v>
      </c>
      <c r="K413" s="6">
        <f t="shared" si="38"/>
        <v>2826.6000000000004</v>
      </c>
      <c r="L413" s="5">
        <v>364</v>
      </c>
      <c r="M413" s="8">
        <v>233.55</v>
      </c>
      <c r="N413" s="6">
        <f t="shared" si="39"/>
        <v>85012.2</v>
      </c>
      <c r="O413" s="7">
        <f t="shared" si="40"/>
        <v>3338137.95</v>
      </c>
      <c r="P413" s="7">
        <f t="shared" si="41"/>
        <v>16861.720465882157</v>
      </c>
    </row>
    <row r="414" spans="1:16" x14ac:dyDescent="0.25">
      <c r="A414" s="4" t="s">
        <v>995</v>
      </c>
      <c r="B414" s="4" t="s">
        <v>400</v>
      </c>
      <c r="C414" s="5">
        <v>202</v>
      </c>
      <c r="D414" s="8">
        <v>271.49</v>
      </c>
      <c r="E414" s="6">
        <f t="shared" si="36"/>
        <v>54840.98</v>
      </c>
      <c r="F414" s="5">
        <v>23057</v>
      </c>
      <c r="G414" s="8">
        <v>268.94</v>
      </c>
      <c r="H414" s="7">
        <f t="shared" si="37"/>
        <v>6200949.5800000001</v>
      </c>
      <c r="I414" s="5">
        <v>36</v>
      </c>
      <c r="J414" s="8">
        <v>271.49</v>
      </c>
      <c r="K414" s="6">
        <f t="shared" si="38"/>
        <v>9773.64</v>
      </c>
      <c r="L414" s="5">
        <v>4151</v>
      </c>
      <c r="M414" s="8">
        <v>268.94</v>
      </c>
      <c r="N414" s="6">
        <f t="shared" si="39"/>
        <v>1116369.94</v>
      </c>
      <c r="O414" s="7">
        <f t="shared" si="40"/>
        <v>7381934.1400000006</v>
      </c>
      <c r="P414" s="7">
        <f t="shared" si="41"/>
        <v>37287.88678917005</v>
      </c>
    </row>
    <row r="415" spans="1:16" x14ac:dyDescent="0.25">
      <c r="A415" s="4" t="s">
        <v>996</v>
      </c>
      <c r="B415" s="4" t="s">
        <v>401</v>
      </c>
      <c r="C415" s="5">
        <v>26848</v>
      </c>
      <c r="D415" s="8">
        <v>318.11</v>
      </c>
      <c r="E415" s="6">
        <f t="shared" si="36"/>
        <v>8540617.2800000012</v>
      </c>
      <c r="F415" s="5">
        <v>49281</v>
      </c>
      <c r="G415" s="8">
        <v>315.39999999999998</v>
      </c>
      <c r="H415" s="7">
        <f t="shared" si="37"/>
        <v>15543227.399999999</v>
      </c>
      <c r="I415" s="5">
        <v>10686</v>
      </c>
      <c r="J415" s="8">
        <v>318.11</v>
      </c>
      <c r="K415" s="6">
        <f t="shared" si="38"/>
        <v>3399323.46</v>
      </c>
      <c r="L415" s="5">
        <v>19616</v>
      </c>
      <c r="M415" s="8">
        <v>315.39999999999998</v>
      </c>
      <c r="N415" s="6">
        <f t="shared" si="39"/>
        <v>6186886.3999999994</v>
      </c>
      <c r="O415" s="7">
        <f t="shared" si="40"/>
        <v>33670054.539999999</v>
      </c>
      <c r="P415" s="7">
        <f t="shared" si="41"/>
        <v>170075.37022982718</v>
      </c>
    </row>
    <row r="416" spans="1:16" x14ac:dyDescent="0.25">
      <c r="A416" s="4" t="s">
        <v>997</v>
      </c>
      <c r="B416" s="4" t="s">
        <v>402</v>
      </c>
      <c r="C416" s="5">
        <v>12554</v>
      </c>
      <c r="D416" s="8">
        <v>239.64</v>
      </c>
      <c r="E416" s="6">
        <f t="shared" si="36"/>
        <v>3008440.56</v>
      </c>
      <c r="F416" s="5">
        <v>2132</v>
      </c>
      <c r="G416" s="8">
        <v>237.39</v>
      </c>
      <c r="H416" s="7">
        <f t="shared" si="37"/>
        <v>506115.48</v>
      </c>
      <c r="I416" s="5">
        <v>3806</v>
      </c>
      <c r="J416" s="8">
        <v>239.64</v>
      </c>
      <c r="K416" s="6">
        <f t="shared" si="38"/>
        <v>912069.84</v>
      </c>
      <c r="L416" s="5">
        <v>646</v>
      </c>
      <c r="M416" s="8">
        <v>237.39</v>
      </c>
      <c r="N416" s="6">
        <f t="shared" si="39"/>
        <v>153353.94</v>
      </c>
      <c r="O416" s="7">
        <f t="shared" si="40"/>
        <v>4579979.82</v>
      </c>
      <c r="P416" s="7">
        <f t="shared" si="41"/>
        <v>23134.556037212686</v>
      </c>
    </row>
    <row r="417" spans="1:16" x14ac:dyDescent="0.25">
      <c r="A417" s="4" t="s">
        <v>998</v>
      </c>
      <c r="B417" s="4" t="s">
        <v>403</v>
      </c>
      <c r="C417" s="5">
        <v>178</v>
      </c>
      <c r="D417" s="8">
        <v>242.97</v>
      </c>
      <c r="E417" s="6">
        <f t="shared" si="36"/>
        <v>43248.659999999996</v>
      </c>
      <c r="F417" s="5">
        <v>16864</v>
      </c>
      <c r="G417" s="8">
        <v>240.73</v>
      </c>
      <c r="H417" s="7">
        <f t="shared" si="37"/>
        <v>4059670.7199999997</v>
      </c>
      <c r="I417" s="5">
        <v>64</v>
      </c>
      <c r="J417" s="8">
        <v>242.97</v>
      </c>
      <c r="K417" s="6">
        <f t="shared" si="38"/>
        <v>15550.08</v>
      </c>
      <c r="L417" s="5">
        <v>6089</v>
      </c>
      <c r="M417" s="8">
        <v>240.73</v>
      </c>
      <c r="N417" s="6">
        <f t="shared" si="39"/>
        <v>1465804.97</v>
      </c>
      <c r="O417" s="7">
        <f t="shared" si="40"/>
        <v>5584274.4299999997</v>
      </c>
      <c r="P417" s="7">
        <f t="shared" si="41"/>
        <v>28207.484488001282</v>
      </c>
    </row>
    <row r="418" spans="1:16" x14ac:dyDescent="0.25">
      <c r="A418" s="4" t="s">
        <v>999</v>
      </c>
      <c r="B418" s="4" t="s">
        <v>404</v>
      </c>
      <c r="C418" s="5">
        <v>523</v>
      </c>
      <c r="D418" s="8">
        <v>308.60000000000002</v>
      </c>
      <c r="E418" s="6">
        <f t="shared" si="36"/>
        <v>161397.80000000002</v>
      </c>
      <c r="F418" s="5">
        <v>31581</v>
      </c>
      <c r="G418" s="8">
        <v>305.68</v>
      </c>
      <c r="H418" s="7">
        <f t="shared" si="37"/>
        <v>9653680.0800000001</v>
      </c>
      <c r="I418" s="5">
        <v>89</v>
      </c>
      <c r="J418" s="8">
        <v>308.60000000000002</v>
      </c>
      <c r="K418" s="6">
        <f t="shared" si="38"/>
        <v>27465.4</v>
      </c>
      <c r="L418" s="5">
        <v>5349</v>
      </c>
      <c r="M418" s="8">
        <v>305.68</v>
      </c>
      <c r="N418" s="6">
        <f t="shared" si="39"/>
        <v>1635082.32</v>
      </c>
      <c r="O418" s="7">
        <f t="shared" si="40"/>
        <v>11477625.600000001</v>
      </c>
      <c r="P418" s="7">
        <f t="shared" si="41"/>
        <v>57976.188335551858</v>
      </c>
    </row>
    <row r="419" spans="1:16" x14ac:dyDescent="0.25">
      <c r="A419" s="4" t="s">
        <v>1000</v>
      </c>
      <c r="B419" s="4" t="s">
        <v>405</v>
      </c>
      <c r="C419" s="5">
        <v>2184</v>
      </c>
      <c r="D419" s="8">
        <v>242.62</v>
      </c>
      <c r="E419" s="6">
        <f t="shared" si="36"/>
        <v>529882.07999999996</v>
      </c>
      <c r="F419" s="5">
        <v>21531</v>
      </c>
      <c r="G419" s="8">
        <v>240.79</v>
      </c>
      <c r="H419" s="7">
        <f t="shared" si="37"/>
        <v>5184449.49</v>
      </c>
      <c r="I419" s="5">
        <v>552</v>
      </c>
      <c r="J419" s="8">
        <v>242.62</v>
      </c>
      <c r="K419" s="6">
        <f t="shared" si="38"/>
        <v>133926.24</v>
      </c>
      <c r="L419" s="5">
        <v>5446</v>
      </c>
      <c r="M419" s="8">
        <v>240.79</v>
      </c>
      <c r="N419" s="6">
        <f t="shared" si="39"/>
        <v>1311342.3399999999</v>
      </c>
      <c r="O419" s="7">
        <f t="shared" si="40"/>
        <v>7159600.1500000004</v>
      </c>
      <c r="P419" s="7">
        <f t="shared" si="41"/>
        <v>36164.82547606757</v>
      </c>
    </row>
    <row r="420" spans="1:16" x14ac:dyDescent="0.25">
      <c r="A420" s="4" t="s">
        <v>1001</v>
      </c>
      <c r="B420" s="4" t="s">
        <v>406</v>
      </c>
      <c r="C420" s="5">
        <v>16</v>
      </c>
      <c r="D420" s="8">
        <v>345.61</v>
      </c>
      <c r="E420" s="6">
        <f t="shared" si="36"/>
        <v>5529.76</v>
      </c>
      <c r="F420" s="5">
        <v>5761</v>
      </c>
      <c r="G420" s="8">
        <v>342.85</v>
      </c>
      <c r="H420" s="7">
        <f t="shared" si="37"/>
        <v>1975158.85</v>
      </c>
      <c r="I420" s="5">
        <v>1</v>
      </c>
      <c r="J420" s="8">
        <v>345.61</v>
      </c>
      <c r="K420" s="6">
        <f t="shared" si="38"/>
        <v>345.61</v>
      </c>
      <c r="L420" s="5">
        <v>227</v>
      </c>
      <c r="M420" s="8">
        <v>342.85</v>
      </c>
      <c r="N420" s="6">
        <f t="shared" si="39"/>
        <v>77826.950000000012</v>
      </c>
      <c r="O420" s="7">
        <f t="shared" si="40"/>
        <v>2058861.1700000002</v>
      </c>
      <c r="P420" s="7">
        <f t="shared" si="41"/>
        <v>10399.792353278594</v>
      </c>
    </row>
    <row r="421" spans="1:16" x14ac:dyDescent="0.25">
      <c r="A421" s="4" t="s">
        <v>1002</v>
      </c>
      <c r="B421" s="4" t="s">
        <v>407</v>
      </c>
      <c r="C421" s="5">
        <v>0</v>
      </c>
      <c r="D421" s="8">
        <v>188.72</v>
      </c>
      <c r="E421" s="6">
        <f t="shared" si="36"/>
        <v>0</v>
      </c>
      <c r="F421" s="5">
        <v>71221</v>
      </c>
      <c r="G421" s="8">
        <v>187.31</v>
      </c>
      <c r="H421" s="7">
        <f t="shared" si="37"/>
        <v>13340405.51</v>
      </c>
      <c r="I421" s="5">
        <v>0</v>
      </c>
      <c r="J421" s="8">
        <v>188.72</v>
      </c>
      <c r="K421" s="6">
        <f t="shared" si="38"/>
        <v>0</v>
      </c>
      <c r="L421" s="5">
        <v>0</v>
      </c>
      <c r="M421" s="8">
        <v>187.31</v>
      </c>
      <c r="N421" s="6">
        <f t="shared" si="39"/>
        <v>0</v>
      </c>
      <c r="O421" s="7">
        <f t="shared" si="40"/>
        <v>13340405.51</v>
      </c>
      <c r="P421" s="7">
        <f t="shared" si="41"/>
        <v>67385.528093928559</v>
      </c>
    </row>
    <row r="422" spans="1:16" x14ac:dyDescent="0.25">
      <c r="A422" s="4" t="s">
        <v>1003</v>
      </c>
      <c r="B422" s="4" t="s">
        <v>408</v>
      </c>
      <c r="C422" s="5">
        <v>37</v>
      </c>
      <c r="D422" s="8">
        <v>213.52</v>
      </c>
      <c r="E422" s="6">
        <f t="shared" si="36"/>
        <v>7900.2400000000007</v>
      </c>
      <c r="F422" s="5">
        <v>43143</v>
      </c>
      <c r="G422" s="8">
        <v>212.12</v>
      </c>
      <c r="H422" s="7">
        <f t="shared" si="37"/>
        <v>9151493.1600000001</v>
      </c>
      <c r="I422" s="5">
        <v>0</v>
      </c>
      <c r="J422" s="8">
        <v>213.52</v>
      </c>
      <c r="K422" s="6">
        <f t="shared" si="38"/>
        <v>0</v>
      </c>
      <c r="L422" s="5">
        <v>0</v>
      </c>
      <c r="M422" s="8">
        <v>212.12</v>
      </c>
      <c r="N422" s="6">
        <f t="shared" si="39"/>
        <v>0</v>
      </c>
      <c r="O422" s="7">
        <f t="shared" si="40"/>
        <v>9159393.4000000004</v>
      </c>
      <c r="P422" s="7">
        <f t="shared" si="41"/>
        <v>46266.251862912359</v>
      </c>
    </row>
    <row r="423" spans="1:16" x14ac:dyDescent="0.25">
      <c r="A423" s="4" t="s">
        <v>1004</v>
      </c>
      <c r="B423" s="4" t="s">
        <v>409</v>
      </c>
      <c r="C423" s="5">
        <v>0</v>
      </c>
      <c r="D423" s="8">
        <v>256.43</v>
      </c>
      <c r="E423" s="6">
        <f t="shared" si="36"/>
        <v>0</v>
      </c>
      <c r="F423" s="5">
        <v>20898</v>
      </c>
      <c r="G423" s="8">
        <v>254.18</v>
      </c>
      <c r="H423" s="7">
        <f t="shared" si="37"/>
        <v>5311853.6400000006</v>
      </c>
      <c r="I423" s="5">
        <v>0</v>
      </c>
      <c r="J423" s="8">
        <v>256.43</v>
      </c>
      <c r="K423" s="6">
        <f t="shared" si="38"/>
        <v>0</v>
      </c>
      <c r="L423" s="5">
        <v>1172</v>
      </c>
      <c r="M423" s="8">
        <v>254.18</v>
      </c>
      <c r="N423" s="6">
        <f t="shared" si="39"/>
        <v>297898.96000000002</v>
      </c>
      <c r="O423" s="7">
        <f t="shared" si="40"/>
        <v>5609752.6000000006</v>
      </c>
      <c r="P423" s="7">
        <f t="shared" si="41"/>
        <v>28336.180721337667</v>
      </c>
    </row>
    <row r="424" spans="1:16" x14ac:dyDescent="0.25">
      <c r="A424" s="4" t="s">
        <v>1005</v>
      </c>
      <c r="B424" s="4" t="s">
        <v>410</v>
      </c>
      <c r="C424" s="5">
        <v>28845</v>
      </c>
      <c r="D424" s="8">
        <v>271.82</v>
      </c>
      <c r="E424" s="6">
        <f t="shared" si="36"/>
        <v>7840647.8999999994</v>
      </c>
      <c r="F424" s="5">
        <v>1064</v>
      </c>
      <c r="G424" s="8">
        <v>269.42</v>
      </c>
      <c r="H424" s="7">
        <f t="shared" si="37"/>
        <v>286662.88</v>
      </c>
      <c r="I424" s="5">
        <v>3955</v>
      </c>
      <c r="J424" s="8">
        <v>271.82</v>
      </c>
      <c r="K424" s="6">
        <f t="shared" si="38"/>
        <v>1075048.0999999999</v>
      </c>
      <c r="L424" s="5">
        <v>146</v>
      </c>
      <c r="M424" s="8">
        <v>269.42</v>
      </c>
      <c r="N424" s="6">
        <f t="shared" si="39"/>
        <v>39335.32</v>
      </c>
      <c r="O424" s="7">
        <f t="shared" si="40"/>
        <v>9241694.1999999993</v>
      </c>
      <c r="P424" s="7">
        <f t="shared" si="41"/>
        <v>46681.972574430125</v>
      </c>
    </row>
    <row r="425" spans="1:16" x14ac:dyDescent="0.25">
      <c r="A425" s="4" t="s">
        <v>1006</v>
      </c>
      <c r="B425" s="4" t="s">
        <v>411</v>
      </c>
      <c r="C425" s="5">
        <v>1632</v>
      </c>
      <c r="D425" s="8">
        <v>287.55</v>
      </c>
      <c r="E425" s="6">
        <f t="shared" si="36"/>
        <v>469281.60000000003</v>
      </c>
      <c r="F425" s="5">
        <v>17870</v>
      </c>
      <c r="G425" s="8">
        <v>284.88</v>
      </c>
      <c r="H425" s="7">
        <f t="shared" si="37"/>
        <v>5090805.5999999996</v>
      </c>
      <c r="I425" s="5">
        <v>751</v>
      </c>
      <c r="J425" s="8">
        <v>287.55</v>
      </c>
      <c r="K425" s="6">
        <f t="shared" si="38"/>
        <v>215950.05000000002</v>
      </c>
      <c r="L425" s="5">
        <v>8224</v>
      </c>
      <c r="M425" s="8">
        <v>284.88</v>
      </c>
      <c r="N425" s="6">
        <f t="shared" si="39"/>
        <v>2342853.12</v>
      </c>
      <c r="O425" s="7">
        <f t="shared" si="40"/>
        <v>8118890.3699999992</v>
      </c>
      <c r="P425" s="7">
        <f t="shared" si="41"/>
        <v>41010.426160513387</v>
      </c>
    </row>
    <row r="426" spans="1:16" x14ac:dyDescent="0.25">
      <c r="A426" s="4" t="s">
        <v>1007</v>
      </c>
      <c r="B426" s="4" t="s">
        <v>412</v>
      </c>
      <c r="C426" s="5">
        <v>4583</v>
      </c>
      <c r="D426" s="8">
        <v>289.04000000000002</v>
      </c>
      <c r="E426" s="6">
        <f t="shared" si="36"/>
        <v>1324670.32</v>
      </c>
      <c r="F426" s="5">
        <v>36408</v>
      </c>
      <c r="G426" s="8">
        <v>286.33999999999997</v>
      </c>
      <c r="H426" s="7">
        <f t="shared" si="37"/>
        <v>10425066.719999999</v>
      </c>
      <c r="I426" s="5">
        <v>1593</v>
      </c>
      <c r="J426" s="8">
        <v>289.04000000000002</v>
      </c>
      <c r="K426" s="6">
        <f t="shared" si="38"/>
        <v>460440.72000000003</v>
      </c>
      <c r="L426" s="5">
        <v>12652</v>
      </c>
      <c r="M426" s="8">
        <v>286.33999999999997</v>
      </c>
      <c r="N426" s="6">
        <f t="shared" si="39"/>
        <v>3622773.6799999997</v>
      </c>
      <c r="O426" s="7">
        <f t="shared" si="40"/>
        <v>15832951.439999999</v>
      </c>
      <c r="P426" s="7">
        <f t="shared" si="41"/>
        <v>79975.964244127885</v>
      </c>
    </row>
    <row r="427" spans="1:16" x14ac:dyDescent="0.25">
      <c r="A427" s="4" t="s">
        <v>1008</v>
      </c>
      <c r="B427" s="4" t="s">
        <v>413</v>
      </c>
      <c r="C427" s="5">
        <v>1552</v>
      </c>
      <c r="D427" s="8">
        <v>271.17</v>
      </c>
      <c r="E427" s="6">
        <f t="shared" si="36"/>
        <v>420855.84</v>
      </c>
      <c r="F427" s="5">
        <v>21401</v>
      </c>
      <c r="G427" s="8">
        <v>268.92</v>
      </c>
      <c r="H427" s="7">
        <f t="shared" si="37"/>
        <v>5755156.9199999999</v>
      </c>
      <c r="I427" s="5">
        <v>314</v>
      </c>
      <c r="J427" s="8">
        <v>271.17</v>
      </c>
      <c r="K427" s="6">
        <f t="shared" si="38"/>
        <v>85147.38</v>
      </c>
      <c r="L427" s="5">
        <v>4330</v>
      </c>
      <c r="M427" s="8">
        <v>268.92</v>
      </c>
      <c r="N427" s="6">
        <f t="shared" si="39"/>
        <v>1164423.6000000001</v>
      </c>
      <c r="O427" s="7">
        <f t="shared" si="40"/>
        <v>7425583.7400000002</v>
      </c>
      <c r="P427" s="7">
        <f t="shared" si="41"/>
        <v>37508.371192352839</v>
      </c>
    </row>
    <row r="428" spans="1:16" x14ac:dyDescent="0.25">
      <c r="A428" s="4" t="s">
        <v>1009</v>
      </c>
      <c r="B428" s="4" t="s">
        <v>414</v>
      </c>
      <c r="C428" s="5">
        <v>2040</v>
      </c>
      <c r="D428" s="8">
        <v>251.02</v>
      </c>
      <c r="E428" s="6">
        <f t="shared" si="36"/>
        <v>512080.80000000005</v>
      </c>
      <c r="F428" s="5">
        <v>33286</v>
      </c>
      <c r="G428" s="8">
        <v>248.75</v>
      </c>
      <c r="H428" s="7">
        <f t="shared" si="37"/>
        <v>8279892.5</v>
      </c>
      <c r="I428" s="5">
        <v>121</v>
      </c>
      <c r="J428" s="8">
        <v>251.02</v>
      </c>
      <c r="K428" s="6">
        <f t="shared" si="38"/>
        <v>30373.420000000002</v>
      </c>
      <c r="L428" s="5">
        <v>1970</v>
      </c>
      <c r="M428" s="8">
        <v>248.75</v>
      </c>
      <c r="N428" s="6">
        <f t="shared" si="39"/>
        <v>490037.5</v>
      </c>
      <c r="O428" s="7">
        <f t="shared" si="40"/>
        <v>9312384.2200000007</v>
      </c>
      <c r="P428" s="7">
        <f t="shared" si="41"/>
        <v>47039.04450339808</v>
      </c>
    </row>
    <row r="429" spans="1:16" x14ac:dyDescent="0.25">
      <c r="A429" s="4" t="s">
        <v>1010</v>
      </c>
      <c r="B429" s="4" t="s">
        <v>415</v>
      </c>
      <c r="C429" s="5">
        <v>1596</v>
      </c>
      <c r="D429" s="8">
        <v>241.61</v>
      </c>
      <c r="E429" s="6">
        <f t="shared" si="36"/>
        <v>385609.56</v>
      </c>
      <c r="F429" s="5">
        <v>13175</v>
      </c>
      <c r="G429" s="8">
        <v>239.57</v>
      </c>
      <c r="H429" s="7">
        <f t="shared" si="37"/>
        <v>3156334.75</v>
      </c>
      <c r="I429" s="5">
        <v>108</v>
      </c>
      <c r="J429" s="8">
        <v>241.61</v>
      </c>
      <c r="K429" s="6">
        <f t="shared" si="38"/>
        <v>26093.88</v>
      </c>
      <c r="L429" s="5">
        <v>895</v>
      </c>
      <c r="M429" s="8">
        <v>239.57</v>
      </c>
      <c r="N429" s="6">
        <f t="shared" si="39"/>
        <v>214415.15</v>
      </c>
      <c r="O429" s="7">
        <f t="shared" si="40"/>
        <v>3782453.34</v>
      </c>
      <c r="P429" s="7">
        <f t="shared" si="41"/>
        <v>19106.062077009825</v>
      </c>
    </row>
    <row r="430" spans="1:16" x14ac:dyDescent="0.25">
      <c r="A430" s="4" t="s">
        <v>1011</v>
      </c>
      <c r="B430" s="4" t="s">
        <v>416</v>
      </c>
      <c r="C430" s="5">
        <v>4380</v>
      </c>
      <c r="D430" s="8">
        <v>283.39999999999998</v>
      </c>
      <c r="E430" s="6">
        <f t="shared" si="36"/>
        <v>1241292</v>
      </c>
      <c r="F430" s="5">
        <v>25053</v>
      </c>
      <c r="G430" s="8">
        <v>281.36</v>
      </c>
      <c r="H430" s="7">
        <f t="shared" si="37"/>
        <v>7048912.0800000001</v>
      </c>
      <c r="I430" s="5">
        <v>1105</v>
      </c>
      <c r="J430" s="8">
        <v>283.39999999999998</v>
      </c>
      <c r="K430" s="6">
        <f t="shared" si="38"/>
        <v>313157</v>
      </c>
      <c r="L430" s="5">
        <v>6320</v>
      </c>
      <c r="M430" s="8">
        <v>281.36</v>
      </c>
      <c r="N430" s="6">
        <f t="shared" si="39"/>
        <v>1778195.2000000002</v>
      </c>
      <c r="O430" s="7">
        <f t="shared" si="40"/>
        <v>10381556.280000001</v>
      </c>
      <c r="P430" s="7">
        <f t="shared" si="41"/>
        <v>52439.684224009805</v>
      </c>
    </row>
    <row r="431" spans="1:16" x14ac:dyDescent="0.25">
      <c r="A431" s="4" t="s">
        <v>1012</v>
      </c>
      <c r="B431" s="4" t="s">
        <v>417</v>
      </c>
      <c r="C431" s="5">
        <v>1718</v>
      </c>
      <c r="D431" s="8">
        <v>248.36</v>
      </c>
      <c r="E431" s="6">
        <f t="shared" si="36"/>
        <v>426682.48000000004</v>
      </c>
      <c r="F431" s="5">
        <v>51091</v>
      </c>
      <c r="G431" s="8">
        <v>246.45</v>
      </c>
      <c r="H431" s="7">
        <f t="shared" si="37"/>
        <v>12591376.949999999</v>
      </c>
      <c r="I431" s="5">
        <v>135</v>
      </c>
      <c r="J431" s="8">
        <v>248.36</v>
      </c>
      <c r="K431" s="6">
        <f t="shared" si="38"/>
        <v>33528.6</v>
      </c>
      <c r="L431" s="5">
        <v>4004</v>
      </c>
      <c r="M431" s="8">
        <v>246.45</v>
      </c>
      <c r="N431" s="6">
        <f t="shared" si="39"/>
        <v>986785.79999999993</v>
      </c>
      <c r="O431" s="7">
        <f t="shared" si="40"/>
        <v>14038373.83</v>
      </c>
      <c r="P431" s="7">
        <f t="shared" si="41"/>
        <v>70911.130355477217</v>
      </c>
    </row>
    <row r="432" spans="1:16" x14ac:dyDescent="0.25">
      <c r="A432" s="4" t="s">
        <v>1013</v>
      </c>
      <c r="B432" s="4" t="s">
        <v>418</v>
      </c>
      <c r="C432" s="5">
        <v>594</v>
      </c>
      <c r="D432" s="8">
        <v>376.63</v>
      </c>
      <c r="E432" s="6">
        <f t="shared" si="36"/>
        <v>223718.22</v>
      </c>
      <c r="F432" s="5">
        <v>82895</v>
      </c>
      <c r="G432" s="8">
        <v>373.55</v>
      </c>
      <c r="H432" s="7">
        <f t="shared" si="37"/>
        <v>30965427.25</v>
      </c>
      <c r="I432" s="5">
        <v>112</v>
      </c>
      <c r="J432" s="8">
        <v>376.63</v>
      </c>
      <c r="K432" s="6">
        <f t="shared" si="38"/>
        <v>42182.559999999998</v>
      </c>
      <c r="L432" s="5">
        <v>15692</v>
      </c>
      <c r="M432" s="8">
        <v>373.55</v>
      </c>
      <c r="N432" s="6">
        <f t="shared" si="39"/>
        <v>5861746.6000000006</v>
      </c>
      <c r="O432" s="7">
        <f t="shared" si="40"/>
        <v>37093074.629999995</v>
      </c>
      <c r="P432" s="7">
        <f t="shared" si="41"/>
        <v>187365.8503631239</v>
      </c>
    </row>
    <row r="433" spans="1:16" x14ac:dyDescent="0.25">
      <c r="A433" s="4" t="s">
        <v>1014</v>
      </c>
      <c r="B433" s="4" t="s">
        <v>419</v>
      </c>
      <c r="C433" s="5">
        <v>454</v>
      </c>
      <c r="D433" s="8">
        <v>213.28</v>
      </c>
      <c r="E433" s="6">
        <f t="shared" si="36"/>
        <v>96829.119999999995</v>
      </c>
      <c r="F433" s="5">
        <v>13296</v>
      </c>
      <c r="G433" s="8">
        <v>211.57</v>
      </c>
      <c r="H433" s="7">
        <f t="shared" si="37"/>
        <v>2813034.7199999997</v>
      </c>
      <c r="I433" s="5">
        <v>55</v>
      </c>
      <c r="J433" s="8">
        <v>213.28</v>
      </c>
      <c r="K433" s="6">
        <f t="shared" si="38"/>
        <v>11730.4</v>
      </c>
      <c r="L433" s="5">
        <v>1605</v>
      </c>
      <c r="M433" s="8">
        <v>211.57</v>
      </c>
      <c r="N433" s="6">
        <f t="shared" si="39"/>
        <v>339569.85</v>
      </c>
      <c r="O433" s="7">
        <f t="shared" si="40"/>
        <v>3261164.09</v>
      </c>
      <c r="P433" s="7">
        <f t="shared" si="41"/>
        <v>16472.907382078967</v>
      </c>
    </row>
    <row r="434" spans="1:16" x14ac:dyDescent="0.25">
      <c r="A434" s="4" t="s">
        <v>1015</v>
      </c>
      <c r="B434" s="4" t="s">
        <v>420</v>
      </c>
      <c r="C434" s="5">
        <v>1098</v>
      </c>
      <c r="D434" s="8">
        <v>210.86</v>
      </c>
      <c r="E434" s="6">
        <f t="shared" si="36"/>
        <v>231524.28000000003</v>
      </c>
      <c r="F434" s="5">
        <v>16389</v>
      </c>
      <c r="G434" s="8">
        <v>209.16</v>
      </c>
      <c r="H434" s="7">
        <f t="shared" si="37"/>
        <v>3427923.2399999998</v>
      </c>
      <c r="I434" s="5">
        <v>460</v>
      </c>
      <c r="J434" s="8">
        <v>210.86</v>
      </c>
      <c r="K434" s="6">
        <f t="shared" si="38"/>
        <v>96995.6</v>
      </c>
      <c r="L434" s="5">
        <v>6873</v>
      </c>
      <c r="M434" s="8">
        <v>209.16</v>
      </c>
      <c r="N434" s="6">
        <f t="shared" si="39"/>
        <v>1437556.68</v>
      </c>
      <c r="O434" s="7">
        <f t="shared" si="40"/>
        <v>5193999.8</v>
      </c>
      <c r="P434" s="7">
        <f t="shared" si="41"/>
        <v>26236.115474930513</v>
      </c>
    </row>
    <row r="435" spans="1:16" x14ac:dyDescent="0.25">
      <c r="A435" s="4" t="s">
        <v>1016</v>
      </c>
      <c r="B435" s="4" t="s">
        <v>421</v>
      </c>
      <c r="C435" s="5">
        <v>132</v>
      </c>
      <c r="D435" s="8">
        <v>172.65</v>
      </c>
      <c r="E435" s="6">
        <f t="shared" si="36"/>
        <v>22789.8</v>
      </c>
      <c r="F435" s="5">
        <v>15611</v>
      </c>
      <c r="G435" s="8">
        <v>171.21</v>
      </c>
      <c r="H435" s="7">
        <f t="shared" si="37"/>
        <v>2672759.31</v>
      </c>
      <c r="I435" s="5">
        <v>26</v>
      </c>
      <c r="J435" s="8">
        <v>172.65</v>
      </c>
      <c r="K435" s="6">
        <f t="shared" si="38"/>
        <v>4488.9000000000005</v>
      </c>
      <c r="L435" s="5">
        <v>3043</v>
      </c>
      <c r="M435" s="8">
        <v>171.21</v>
      </c>
      <c r="N435" s="6">
        <f t="shared" si="39"/>
        <v>520992.03</v>
      </c>
      <c r="O435" s="7">
        <f t="shared" si="40"/>
        <v>3221030.04</v>
      </c>
      <c r="P435" s="7">
        <f t="shared" si="41"/>
        <v>16270.180849383178</v>
      </c>
    </row>
    <row r="436" spans="1:16" x14ac:dyDescent="0.25">
      <c r="A436" s="4" t="s">
        <v>1017</v>
      </c>
      <c r="B436" s="4" t="s">
        <v>422</v>
      </c>
      <c r="C436" s="5">
        <v>15710</v>
      </c>
      <c r="D436" s="8">
        <v>290.89</v>
      </c>
      <c r="E436" s="6">
        <f t="shared" si="36"/>
        <v>4569881.8999999994</v>
      </c>
      <c r="F436" s="5">
        <v>40731</v>
      </c>
      <c r="G436" s="8">
        <v>288.70999999999998</v>
      </c>
      <c r="H436" s="7">
        <f t="shared" si="37"/>
        <v>11759447.01</v>
      </c>
      <c r="I436" s="5">
        <v>5294</v>
      </c>
      <c r="J436" s="8">
        <v>290.89</v>
      </c>
      <c r="K436" s="6">
        <f t="shared" si="38"/>
        <v>1539971.66</v>
      </c>
      <c r="L436" s="5">
        <v>13726</v>
      </c>
      <c r="M436" s="8">
        <v>288.70999999999998</v>
      </c>
      <c r="N436" s="6">
        <f t="shared" si="39"/>
        <v>3962833.4599999995</v>
      </c>
      <c r="O436" s="7">
        <f t="shared" si="40"/>
        <v>21832134.029999997</v>
      </c>
      <c r="P436" s="7">
        <f t="shared" si="41"/>
        <v>110279.24750309772</v>
      </c>
    </row>
    <row r="437" spans="1:16" x14ac:dyDescent="0.25">
      <c r="A437" s="4" t="s">
        <v>1018</v>
      </c>
      <c r="B437" s="4" t="s">
        <v>423</v>
      </c>
      <c r="C437" s="5">
        <v>1</v>
      </c>
      <c r="D437" s="8">
        <v>160.33000000000001</v>
      </c>
      <c r="E437" s="6">
        <f t="shared" si="36"/>
        <v>160.33000000000001</v>
      </c>
      <c r="F437" s="5">
        <v>28403</v>
      </c>
      <c r="G437" s="8">
        <v>159.09</v>
      </c>
      <c r="H437" s="7">
        <f t="shared" si="37"/>
        <v>4518633.2700000005</v>
      </c>
      <c r="I437" s="5">
        <v>0</v>
      </c>
      <c r="J437" s="8">
        <v>160.33000000000001</v>
      </c>
      <c r="K437" s="6">
        <f t="shared" si="38"/>
        <v>0</v>
      </c>
      <c r="L437" s="5">
        <v>695</v>
      </c>
      <c r="M437" s="8">
        <v>159.09</v>
      </c>
      <c r="N437" s="6">
        <f t="shared" si="39"/>
        <v>110567.55</v>
      </c>
      <c r="O437" s="7">
        <f t="shared" si="40"/>
        <v>4629361.1500000004</v>
      </c>
      <c r="P437" s="7">
        <f t="shared" si="41"/>
        <v>23383.992757673408</v>
      </c>
    </row>
    <row r="438" spans="1:16" x14ac:dyDescent="0.25">
      <c r="A438" s="4" t="s">
        <v>1019</v>
      </c>
      <c r="B438" s="4" t="s">
        <v>424</v>
      </c>
      <c r="C438" s="5">
        <v>9</v>
      </c>
      <c r="D438" s="8">
        <v>303.36</v>
      </c>
      <c r="E438" s="6">
        <f t="shared" si="36"/>
        <v>2730.2400000000002</v>
      </c>
      <c r="F438" s="5">
        <v>41581</v>
      </c>
      <c r="G438" s="8">
        <v>300.68</v>
      </c>
      <c r="H438" s="7">
        <f t="shared" si="37"/>
        <v>12502575.08</v>
      </c>
      <c r="I438" s="5">
        <v>4</v>
      </c>
      <c r="J438" s="8">
        <v>303.36</v>
      </c>
      <c r="K438" s="6">
        <f t="shared" si="38"/>
        <v>1213.44</v>
      </c>
      <c r="L438" s="5">
        <v>16591</v>
      </c>
      <c r="M438" s="8">
        <v>300.68</v>
      </c>
      <c r="N438" s="6">
        <f t="shared" si="39"/>
        <v>4988581.88</v>
      </c>
      <c r="O438" s="7">
        <f t="shared" si="40"/>
        <v>17495100.639999997</v>
      </c>
      <c r="P438" s="7">
        <f t="shared" si="41"/>
        <v>88371.871064871943</v>
      </c>
    </row>
    <row r="439" spans="1:16" x14ac:dyDescent="0.25">
      <c r="A439" s="4" t="s">
        <v>1020</v>
      </c>
      <c r="B439" s="4" t="s">
        <v>425</v>
      </c>
      <c r="C439" s="5">
        <v>13008</v>
      </c>
      <c r="D439" s="8">
        <v>328.33</v>
      </c>
      <c r="E439" s="6">
        <f t="shared" si="36"/>
        <v>4270916.6399999997</v>
      </c>
      <c r="F439" s="5">
        <v>49312</v>
      </c>
      <c r="G439" s="8">
        <v>325.60000000000002</v>
      </c>
      <c r="H439" s="7">
        <f t="shared" si="37"/>
        <v>16055987.200000001</v>
      </c>
      <c r="I439" s="5">
        <v>2379</v>
      </c>
      <c r="J439" s="8">
        <v>328.33</v>
      </c>
      <c r="K439" s="6">
        <f t="shared" si="38"/>
        <v>781097.07</v>
      </c>
      <c r="L439" s="5">
        <v>9019</v>
      </c>
      <c r="M439" s="8">
        <v>325.60000000000002</v>
      </c>
      <c r="N439" s="6">
        <f t="shared" si="39"/>
        <v>2936586.4000000004</v>
      </c>
      <c r="O439" s="7">
        <f t="shared" si="40"/>
        <v>24044587.310000002</v>
      </c>
      <c r="P439" s="7">
        <f t="shared" si="41"/>
        <v>121454.86975417461</v>
      </c>
    </row>
    <row r="440" spans="1:16" x14ac:dyDescent="0.25">
      <c r="A440" s="4" t="s">
        <v>1021</v>
      </c>
      <c r="B440" s="4" t="s">
        <v>426</v>
      </c>
      <c r="C440" s="5">
        <v>7133</v>
      </c>
      <c r="D440" s="8">
        <v>400.3</v>
      </c>
      <c r="E440" s="6">
        <f t="shared" si="36"/>
        <v>2855339.9</v>
      </c>
      <c r="F440" s="5">
        <v>65385</v>
      </c>
      <c r="G440" s="8">
        <v>397.1</v>
      </c>
      <c r="H440" s="7">
        <f t="shared" si="37"/>
        <v>25964383.5</v>
      </c>
      <c r="I440" s="5">
        <v>2299</v>
      </c>
      <c r="J440" s="8">
        <v>400.3</v>
      </c>
      <c r="K440" s="6">
        <f t="shared" si="38"/>
        <v>920289.70000000007</v>
      </c>
      <c r="L440" s="5">
        <v>21069</v>
      </c>
      <c r="M440" s="8">
        <v>397.1</v>
      </c>
      <c r="N440" s="6">
        <f t="shared" si="39"/>
        <v>8366499.9000000004</v>
      </c>
      <c r="O440" s="7">
        <f t="shared" si="40"/>
        <v>38106513</v>
      </c>
      <c r="P440" s="7">
        <f t="shared" si="41"/>
        <v>192484.96609779247</v>
      </c>
    </row>
    <row r="441" spans="1:16" x14ac:dyDescent="0.25">
      <c r="A441" s="4" t="s">
        <v>1022</v>
      </c>
      <c r="B441" s="4" t="s">
        <v>427</v>
      </c>
      <c r="C441" s="5">
        <v>0</v>
      </c>
      <c r="D441" s="8">
        <v>227.26</v>
      </c>
      <c r="E441" s="6">
        <f t="shared" si="36"/>
        <v>0</v>
      </c>
      <c r="F441" s="5">
        <v>26851</v>
      </c>
      <c r="G441" s="8">
        <v>225.25</v>
      </c>
      <c r="H441" s="7">
        <f t="shared" si="37"/>
        <v>6048187.75</v>
      </c>
      <c r="I441" s="5">
        <v>0</v>
      </c>
      <c r="J441" s="8">
        <v>227.26</v>
      </c>
      <c r="K441" s="6">
        <f t="shared" si="38"/>
        <v>0</v>
      </c>
      <c r="L441" s="5">
        <v>2489</v>
      </c>
      <c r="M441" s="8">
        <v>225.25</v>
      </c>
      <c r="N441" s="6">
        <f t="shared" si="39"/>
        <v>560647.25</v>
      </c>
      <c r="O441" s="7">
        <f t="shared" si="40"/>
        <v>6608835</v>
      </c>
      <c r="P441" s="7">
        <f t="shared" si="41"/>
        <v>33382.781072645092</v>
      </c>
    </row>
    <row r="442" spans="1:16" x14ac:dyDescent="0.25">
      <c r="A442" s="4" t="s">
        <v>1023</v>
      </c>
      <c r="B442" s="4" t="s">
        <v>428</v>
      </c>
      <c r="C442" s="5">
        <v>361</v>
      </c>
      <c r="D442" s="8">
        <v>192.2</v>
      </c>
      <c r="E442" s="6">
        <f t="shared" si="36"/>
        <v>69384.2</v>
      </c>
      <c r="F442" s="5">
        <v>21340</v>
      </c>
      <c r="G442" s="8">
        <v>190.65</v>
      </c>
      <c r="H442" s="7">
        <f t="shared" si="37"/>
        <v>4068471</v>
      </c>
      <c r="I442" s="5">
        <v>14</v>
      </c>
      <c r="J442" s="8">
        <v>192.2</v>
      </c>
      <c r="K442" s="6">
        <f t="shared" si="38"/>
        <v>2690.7999999999997</v>
      </c>
      <c r="L442" s="5">
        <v>809</v>
      </c>
      <c r="M442" s="8">
        <v>190.65</v>
      </c>
      <c r="N442" s="6">
        <f t="shared" si="39"/>
        <v>154235.85</v>
      </c>
      <c r="O442" s="7">
        <f t="shared" si="40"/>
        <v>4294781.8500000006</v>
      </c>
      <c r="P442" s="7">
        <f t="shared" si="41"/>
        <v>21693.953965157201</v>
      </c>
    </row>
    <row r="443" spans="1:16" x14ac:dyDescent="0.25">
      <c r="A443" s="4" t="s">
        <v>1024</v>
      </c>
      <c r="B443" s="4" t="s">
        <v>429</v>
      </c>
      <c r="C443" s="5">
        <v>684</v>
      </c>
      <c r="D443" s="8">
        <v>205.12</v>
      </c>
      <c r="E443" s="6">
        <f t="shared" si="36"/>
        <v>140302.08000000002</v>
      </c>
      <c r="F443" s="5">
        <v>15216</v>
      </c>
      <c r="G443" s="8">
        <v>203.56</v>
      </c>
      <c r="H443" s="7">
        <f t="shared" si="37"/>
        <v>3097368.96</v>
      </c>
      <c r="I443" s="5">
        <v>2</v>
      </c>
      <c r="J443" s="8">
        <v>205.12</v>
      </c>
      <c r="K443" s="6">
        <f t="shared" si="38"/>
        <v>410.24</v>
      </c>
      <c r="L443" s="5">
        <v>34</v>
      </c>
      <c r="M443" s="8">
        <v>203.56</v>
      </c>
      <c r="N443" s="6">
        <f t="shared" si="39"/>
        <v>6921.04</v>
      </c>
      <c r="O443" s="7">
        <f t="shared" si="40"/>
        <v>3245002.32</v>
      </c>
      <c r="P443" s="7">
        <f t="shared" si="41"/>
        <v>16391.270477895941</v>
      </c>
    </row>
    <row r="444" spans="1:16" x14ac:dyDescent="0.25">
      <c r="A444" s="4" t="s">
        <v>1025</v>
      </c>
      <c r="B444" s="4" t="s">
        <v>430</v>
      </c>
      <c r="C444" s="5">
        <v>2500</v>
      </c>
      <c r="D444" s="8">
        <v>234.32</v>
      </c>
      <c r="E444" s="6">
        <f t="shared" si="36"/>
        <v>585800</v>
      </c>
      <c r="F444" s="5">
        <v>20261</v>
      </c>
      <c r="G444" s="8">
        <v>232.3</v>
      </c>
      <c r="H444" s="7">
        <f t="shared" si="37"/>
        <v>4706630.3</v>
      </c>
      <c r="I444" s="5">
        <v>222</v>
      </c>
      <c r="J444" s="8">
        <v>234.32</v>
      </c>
      <c r="K444" s="6">
        <f t="shared" si="38"/>
        <v>52019.040000000001</v>
      </c>
      <c r="L444" s="5">
        <v>1800</v>
      </c>
      <c r="M444" s="8">
        <v>232.3</v>
      </c>
      <c r="N444" s="6">
        <f t="shared" si="39"/>
        <v>418140</v>
      </c>
      <c r="O444" s="7">
        <f t="shared" si="40"/>
        <v>5762589.3399999999</v>
      </c>
      <c r="P444" s="7">
        <f t="shared" si="41"/>
        <v>29108.195067478366</v>
      </c>
    </row>
    <row r="445" spans="1:16" x14ac:dyDescent="0.25">
      <c r="A445" s="4" t="s">
        <v>1026</v>
      </c>
      <c r="B445" s="4" t="s">
        <v>431</v>
      </c>
      <c r="C445" s="5">
        <v>3527</v>
      </c>
      <c r="D445" s="8">
        <v>299.92</v>
      </c>
      <c r="E445" s="6">
        <f t="shared" si="36"/>
        <v>1057817.8400000001</v>
      </c>
      <c r="F445" s="5">
        <v>52513</v>
      </c>
      <c r="G445" s="8">
        <v>297.97000000000003</v>
      </c>
      <c r="H445" s="7">
        <f t="shared" si="37"/>
        <v>15647298.610000001</v>
      </c>
      <c r="I445" s="5">
        <v>218</v>
      </c>
      <c r="J445" s="8">
        <v>299.92</v>
      </c>
      <c r="K445" s="6">
        <f t="shared" si="38"/>
        <v>65382.560000000005</v>
      </c>
      <c r="L445" s="5">
        <v>3243</v>
      </c>
      <c r="M445" s="8">
        <v>297.97000000000003</v>
      </c>
      <c r="N445" s="6">
        <f t="shared" si="39"/>
        <v>966316.71000000008</v>
      </c>
      <c r="O445" s="7">
        <f t="shared" si="40"/>
        <v>17736815.720000003</v>
      </c>
      <c r="P445" s="7">
        <f t="shared" si="41"/>
        <v>89592.830825192344</v>
      </c>
    </row>
    <row r="446" spans="1:16" x14ac:dyDescent="0.25">
      <c r="A446" s="4" t="s">
        <v>1027</v>
      </c>
      <c r="B446" s="4" t="s">
        <v>432</v>
      </c>
      <c r="C446" s="5">
        <v>1615</v>
      </c>
      <c r="D446" s="8">
        <v>328.47</v>
      </c>
      <c r="E446" s="6">
        <f t="shared" si="36"/>
        <v>530479.05000000005</v>
      </c>
      <c r="F446" s="5">
        <v>24581</v>
      </c>
      <c r="G446" s="8">
        <v>325.39999999999998</v>
      </c>
      <c r="H446" s="7">
        <f t="shared" si="37"/>
        <v>7998657.3999999994</v>
      </c>
      <c r="I446" s="5">
        <v>380</v>
      </c>
      <c r="J446" s="8">
        <v>328.47</v>
      </c>
      <c r="K446" s="6">
        <f t="shared" si="38"/>
        <v>124818.6</v>
      </c>
      <c r="L446" s="5">
        <v>5782</v>
      </c>
      <c r="M446" s="8">
        <v>325.39999999999998</v>
      </c>
      <c r="N446" s="6">
        <f t="shared" si="39"/>
        <v>1881462.7999999998</v>
      </c>
      <c r="O446" s="7">
        <f t="shared" si="40"/>
        <v>10535417.85</v>
      </c>
      <c r="P446" s="7">
        <f t="shared" si="41"/>
        <v>53216.875227689488</v>
      </c>
    </row>
    <row r="447" spans="1:16" x14ac:dyDescent="0.25">
      <c r="A447" s="4" t="s">
        <v>1028</v>
      </c>
      <c r="B447" s="4" t="s">
        <v>433</v>
      </c>
      <c r="C447" s="5">
        <v>0</v>
      </c>
      <c r="D447" s="8">
        <v>295.02</v>
      </c>
      <c r="E447" s="6">
        <f t="shared" si="36"/>
        <v>0</v>
      </c>
      <c r="F447" s="5">
        <v>45562</v>
      </c>
      <c r="G447" s="8">
        <v>292.26</v>
      </c>
      <c r="H447" s="7">
        <f t="shared" si="37"/>
        <v>13315950.119999999</v>
      </c>
      <c r="I447" s="5">
        <v>0</v>
      </c>
      <c r="J447" s="8">
        <v>295.02</v>
      </c>
      <c r="K447" s="6">
        <f t="shared" si="38"/>
        <v>0</v>
      </c>
      <c r="L447" s="5">
        <v>16566</v>
      </c>
      <c r="M447" s="8">
        <v>292.26</v>
      </c>
      <c r="N447" s="6">
        <f t="shared" si="39"/>
        <v>4841579.16</v>
      </c>
      <c r="O447" s="7">
        <f t="shared" si="40"/>
        <v>18157529.280000001</v>
      </c>
      <c r="P447" s="7">
        <f t="shared" si="41"/>
        <v>91717.954037948177</v>
      </c>
    </row>
    <row r="448" spans="1:16" x14ac:dyDescent="0.25">
      <c r="A448" s="4" t="s">
        <v>1029</v>
      </c>
      <c r="B448" s="4" t="s">
        <v>434</v>
      </c>
      <c r="C448" s="5">
        <v>5896</v>
      </c>
      <c r="D448" s="8">
        <v>282.69</v>
      </c>
      <c r="E448" s="6">
        <f t="shared" si="36"/>
        <v>1666740.24</v>
      </c>
      <c r="F448" s="5">
        <v>35980</v>
      </c>
      <c r="G448" s="8">
        <v>279.93</v>
      </c>
      <c r="H448" s="7">
        <f t="shared" si="37"/>
        <v>10071881.4</v>
      </c>
      <c r="I448" s="5">
        <v>756</v>
      </c>
      <c r="J448" s="8">
        <v>282.69</v>
      </c>
      <c r="K448" s="6">
        <f t="shared" si="38"/>
        <v>213713.63999999998</v>
      </c>
      <c r="L448" s="5">
        <v>4610</v>
      </c>
      <c r="M448" s="8">
        <v>279.93</v>
      </c>
      <c r="N448" s="6">
        <f t="shared" si="39"/>
        <v>1290477.3</v>
      </c>
      <c r="O448" s="7">
        <f t="shared" si="40"/>
        <v>13242812.58</v>
      </c>
      <c r="P448" s="7">
        <f t="shared" si="41"/>
        <v>66892.563234550471</v>
      </c>
    </row>
    <row r="449" spans="1:16" x14ac:dyDescent="0.25">
      <c r="A449" s="4" t="s">
        <v>1030</v>
      </c>
      <c r="B449" s="4" t="s">
        <v>435</v>
      </c>
      <c r="C449" s="5">
        <v>18443</v>
      </c>
      <c r="D449" s="8">
        <v>319.57</v>
      </c>
      <c r="E449" s="6">
        <f t="shared" si="36"/>
        <v>5893829.5099999998</v>
      </c>
      <c r="F449" s="5">
        <v>26127</v>
      </c>
      <c r="G449" s="8">
        <v>316.75</v>
      </c>
      <c r="H449" s="7">
        <f t="shared" si="37"/>
        <v>8275727.25</v>
      </c>
      <c r="I449" s="5">
        <v>4073</v>
      </c>
      <c r="J449" s="8">
        <v>319.57</v>
      </c>
      <c r="K449" s="6">
        <f t="shared" si="38"/>
        <v>1301608.6099999999</v>
      </c>
      <c r="L449" s="5">
        <v>5770</v>
      </c>
      <c r="M449" s="8">
        <v>316.75</v>
      </c>
      <c r="N449" s="6">
        <f t="shared" si="39"/>
        <v>1827647.5</v>
      </c>
      <c r="O449" s="7">
        <f t="shared" si="40"/>
        <v>17298812.869999997</v>
      </c>
      <c r="P449" s="7">
        <f t="shared" si="41"/>
        <v>87380.375339354869</v>
      </c>
    </row>
    <row r="450" spans="1:16" x14ac:dyDescent="0.25">
      <c r="A450" s="4" t="s">
        <v>1031</v>
      </c>
      <c r="B450" s="4" t="s">
        <v>436</v>
      </c>
      <c r="C450" s="5">
        <v>0</v>
      </c>
      <c r="D450" s="8">
        <v>297.69</v>
      </c>
      <c r="E450" s="6">
        <f t="shared" si="36"/>
        <v>0</v>
      </c>
      <c r="F450" s="5">
        <v>29345</v>
      </c>
      <c r="G450" s="8">
        <v>295.05</v>
      </c>
      <c r="H450" s="7">
        <f t="shared" si="37"/>
        <v>8658242.25</v>
      </c>
      <c r="I450" s="5">
        <v>0</v>
      </c>
      <c r="J450" s="8">
        <v>297.69</v>
      </c>
      <c r="K450" s="6">
        <f t="shared" si="38"/>
        <v>0</v>
      </c>
      <c r="L450" s="5">
        <v>2028</v>
      </c>
      <c r="M450" s="8">
        <v>295.05</v>
      </c>
      <c r="N450" s="6">
        <f t="shared" si="39"/>
        <v>598361.4</v>
      </c>
      <c r="O450" s="7">
        <f t="shared" si="40"/>
        <v>9256603.6500000004</v>
      </c>
      <c r="P450" s="7">
        <f t="shared" si="41"/>
        <v>46757.283715541016</v>
      </c>
    </row>
    <row r="451" spans="1:16" x14ac:dyDescent="0.25">
      <c r="A451" s="4" t="s">
        <v>1032</v>
      </c>
      <c r="B451" s="4" t="s">
        <v>437</v>
      </c>
      <c r="C451" s="5">
        <v>1779</v>
      </c>
      <c r="D451" s="8">
        <v>208.14</v>
      </c>
      <c r="E451" s="6">
        <f t="shared" si="36"/>
        <v>370281.06</v>
      </c>
      <c r="F451" s="5">
        <v>14983</v>
      </c>
      <c r="G451" s="8">
        <v>206.44</v>
      </c>
      <c r="H451" s="7">
        <f t="shared" si="37"/>
        <v>3093090.52</v>
      </c>
      <c r="I451" s="5">
        <v>221</v>
      </c>
      <c r="J451" s="8">
        <v>208.14</v>
      </c>
      <c r="K451" s="6">
        <f t="shared" si="38"/>
        <v>45998.939999999995</v>
      </c>
      <c r="L451" s="5">
        <v>1859</v>
      </c>
      <c r="M451" s="8">
        <v>206.44</v>
      </c>
      <c r="N451" s="6">
        <f t="shared" si="39"/>
        <v>383771.96</v>
      </c>
      <c r="O451" s="7">
        <f t="shared" si="40"/>
        <v>3893142.48</v>
      </c>
      <c r="P451" s="7">
        <f t="shared" si="41"/>
        <v>19665.178975485782</v>
      </c>
    </row>
    <row r="452" spans="1:16" x14ac:dyDescent="0.25">
      <c r="A452" s="4" t="s">
        <v>1033</v>
      </c>
      <c r="B452" s="4" t="s">
        <v>438</v>
      </c>
      <c r="C452" s="5">
        <v>148</v>
      </c>
      <c r="D452" s="8">
        <v>335.39</v>
      </c>
      <c r="E452" s="6">
        <f t="shared" si="36"/>
        <v>49637.72</v>
      </c>
      <c r="F452" s="5">
        <v>28680</v>
      </c>
      <c r="G452" s="8">
        <v>332.24</v>
      </c>
      <c r="H452" s="7">
        <f t="shared" si="37"/>
        <v>9528643.2000000011</v>
      </c>
      <c r="I452" s="5">
        <v>17</v>
      </c>
      <c r="J452" s="8">
        <v>335.39</v>
      </c>
      <c r="K452" s="6">
        <f t="shared" si="38"/>
        <v>5701.63</v>
      </c>
      <c r="L452" s="5">
        <v>3366</v>
      </c>
      <c r="M452" s="8">
        <v>332.24</v>
      </c>
      <c r="N452" s="6">
        <f t="shared" si="39"/>
        <v>1118319.8400000001</v>
      </c>
      <c r="O452" s="7">
        <f t="shared" si="40"/>
        <v>10702302.390000002</v>
      </c>
      <c r="P452" s="7">
        <f t="shared" si="41"/>
        <v>54059.848317988944</v>
      </c>
    </row>
    <row r="453" spans="1:16" x14ac:dyDescent="0.25">
      <c r="A453" s="4" t="s">
        <v>1034</v>
      </c>
      <c r="B453" s="4" t="s">
        <v>439</v>
      </c>
      <c r="C453" s="5">
        <v>1307</v>
      </c>
      <c r="D453" s="8">
        <v>217.74</v>
      </c>
      <c r="E453" s="6">
        <f t="shared" si="36"/>
        <v>284586.18</v>
      </c>
      <c r="F453" s="5">
        <v>25633</v>
      </c>
      <c r="G453" s="8">
        <v>215.93</v>
      </c>
      <c r="H453" s="7">
        <f t="shared" si="37"/>
        <v>5534933.6900000004</v>
      </c>
      <c r="I453" s="5">
        <v>156</v>
      </c>
      <c r="J453" s="8">
        <v>217.74</v>
      </c>
      <c r="K453" s="6">
        <f t="shared" si="38"/>
        <v>33967.440000000002</v>
      </c>
      <c r="L453" s="5">
        <v>3054</v>
      </c>
      <c r="M453" s="8">
        <v>215.93</v>
      </c>
      <c r="N453" s="6">
        <f t="shared" si="39"/>
        <v>659450.22</v>
      </c>
      <c r="O453" s="7">
        <f t="shared" si="40"/>
        <v>6512937.5300000003</v>
      </c>
      <c r="P453" s="7">
        <f t="shared" si="41"/>
        <v>32898.380380778748</v>
      </c>
    </row>
    <row r="454" spans="1:16" x14ac:dyDescent="0.25">
      <c r="A454" s="4" t="s">
        <v>1035</v>
      </c>
      <c r="B454" s="4" t="s">
        <v>440</v>
      </c>
      <c r="C454" s="5">
        <v>1378</v>
      </c>
      <c r="D454" s="8">
        <v>191.97</v>
      </c>
      <c r="E454" s="6">
        <f t="shared" si="36"/>
        <v>264534.65999999997</v>
      </c>
      <c r="F454" s="5">
        <v>26695</v>
      </c>
      <c r="G454" s="8">
        <v>190.47</v>
      </c>
      <c r="H454" s="7">
        <f t="shared" si="37"/>
        <v>5084596.6500000004</v>
      </c>
      <c r="I454" s="5">
        <v>76</v>
      </c>
      <c r="J454" s="8">
        <v>191.97</v>
      </c>
      <c r="K454" s="6">
        <f t="shared" si="38"/>
        <v>14589.72</v>
      </c>
      <c r="L454" s="5">
        <v>1482</v>
      </c>
      <c r="M454" s="8">
        <v>190.47</v>
      </c>
      <c r="N454" s="6">
        <f t="shared" si="39"/>
        <v>282276.53999999998</v>
      </c>
      <c r="O454" s="7">
        <f t="shared" si="40"/>
        <v>5645997.5700000003</v>
      </c>
      <c r="P454" s="7">
        <f t="shared" si="41"/>
        <v>28519.262595600616</v>
      </c>
    </row>
    <row r="455" spans="1:16" x14ac:dyDescent="0.25">
      <c r="A455" s="4" t="s">
        <v>1036</v>
      </c>
      <c r="B455" s="4" t="s">
        <v>441</v>
      </c>
      <c r="C455" s="5">
        <v>2061</v>
      </c>
      <c r="D455" s="8">
        <v>325.01</v>
      </c>
      <c r="E455" s="6">
        <f t="shared" si="36"/>
        <v>669845.61</v>
      </c>
      <c r="F455" s="5">
        <v>9255</v>
      </c>
      <c r="G455" s="8">
        <v>322.24</v>
      </c>
      <c r="H455" s="7">
        <f t="shared" si="37"/>
        <v>2982331.2</v>
      </c>
      <c r="I455" s="5">
        <v>1324</v>
      </c>
      <c r="J455" s="8">
        <v>325.01</v>
      </c>
      <c r="K455" s="6">
        <f t="shared" si="38"/>
        <v>430313.24</v>
      </c>
      <c r="L455" s="5">
        <v>5944</v>
      </c>
      <c r="M455" s="8">
        <v>322.24</v>
      </c>
      <c r="N455" s="6">
        <f t="shared" si="39"/>
        <v>1915394.56</v>
      </c>
      <c r="O455" s="7">
        <f t="shared" si="40"/>
        <v>5997884.6100000003</v>
      </c>
      <c r="P455" s="7">
        <f t="shared" si="41"/>
        <v>30296.726856490943</v>
      </c>
    </row>
    <row r="456" spans="1:16" x14ac:dyDescent="0.25">
      <c r="A456" s="4" t="s">
        <v>1037</v>
      </c>
      <c r="B456" s="4" t="s">
        <v>442</v>
      </c>
      <c r="C456" s="5">
        <v>16363</v>
      </c>
      <c r="D456" s="8">
        <v>359.29</v>
      </c>
      <c r="E456" s="6">
        <f t="shared" si="36"/>
        <v>5879062.2700000005</v>
      </c>
      <c r="F456" s="5">
        <v>26180</v>
      </c>
      <c r="G456" s="8">
        <v>356.01</v>
      </c>
      <c r="H456" s="7">
        <f t="shared" si="37"/>
        <v>9320341.7999999989</v>
      </c>
      <c r="I456" s="5">
        <v>8564</v>
      </c>
      <c r="J456" s="8">
        <v>359.29</v>
      </c>
      <c r="K456" s="6">
        <f t="shared" si="38"/>
        <v>3076959.56</v>
      </c>
      <c r="L456" s="5">
        <v>13703</v>
      </c>
      <c r="M456" s="8">
        <v>356.01</v>
      </c>
      <c r="N456" s="6">
        <f t="shared" si="39"/>
        <v>4878405.03</v>
      </c>
      <c r="O456" s="7">
        <f t="shared" si="40"/>
        <v>23154768.66</v>
      </c>
      <c r="P456" s="7">
        <f t="shared" si="41"/>
        <v>116960.18632096637</v>
      </c>
    </row>
    <row r="457" spans="1:16" x14ac:dyDescent="0.25">
      <c r="A457" s="4" t="s">
        <v>1038</v>
      </c>
      <c r="B457" s="4" t="s">
        <v>443</v>
      </c>
      <c r="C457" s="5">
        <v>289</v>
      </c>
      <c r="D457" s="8">
        <v>374.41</v>
      </c>
      <c r="E457" s="6">
        <f t="shared" ref="E457:E520" si="42">D457*C457</f>
        <v>108204.49</v>
      </c>
      <c r="F457" s="5">
        <v>15882</v>
      </c>
      <c r="G457" s="8">
        <v>370.6</v>
      </c>
      <c r="H457" s="7">
        <f t="shared" ref="H457:H520" si="43">G457*F457</f>
        <v>5885869.2000000002</v>
      </c>
      <c r="I457" s="5">
        <v>34</v>
      </c>
      <c r="J457" s="8">
        <v>374.41</v>
      </c>
      <c r="K457" s="6">
        <f t="shared" ref="K457:K520" si="44">J457*I457</f>
        <v>12729.94</v>
      </c>
      <c r="L457" s="5">
        <v>1850</v>
      </c>
      <c r="M457" s="8">
        <v>370.6</v>
      </c>
      <c r="N457" s="6">
        <f t="shared" ref="N457:N520" si="45">M457*L457</f>
        <v>685610</v>
      </c>
      <c r="O457" s="7">
        <f t="shared" ref="O457:O520" si="46">N457+K457+H457+E457</f>
        <v>6692413.6300000008</v>
      </c>
      <c r="P457" s="7">
        <f t="shared" ref="P457:P520" si="47">(O457/$O$7)*$P$7</f>
        <v>33804.956404249169</v>
      </c>
    </row>
    <row r="458" spans="1:16" x14ac:dyDescent="0.25">
      <c r="A458" s="4" t="s">
        <v>1039</v>
      </c>
      <c r="B458" s="4" t="s">
        <v>444</v>
      </c>
      <c r="C458" s="5">
        <v>5236</v>
      </c>
      <c r="D458" s="8">
        <v>370.71</v>
      </c>
      <c r="E458" s="6">
        <f t="shared" si="42"/>
        <v>1941037.5599999998</v>
      </c>
      <c r="F458" s="5">
        <v>32000</v>
      </c>
      <c r="G458" s="8">
        <v>367.7</v>
      </c>
      <c r="H458" s="7">
        <f t="shared" si="43"/>
        <v>11766400</v>
      </c>
      <c r="I458" s="5">
        <v>1141</v>
      </c>
      <c r="J458" s="8">
        <v>370.71</v>
      </c>
      <c r="K458" s="6">
        <f t="shared" si="44"/>
        <v>422980.11</v>
      </c>
      <c r="L458" s="5">
        <v>6973</v>
      </c>
      <c r="M458" s="8">
        <v>367.7</v>
      </c>
      <c r="N458" s="6">
        <f t="shared" si="45"/>
        <v>2563972.1</v>
      </c>
      <c r="O458" s="7">
        <f t="shared" si="46"/>
        <v>16694389.770000001</v>
      </c>
      <c r="P458" s="7">
        <f t="shared" si="47"/>
        <v>84327.292001285547</v>
      </c>
    </row>
    <row r="459" spans="1:16" x14ac:dyDescent="0.25">
      <c r="A459" s="4" t="s">
        <v>1040</v>
      </c>
      <c r="B459" s="4" t="s">
        <v>445</v>
      </c>
      <c r="C459" s="5">
        <v>445</v>
      </c>
      <c r="D459" s="8">
        <v>258.86</v>
      </c>
      <c r="E459" s="6">
        <f t="shared" si="42"/>
        <v>115192.70000000001</v>
      </c>
      <c r="F459" s="5">
        <v>77079</v>
      </c>
      <c r="G459" s="8">
        <v>256.93</v>
      </c>
      <c r="H459" s="7">
        <f t="shared" si="43"/>
        <v>19803907.469999999</v>
      </c>
      <c r="I459" s="5">
        <v>20</v>
      </c>
      <c r="J459" s="8">
        <v>258.86</v>
      </c>
      <c r="K459" s="6">
        <f t="shared" si="44"/>
        <v>5177.2000000000007</v>
      </c>
      <c r="L459" s="5">
        <v>3413</v>
      </c>
      <c r="M459" s="8">
        <v>256.93</v>
      </c>
      <c r="N459" s="6">
        <f t="shared" si="45"/>
        <v>876902.09</v>
      </c>
      <c r="O459" s="7">
        <f t="shared" si="46"/>
        <v>20801179.459999997</v>
      </c>
      <c r="P459" s="7">
        <f t="shared" si="47"/>
        <v>105071.65331953087</v>
      </c>
    </row>
    <row r="460" spans="1:16" x14ac:dyDescent="0.25">
      <c r="A460" s="4" t="s">
        <v>1041</v>
      </c>
      <c r="B460" s="4" t="s">
        <v>446</v>
      </c>
      <c r="C460" s="5">
        <v>31</v>
      </c>
      <c r="D460" s="8">
        <v>260.63</v>
      </c>
      <c r="E460" s="6">
        <f t="shared" si="42"/>
        <v>8079.53</v>
      </c>
      <c r="F460" s="5">
        <v>9973</v>
      </c>
      <c r="G460" s="8">
        <v>258.58</v>
      </c>
      <c r="H460" s="7">
        <f t="shared" si="43"/>
        <v>2578818.34</v>
      </c>
      <c r="I460" s="5">
        <v>0</v>
      </c>
      <c r="J460" s="8">
        <v>260.63</v>
      </c>
      <c r="K460" s="6">
        <f t="shared" si="44"/>
        <v>0</v>
      </c>
      <c r="L460" s="5">
        <v>121</v>
      </c>
      <c r="M460" s="8">
        <v>258.58</v>
      </c>
      <c r="N460" s="6">
        <f t="shared" si="45"/>
        <v>31288.179999999997</v>
      </c>
      <c r="O460" s="7">
        <f t="shared" si="46"/>
        <v>2618186.0499999998</v>
      </c>
      <c r="P460" s="7">
        <f t="shared" si="47"/>
        <v>13225.073967590872</v>
      </c>
    </row>
    <row r="461" spans="1:16" x14ac:dyDescent="0.25">
      <c r="A461" s="4" t="s">
        <v>1042</v>
      </c>
      <c r="B461" s="4" t="s">
        <v>447</v>
      </c>
      <c r="C461" s="5">
        <v>922</v>
      </c>
      <c r="D461" s="8">
        <v>308.17</v>
      </c>
      <c r="E461" s="6">
        <f t="shared" si="42"/>
        <v>284132.74</v>
      </c>
      <c r="F461" s="5">
        <v>67837</v>
      </c>
      <c r="G461" s="8">
        <v>305.86</v>
      </c>
      <c r="H461" s="7">
        <f t="shared" si="43"/>
        <v>20748624.82</v>
      </c>
      <c r="I461" s="5">
        <v>71</v>
      </c>
      <c r="J461" s="8">
        <v>308.17</v>
      </c>
      <c r="K461" s="6">
        <f t="shared" si="44"/>
        <v>21880.07</v>
      </c>
      <c r="L461" s="5">
        <v>5195</v>
      </c>
      <c r="M461" s="8">
        <v>305.86</v>
      </c>
      <c r="N461" s="6">
        <f t="shared" si="45"/>
        <v>1588942.7000000002</v>
      </c>
      <c r="O461" s="7">
        <f t="shared" si="46"/>
        <v>22643580.329999998</v>
      </c>
      <c r="P461" s="7">
        <f t="shared" si="47"/>
        <v>114378.05375035731</v>
      </c>
    </row>
    <row r="462" spans="1:16" x14ac:dyDescent="0.25">
      <c r="A462" s="4" t="s">
        <v>1043</v>
      </c>
      <c r="B462" s="4" t="s">
        <v>448</v>
      </c>
      <c r="C462" s="5">
        <v>696</v>
      </c>
      <c r="D462" s="8">
        <v>210.15</v>
      </c>
      <c r="E462" s="6">
        <f t="shared" si="42"/>
        <v>146264.4</v>
      </c>
      <c r="F462" s="5">
        <v>33640</v>
      </c>
      <c r="G462" s="8">
        <v>208.44</v>
      </c>
      <c r="H462" s="7">
        <f t="shared" si="43"/>
        <v>7011921.5999999996</v>
      </c>
      <c r="I462" s="5">
        <v>84</v>
      </c>
      <c r="J462" s="8">
        <v>210.15</v>
      </c>
      <c r="K462" s="6">
        <f t="shared" si="44"/>
        <v>17652.600000000002</v>
      </c>
      <c r="L462" s="5">
        <v>4065</v>
      </c>
      <c r="M462" s="8">
        <v>208.44</v>
      </c>
      <c r="N462" s="6">
        <f t="shared" si="45"/>
        <v>847308.6</v>
      </c>
      <c r="O462" s="7">
        <f t="shared" si="46"/>
        <v>8023147.2000000002</v>
      </c>
      <c r="P462" s="7">
        <f t="shared" si="47"/>
        <v>40526.804874263849</v>
      </c>
    </row>
    <row r="463" spans="1:16" x14ac:dyDescent="0.25">
      <c r="A463" s="4" t="s">
        <v>1044</v>
      </c>
      <c r="B463" s="4" t="s">
        <v>449</v>
      </c>
      <c r="C463" s="5">
        <v>1616</v>
      </c>
      <c r="D463" s="8">
        <v>228.32</v>
      </c>
      <c r="E463" s="6">
        <f t="shared" si="42"/>
        <v>368965.12</v>
      </c>
      <c r="F463" s="5">
        <v>14698</v>
      </c>
      <c r="G463" s="8">
        <v>226.79</v>
      </c>
      <c r="H463" s="7">
        <f t="shared" si="43"/>
        <v>3333359.42</v>
      </c>
      <c r="I463" s="5">
        <v>385</v>
      </c>
      <c r="J463" s="8">
        <v>228.32</v>
      </c>
      <c r="K463" s="6">
        <f t="shared" si="44"/>
        <v>87903.2</v>
      </c>
      <c r="L463" s="5">
        <v>3500</v>
      </c>
      <c r="M463" s="8">
        <v>226.79</v>
      </c>
      <c r="N463" s="6">
        <f t="shared" si="45"/>
        <v>793765</v>
      </c>
      <c r="O463" s="7">
        <f t="shared" si="46"/>
        <v>4583992.74</v>
      </c>
      <c r="P463" s="7">
        <f t="shared" si="47"/>
        <v>23154.826240633112</v>
      </c>
    </row>
    <row r="464" spans="1:16" x14ac:dyDescent="0.25">
      <c r="A464" s="4" t="s">
        <v>1045</v>
      </c>
      <c r="B464" s="4" t="s">
        <v>450</v>
      </c>
      <c r="C464" s="5">
        <v>3</v>
      </c>
      <c r="D464" s="8">
        <v>286.43</v>
      </c>
      <c r="E464" s="6">
        <f t="shared" si="42"/>
        <v>859.29</v>
      </c>
      <c r="F464" s="5">
        <v>32590</v>
      </c>
      <c r="G464" s="8">
        <v>284.01</v>
      </c>
      <c r="H464" s="7">
        <f t="shared" si="43"/>
        <v>9255885.9000000004</v>
      </c>
      <c r="I464" s="5">
        <v>0</v>
      </c>
      <c r="J464" s="8">
        <v>286.43</v>
      </c>
      <c r="K464" s="6">
        <f t="shared" si="44"/>
        <v>0</v>
      </c>
      <c r="L464" s="5">
        <v>0</v>
      </c>
      <c r="M464" s="8">
        <v>284.01</v>
      </c>
      <c r="N464" s="6">
        <f t="shared" si="45"/>
        <v>0</v>
      </c>
      <c r="O464" s="7">
        <f t="shared" si="46"/>
        <v>9256745.1899999995</v>
      </c>
      <c r="P464" s="7">
        <f t="shared" si="47"/>
        <v>46757.998667394553</v>
      </c>
    </row>
    <row r="465" spans="1:16" x14ac:dyDescent="0.25">
      <c r="A465" s="4" t="s">
        <v>1046</v>
      </c>
      <c r="B465" s="4" t="s">
        <v>451</v>
      </c>
      <c r="C465" s="5">
        <v>327</v>
      </c>
      <c r="D465" s="8">
        <v>265.08999999999997</v>
      </c>
      <c r="E465" s="6">
        <f t="shared" si="42"/>
        <v>86684.43</v>
      </c>
      <c r="F465" s="5">
        <v>39632</v>
      </c>
      <c r="G465" s="8">
        <v>262.64</v>
      </c>
      <c r="H465" s="7">
        <f t="shared" si="43"/>
        <v>10408948.479999999</v>
      </c>
      <c r="I465" s="5">
        <v>44</v>
      </c>
      <c r="J465" s="8">
        <v>265.08999999999997</v>
      </c>
      <c r="K465" s="6">
        <f t="shared" si="44"/>
        <v>11663.96</v>
      </c>
      <c r="L465" s="5">
        <v>5336</v>
      </c>
      <c r="M465" s="8">
        <v>262.64</v>
      </c>
      <c r="N465" s="6">
        <f t="shared" si="45"/>
        <v>1401447.04</v>
      </c>
      <c r="O465" s="7">
        <f t="shared" si="46"/>
        <v>11908743.909999998</v>
      </c>
      <c r="P465" s="7">
        <f t="shared" si="47"/>
        <v>60153.868389470379</v>
      </c>
    </row>
    <row r="466" spans="1:16" x14ac:dyDescent="0.25">
      <c r="A466" s="4" t="s">
        <v>1047</v>
      </c>
      <c r="B466" s="4" t="s">
        <v>452</v>
      </c>
      <c r="C466" s="5">
        <v>752</v>
      </c>
      <c r="D466" s="8">
        <v>268.99</v>
      </c>
      <c r="E466" s="6">
        <f t="shared" si="42"/>
        <v>202280.48</v>
      </c>
      <c r="F466" s="5">
        <v>51588</v>
      </c>
      <c r="G466" s="8">
        <v>266.61</v>
      </c>
      <c r="H466" s="7">
        <f t="shared" si="43"/>
        <v>13753876.680000002</v>
      </c>
      <c r="I466" s="5">
        <v>63</v>
      </c>
      <c r="J466" s="8">
        <v>268.99</v>
      </c>
      <c r="K466" s="6">
        <f t="shared" si="44"/>
        <v>16946.37</v>
      </c>
      <c r="L466" s="5">
        <v>4310</v>
      </c>
      <c r="M466" s="8">
        <v>266.61</v>
      </c>
      <c r="N466" s="6">
        <f t="shared" si="45"/>
        <v>1149089.1000000001</v>
      </c>
      <c r="O466" s="7">
        <f t="shared" si="46"/>
        <v>15122192.630000003</v>
      </c>
      <c r="P466" s="7">
        <f t="shared" si="47"/>
        <v>76385.754207157108</v>
      </c>
    </row>
    <row r="467" spans="1:16" x14ac:dyDescent="0.25">
      <c r="A467" s="4" t="s">
        <v>1048</v>
      </c>
      <c r="B467" s="4" t="s">
        <v>453</v>
      </c>
      <c r="C467" s="5">
        <v>38</v>
      </c>
      <c r="D467" s="8">
        <v>206.46</v>
      </c>
      <c r="E467" s="6">
        <f t="shared" si="42"/>
        <v>7845.4800000000005</v>
      </c>
      <c r="F467" s="5">
        <v>71104</v>
      </c>
      <c r="G467" s="8">
        <v>204.96</v>
      </c>
      <c r="H467" s="7">
        <f t="shared" si="43"/>
        <v>14573475.84</v>
      </c>
      <c r="I467" s="5">
        <v>0</v>
      </c>
      <c r="J467" s="8">
        <v>206.46</v>
      </c>
      <c r="K467" s="6">
        <f t="shared" si="44"/>
        <v>0</v>
      </c>
      <c r="L467" s="5">
        <v>673</v>
      </c>
      <c r="M467" s="8">
        <v>204.96</v>
      </c>
      <c r="N467" s="6">
        <f t="shared" si="45"/>
        <v>137938.08000000002</v>
      </c>
      <c r="O467" s="7">
        <f t="shared" si="46"/>
        <v>14719259.4</v>
      </c>
      <c r="P467" s="7">
        <f t="shared" si="47"/>
        <v>74350.443626096501</v>
      </c>
    </row>
    <row r="468" spans="1:16" x14ac:dyDescent="0.25">
      <c r="A468" s="4" t="s">
        <v>1049</v>
      </c>
      <c r="B468" s="4" t="s">
        <v>454</v>
      </c>
      <c r="C468" s="5">
        <v>0</v>
      </c>
      <c r="D468" s="8">
        <v>185.82</v>
      </c>
      <c r="E468" s="6">
        <f t="shared" si="42"/>
        <v>0</v>
      </c>
      <c r="F468" s="5">
        <v>2004</v>
      </c>
      <c r="G468" s="8">
        <v>184.65</v>
      </c>
      <c r="H468" s="7">
        <f t="shared" si="43"/>
        <v>370038.60000000003</v>
      </c>
      <c r="I468" s="5">
        <v>0</v>
      </c>
      <c r="J468" s="8">
        <v>185.82</v>
      </c>
      <c r="K468" s="6">
        <f t="shared" si="44"/>
        <v>0</v>
      </c>
      <c r="L468" s="5">
        <v>0</v>
      </c>
      <c r="M468" s="8">
        <v>184.65</v>
      </c>
      <c r="N468" s="6">
        <f t="shared" si="45"/>
        <v>0</v>
      </c>
      <c r="O468" s="7">
        <f t="shared" si="46"/>
        <v>370038.60000000003</v>
      </c>
      <c r="P468" s="7">
        <f t="shared" si="47"/>
        <v>1869.1520626900337</v>
      </c>
    </row>
    <row r="469" spans="1:16" x14ac:dyDescent="0.25">
      <c r="A469" s="4" t="s">
        <v>1050</v>
      </c>
      <c r="B469" s="4" t="s">
        <v>455</v>
      </c>
      <c r="C469" s="5">
        <v>859</v>
      </c>
      <c r="D469" s="8">
        <v>213.39</v>
      </c>
      <c r="E469" s="6">
        <f t="shared" si="42"/>
        <v>183302.00999999998</v>
      </c>
      <c r="F469" s="5">
        <v>26235</v>
      </c>
      <c r="G469" s="8">
        <v>211.54</v>
      </c>
      <c r="H469" s="7">
        <f t="shared" si="43"/>
        <v>5549751.8999999994</v>
      </c>
      <c r="I469" s="5">
        <v>49</v>
      </c>
      <c r="J469" s="8">
        <v>213.39</v>
      </c>
      <c r="K469" s="6">
        <f t="shared" si="44"/>
        <v>10456.109999999999</v>
      </c>
      <c r="L469" s="5">
        <v>1494</v>
      </c>
      <c r="M469" s="8">
        <v>211.54</v>
      </c>
      <c r="N469" s="6">
        <f t="shared" si="45"/>
        <v>316040.76</v>
      </c>
      <c r="O469" s="7">
        <f t="shared" si="46"/>
        <v>6059550.7799999993</v>
      </c>
      <c r="P469" s="7">
        <f t="shared" si="47"/>
        <v>30608.217195211531</v>
      </c>
    </row>
    <row r="470" spans="1:16" x14ac:dyDescent="0.25">
      <c r="A470" s="4" t="s">
        <v>1051</v>
      </c>
      <c r="B470" s="4" t="s">
        <v>456</v>
      </c>
      <c r="C470" s="5">
        <v>0</v>
      </c>
      <c r="D470" s="8">
        <v>163.59</v>
      </c>
      <c r="E470" s="6">
        <f t="shared" si="42"/>
        <v>0</v>
      </c>
      <c r="F470" s="5">
        <v>20183</v>
      </c>
      <c r="G470" s="8">
        <v>162.63</v>
      </c>
      <c r="H470" s="7">
        <f t="shared" si="43"/>
        <v>3282361.29</v>
      </c>
      <c r="I470" s="5">
        <v>0</v>
      </c>
      <c r="J470" s="8">
        <v>163.59</v>
      </c>
      <c r="K470" s="6">
        <f t="shared" si="44"/>
        <v>0</v>
      </c>
      <c r="L470" s="5">
        <v>1008</v>
      </c>
      <c r="M470" s="8">
        <v>162.63</v>
      </c>
      <c r="N470" s="6">
        <f t="shared" si="45"/>
        <v>163931.04</v>
      </c>
      <c r="O470" s="7">
        <f t="shared" si="46"/>
        <v>3446292.33</v>
      </c>
      <c r="P470" s="7">
        <f t="shared" si="47"/>
        <v>17408.033695004637</v>
      </c>
    </row>
    <row r="471" spans="1:16" x14ac:dyDescent="0.25">
      <c r="A471" s="4" t="s">
        <v>1311</v>
      </c>
      <c r="B471" s="4" t="s">
        <v>457</v>
      </c>
      <c r="C471" s="5">
        <v>0</v>
      </c>
      <c r="D471" s="8">
        <v>230.12</v>
      </c>
      <c r="E471" s="6">
        <f t="shared" si="42"/>
        <v>0</v>
      </c>
      <c r="F471" s="5">
        <v>18702</v>
      </c>
      <c r="G471" s="8">
        <v>228.52</v>
      </c>
      <c r="H471" s="7">
        <f t="shared" si="43"/>
        <v>4273781.04</v>
      </c>
      <c r="I471" s="5">
        <v>0</v>
      </c>
      <c r="J471" s="8">
        <v>230.12</v>
      </c>
      <c r="K471" s="6">
        <f t="shared" si="44"/>
        <v>0</v>
      </c>
      <c r="L471" s="5">
        <v>1580</v>
      </c>
      <c r="M471" s="8">
        <v>228.52</v>
      </c>
      <c r="N471" s="6">
        <f t="shared" si="45"/>
        <v>361061.60000000003</v>
      </c>
      <c r="O471" s="7">
        <f t="shared" si="46"/>
        <v>4634842.6399999997</v>
      </c>
      <c r="P471" s="7">
        <f t="shared" si="47"/>
        <v>23411.681053813634</v>
      </c>
    </row>
    <row r="472" spans="1:16" x14ac:dyDescent="0.25">
      <c r="A472" s="4" t="s">
        <v>1052</v>
      </c>
      <c r="B472" s="4" t="s">
        <v>458</v>
      </c>
      <c r="C472" s="5">
        <v>0</v>
      </c>
      <c r="D472" s="8">
        <v>253.63</v>
      </c>
      <c r="E472" s="6">
        <f t="shared" si="42"/>
        <v>0</v>
      </c>
      <c r="F472" s="5">
        <v>7101</v>
      </c>
      <c r="G472" s="8">
        <v>251.92</v>
      </c>
      <c r="H472" s="7">
        <f t="shared" si="43"/>
        <v>1788883.92</v>
      </c>
      <c r="I472" s="5">
        <v>0</v>
      </c>
      <c r="J472" s="8">
        <v>253.63</v>
      </c>
      <c r="K472" s="6">
        <f t="shared" si="44"/>
        <v>0</v>
      </c>
      <c r="L472" s="5">
        <v>232</v>
      </c>
      <c r="M472" s="8">
        <v>251.92</v>
      </c>
      <c r="N472" s="6">
        <f t="shared" si="45"/>
        <v>58445.439999999995</v>
      </c>
      <c r="O472" s="7">
        <f t="shared" si="46"/>
        <v>1847329.3599999999</v>
      </c>
      <c r="P472" s="7">
        <f t="shared" si="47"/>
        <v>9331.2953938098872</v>
      </c>
    </row>
    <row r="473" spans="1:16" x14ac:dyDescent="0.25">
      <c r="A473" s="4" t="s">
        <v>1053</v>
      </c>
      <c r="B473" s="4" t="s">
        <v>459</v>
      </c>
      <c r="C473" s="5">
        <v>632</v>
      </c>
      <c r="D473" s="8">
        <v>187.58</v>
      </c>
      <c r="E473" s="6">
        <f t="shared" si="42"/>
        <v>118550.56000000001</v>
      </c>
      <c r="F473" s="5">
        <v>40652</v>
      </c>
      <c r="G473" s="8">
        <v>186.15</v>
      </c>
      <c r="H473" s="7">
        <f t="shared" si="43"/>
        <v>7567369.7999999998</v>
      </c>
      <c r="I473" s="5">
        <v>0</v>
      </c>
      <c r="J473" s="8">
        <v>187.58</v>
      </c>
      <c r="K473" s="6">
        <f t="shared" si="44"/>
        <v>0</v>
      </c>
      <c r="L473" s="5">
        <v>0</v>
      </c>
      <c r="M473" s="8">
        <v>186.15</v>
      </c>
      <c r="N473" s="6">
        <f t="shared" si="45"/>
        <v>0</v>
      </c>
      <c r="O473" s="7">
        <f t="shared" si="46"/>
        <v>7685920.3599999994</v>
      </c>
      <c r="P473" s="7">
        <f t="shared" si="47"/>
        <v>38823.392734069705</v>
      </c>
    </row>
    <row r="474" spans="1:16" x14ac:dyDescent="0.25">
      <c r="A474" s="4" t="s">
        <v>1054</v>
      </c>
      <c r="B474" s="4" t="s">
        <v>460</v>
      </c>
      <c r="C474" s="5">
        <v>0</v>
      </c>
      <c r="D474" s="8">
        <v>244.86</v>
      </c>
      <c r="E474" s="6">
        <f t="shared" si="42"/>
        <v>0</v>
      </c>
      <c r="F474" s="5">
        <v>45968</v>
      </c>
      <c r="G474" s="8">
        <v>242.65</v>
      </c>
      <c r="H474" s="7">
        <f t="shared" si="43"/>
        <v>11154135.200000001</v>
      </c>
      <c r="I474" s="5">
        <v>0</v>
      </c>
      <c r="J474" s="8">
        <v>244.86</v>
      </c>
      <c r="K474" s="6">
        <f t="shared" si="44"/>
        <v>0</v>
      </c>
      <c r="L474" s="5">
        <v>774</v>
      </c>
      <c r="M474" s="8">
        <v>242.65</v>
      </c>
      <c r="N474" s="6">
        <f t="shared" si="45"/>
        <v>187811.1</v>
      </c>
      <c r="O474" s="7">
        <f t="shared" si="46"/>
        <v>11341946.300000001</v>
      </c>
      <c r="P474" s="7">
        <f t="shared" si="47"/>
        <v>57290.840257109921</v>
      </c>
    </row>
    <row r="475" spans="1:16" x14ac:dyDescent="0.25">
      <c r="A475" s="4" t="s">
        <v>1055</v>
      </c>
      <c r="B475" s="4" t="s">
        <v>461</v>
      </c>
      <c r="C475" s="5">
        <v>1358</v>
      </c>
      <c r="D475" s="8">
        <v>219.86</v>
      </c>
      <c r="E475" s="6">
        <f t="shared" si="42"/>
        <v>298569.88</v>
      </c>
      <c r="F475" s="5">
        <v>22810</v>
      </c>
      <c r="G475" s="8">
        <v>217.91</v>
      </c>
      <c r="H475" s="7">
        <f t="shared" si="43"/>
        <v>4970527.0999999996</v>
      </c>
      <c r="I475" s="5">
        <v>79</v>
      </c>
      <c r="J475" s="8">
        <v>219.86</v>
      </c>
      <c r="K475" s="6">
        <f t="shared" si="44"/>
        <v>17368.940000000002</v>
      </c>
      <c r="L475" s="5">
        <v>1330</v>
      </c>
      <c r="M475" s="8">
        <v>217.91</v>
      </c>
      <c r="N475" s="6">
        <f t="shared" si="45"/>
        <v>289820.3</v>
      </c>
      <c r="O475" s="7">
        <f t="shared" si="46"/>
        <v>5576286.2199999997</v>
      </c>
      <c r="P475" s="7">
        <f t="shared" si="47"/>
        <v>28167.134159147208</v>
      </c>
    </row>
    <row r="476" spans="1:16" x14ac:dyDescent="0.25">
      <c r="A476" s="4" t="s">
        <v>1056</v>
      </c>
      <c r="B476" s="4" t="s">
        <v>462</v>
      </c>
      <c r="C476" s="5">
        <v>2017</v>
      </c>
      <c r="D476" s="8">
        <v>260.89999999999998</v>
      </c>
      <c r="E476" s="6">
        <f t="shared" si="42"/>
        <v>526235.29999999993</v>
      </c>
      <c r="F476" s="5">
        <v>23498</v>
      </c>
      <c r="G476" s="8">
        <v>258.55</v>
      </c>
      <c r="H476" s="7">
        <f t="shared" si="43"/>
        <v>6075407.9000000004</v>
      </c>
      <c r="I476" s="5">
        <v>514</v>
      </c>
      <c r="J476" s="8">
        <v>260.89999999999998</v>
      </c>
      <c r="K476" s="6">
        <f t="shared" si="44"/>
        <v>134102.59999999998</v>
      </c>
      <c r="L476" s="5">
        <v>5994</v>
      </c>
      <c r="M476" s="8">
        <v>258.55</v>
      </c>
      <c r="N476" s="6">
        <f t="shared" si="45"/>
        <v>1549748.7</v>
      </c>
      <c r="O476" s="7">
        <f t="shared" si="46"/>
        <v>8285494.5</v>
      </c>
      <c r="P476" s="7">
        <f t="shared" si="47"/>
        <v>41851.982833904163</v>
      </c>
    </row>
    <row r="477" spans="1:16" x14ac:dyDescent="0.25">
      <c r="A477" s="4" t="s">
        <v>1057</v>
      </c>
      <c r="B477" s="4" t="s">
        <v>463</v>
      </c>
      <c r="C477" s="5">
        <v>3799</v>
      </c>
      <c r="D477" s="8">
        <v>328.01</v>
      </c>
      <c r="E477" s="6">
        <f t="shared" si="42"/>
        <v>1246109.99</v>
      </c>
      <c r="F477" s="5">
        <v>52989</v>
      </c>
      <c r="G477" s="8">
        <v>325.02999999999997</v>
      </c>
      <c r="H477" s="7">
        <f t="shared" si="43"/>
        <v>17223014.669999998</v>
      </c>
      <c r="I477" s="5">
        <v>619</v>
      </c>
      <c r="J477" s="8">
        <v>328.01</v>
      </c>
      <c r="K477" s="6">
        <f t="shared" si="44"/>
        <v>203038.19</v>
      </c>
      <c r="L477" s="5">
        <v>8634</v>
      </c>
      <c r="M477" s="8">
        <v>325.02999999999997</v>
      </c>
      <c r="N477" s="6">
        <f t="shared" si="45"/>
        <v>2806309.0199999996</v>
      </c>
      <c r="O477" s="7">
        <f t="shared" si="46"/>
        <v>21478471.869999997</v>
      </c>
      <c r="P477" s="7">
        <f t="shared" si="47"/>
        <v>108492.8166932865</v>
      </c>
    </row>
    <row r="478" spans="1:16" x14ac:dyDescent="0.25">
      <c r="A478" s="4" t="s">
        <v>1058</v>
      </c>
      <c r="B478" s="4" t="s">
        <v>464</v>
      </c>
      <c r="C478" s="5">
        <v>1996</v>
      </c>
      <c r="D478" s="8">
        <v>271.06</v>
      </c>
      <c r="E478" s="6">
        <f t="shared" si="42"/>
        <v>541035.76</v>
      </c>
      <c r="F478" s="5">
        <v>21257</v>
      </c>
      <c r="G478" s="8">
        <v>268.79000000000002</v>
      </c>
      <c r="H478" s="7">
        <f t="shared" si="43"/>
        <v>5713669.0300000003</v>
      </c>
      <c r="I478" s="5">
        <v>250</v>
      </c>
      <c r="J478" s="8">
        <v>271.06</v>
      </c>
      <c r="K478" s="6">
        <f t="shared" si="44"/>
        <v>67765</v>
      </c>
      <c r="L478" s="5">
        <v>2658</v>
      </c>
      <c r="M478" s="8">
        <v>268.79000000000002</v>
      </c>
      <c r="N478" s="6">
        <f t="shared" si="45"/>
        <v>714443.82000000007</v>
      </c>
      <c r="O478" s="7">
        <f t="shared" si="46"/>
        <v>7036913.6100000003</v>
      </c>
      <c r="P478" s="7">
        <f t="shared" si="47"/>
        <v>35545.106886425019</v>
      </c>
    </row>
    <row r="479" spans="1:16" x14ac:dyDescent="0.25">
      <c r="A479" s="4" t="s">
        <v>1059</v>
      </c>
      <c r="B479" s="4" t="s">
        <v>465</v>
      </c>
      <c r="C479" s="5">
        <v>3426</v>
      </c>
      <c r="D479" s="8">
        <v>286.16000000000003</v>
      </c>
      <c r="E479" s="6">
        <f t="shared" si="42"/>
        <v>980384.16</v>
      </c>
      <c r="F479" s="5">
        <v>16708</v>
      </c>
      <c r="G479" s="8">
        <v>283.68</v>
      </c>
      <c r="H479" s="7">
        <f t="shared" si="43"/>
        <v>4739725.4400000004</v>
      </c>
      <c r="I479" s="5">
        <v>1744</v>
      </c>
      <c r="J479" s="8">
        <v>286.16000000000003</v>
      </c>
      <c r="K479" s="6">
        <f t="shared" si="44"/>
        <v>499063.04000000004</v>
      </c>
      <c r="L479" s="5">
        <v>8506</v>
      </c>
      <c r="M479" s="8">
        <v>283.68</v>
      </c>
      <c r="N479" s="6">
        <f t="shared" si="45"/>
        <v>2412982.08</v>
      </c>
      <c r="O479" s="7">
        <f t="shared" si="46"/>
        <v>8632154.7200000007</v>
      </c>
      <c r="P479" s="7">
        <f t="shared" si="47"/>
        <v>43603.045196764644</v>
      </c>
    </row>
    <row r="480" spans="1:16" x14ac:dyDescent="0.25">
      <c r="A480" s="4" t="s">
        <v>1060</v>
      </c>
      <c r="B480" s="4" t="s">
        <v>466</v>
      </c>
      <c r="C480" s="5">
        <v>1642</v>
      </c>
      <c r="D480" s="8">
        <v>239.98</v>
      </c>
      <c r="E480" s="6">
        <f t="shared" si="42"/>
        <v>394047.16</v>
      </c>
      <c r="F480" s="5">
        <v>20256</v>
      </c>
      <c r="G480" s="8">
        <v>237.75</v>
      </c>
      <c r="H480" s="7">
        <f t="shared" si="43"/>
        <v>4815864</v>
      </c>
      <c r="I480" s="5">
        <v>330</v>
      </c>
      <c r="J480" s="8">
        <v>239.98</v>
      </c>
      <c r="K480" s="6">
        <f t="shared" si="44"/>
        <v>79193.399999999994</v>
      </c>
      <c r="L480" s="5">
        <v>4075</v>
      </c>
      <c r="M480" s="8">
        <v>237.75</v>
      </c>
      <c r="N480" s="6">
        <f t="shared" si="45"/>
        <v>968831.25</v>
      </c>
      <c r="O480" s="7">
        <f t="shared" si="46"/>
        <v>6257935.8100000005</v>
      </c>
      <c r="P480" s="7">
        <f t="shared" si="47"/>
        <v>31610.306674609965</v>
      </c>
    </row>
    <row r="481" spans="1:16" x14ac:dyDescent="0.25">
      <c r="A481" s="4" t="s">
        <v>1061</v>
      </c>
      <c r="B481" s="4" t="s">
        <v>467</v>
      </c>
      <c r="C481" s="5">
        <v>2453</v>
      </c>
      <c r="D481" s="8">
        <v>261.18</v>
      </c>
      <c r="E481" s="6">
        <f t="shared" si="42"/>
        <v>640674.54</v>
      </c>
      <c r="F481" s="5">
        <v>31467</v>
      </c>
      <c r="G481" s="8">
        <v>258.91000000000003</v>
      </c>
      <c r="H481" s="7">
        <f t="shared" si="43"/>
        <v>8147120.9700000007</v>
      </c>
      <c r="I481" s="5">
        <v>0</v>
      </c>
      <c r="J481" s="8">
        <v>261.18</v>
      </c>
      <c r="K481" s="6">
        <f t="shared" si="44"/>
        <v>0</v>
      </c>
      <c r="L481" s="5">
        <v>0</v>
      </c>
      <c r="M481" s="8">
        <v>258.91000000000003</v>
      </c>
      <c r="N481" s="6">
        <f t="shared" si="45"/>
        <v>0</v>
      </c>
      <c r="O481" s="7">
        <f t="shared" si="46"/>
        <v>8787795.5100000016</v>
      </c>
      <c r="P481" s="7">
        <f t="shared" si="47"/>
        <v>44389.223459430235</v>
      </c>
    </row>
    <row r="482" spans="1:16" x14ac:dyDescent="0.25">
      <c r="A482" s="4" t="s">
        <v>1062</v>
      </c>
      <c r="B482" s="4" t="s">
        <v>468</v>
      </c>
      <c r="C482" s="5">
        <v>150</v>
      </c>
      <c r="D482" s="8">
        <v>203.13</v>
      </c>
      <c r="E482" s="6">
        <f t="shared" si="42"/>
        <v>30469.5</v>
      </c>
      <c r="F482" s="5">
        <v>17568</v>
      </c>
      <c r="G482" s="8">
        <v>201.28</v>
      </c>
      <c r="H482" s="7">
        <f t="shared" si="43"/>
        <v>3536087.04</v>
      </c>
      <c r="I482" s="5">
        <v>7</v>
      </c>
      <c r="J482" s="8">
        <v>203.13</v>
      </c>
      <c r="K482" s="6">
        <f t="shared" si="44"/>
        <v>1421.9099999999999</v>
      </c>
      <c r="L482" s="5">
        <v>821</v>
      </c>
      <c r="M482" s="8">
        <v>201.28</v>
      </c>
      <c r="N482" s="6">
        <f t="shared" si="45"/>
        <v>165250.88</v>
      </c>
      <c r="O482" s="7">
        <f t="shared" si="46"/>
        <v>3733229.33</v>
      </c>
      <c r="P482" s="7">
        <f t="shared" si="47"/>
        <v>18857.420016896704</v>
      </c>
    </row>
    <row r="483" spans="1:16" x14ac:dyDescent="0.25">
      <c r="A483" s="4" t="s">
        <v>1063</v>
      </c>
      <c r="B483" s="4" t="s">
        <v>469</v>
      </c>
      <c r="C483" s="5">
        <v>1562</v>
      </c>
      <c r="D483" s="8">
        <v>305.08</v>
      </c>
      <c r="E483" s="6">
        <f t="shared" si="42"/>
        <v>476534.95999999996</v>
      </c>
      <c r="F483" s="5">
        <v>13223</v>
      </c>
      <c r="G483" s="8">
        <v>302.10000000000002</v>
      </c>
      <c r="H483" s="7">
        <f t="shared" si="43"/>
        <v>3994668.3000000003</v>
      </c>
      <c r="I483" s="5">
        <v>630</v>
      </c>
      <c r="J483" s="8">
        <v>305.08</v>
      </c>
      <c r="K483" s="6">
        <f t="shared" si="44"/>
        <v>192200.4</v>
      </c>
      <c r="L483" s="5">
        <v>5332</v>
      </c>
      <c r="M483" s="8">
        <v>302.10000000000002</v>
      </c>
      <c r="N483" s="6">
        <f t="shared" si="45"/>
        <v>1610797.2000000002</v>
      </c>
      <c r="O483" s="7">
        <f t="shared" si="46"/>
        <v>6274200.8600000003</v>
      </c>
      <c r="P483" s="7">
        <f t="shared" si="47"/>
        <v>31692.465270381479</v>
      </c>
    </row>
    <row r="484" spans="1:16" x14ac:dyDescent="0.25">
      <c r="A484" s="4" t="s">
        <v>1064</v>
      </c>
      <c r="B484" s="4" t="s">
        <v>470</v>
      </c>
      <c r="C484" s="5">
        <v>262</v>
      </c>
      <c r="D484" s="8">
        <v>193.12</v>
      </c>
      <c r="E484" s="6">
        <f t="shared" si="42"/>
        <v>50597.440000000002</v>
      </c>
      <c r="F484" s="5">
        <v>23115</v>
      </c>
      <c r="G484" s="8">
        <v>191.5</v>
      </c>
      <c r="H484" s="7">
        <f t="shared" si="43"/>
        <v>4426522.5</v>
      </c>
      <c r="I484" s="5">
        <v>26</v>
      </c>
      <c r="J484" s="8">
        <v>193.12</v>
      </c>
      <c r="K484" s="6">
        <f t="shared" si="44"/>
        <v>5021.12</v>
      </c>
      <c r="L484" s="5">
        <v>2296</v>
      </c>
      <c r="M484" s="8">
        <v>191.5</v>
      </c>
      <c r="N484" s="6">
        <f t="shared" si="45"/>
        <v>439684</v>
      </c>
      <c r="O484" s="7">
        <f t="shared" si="46"/>
        <v>4921825.0600000005</v>
      </c>
      <c r="P484" s="7">
        <f t="shared" si="47"/>
        <v>24861.296802815978</v>
      </c>
    </row>
    <row r="485" spans="1:16" x14ac:dyDescent="0.25">
      <c r="A485" s="4" t="s">
        <v>1065</v>
      </c>
      <c r="B485" s="4" t="s">
        <v>471</v>
      </c>
      <c r="C485" s="5">
        <v>232</v>
      </c>
      <c r="D485" s="8">
        <v>246.17</v>
      </c>
      <c r="E485" s="6">
        <f t="shared" si="42"/>
        <v>57111.439999999995</v>
      </c>
      <c r="F485" s="5">
        <v>19362</v>
      </c>
      <c r="G485" s="8">
        <v>244.02</v>
      </c>
      <c r="H485" s="7">
        <f t="shared" si="43"/>
        <v>4724715.24</v>
      </c>
      <c r="I485" s="5">
        <v>0</v>
      </c>
      <c r="J485" s="8">
        <v>246.17</v>
      </c>
      <c r="K485" s="6">
        <f t="shared" si="44"/>
        <v>0</v>
      </c>
      <c r="L485" s="5">
        <v>0</v>
      </c>
      <c r="M485" s="8">
        <v>244.02</v>
      </c>
      <c r="N485" s="6">
        <f t="shared" si="45"/>
        <v>0</v>
      </c>
      <c r="O485" s="7">
        <f t="shared" si="46"/>
        <v>4781826.6800000006</v>
      </c>
      <c r="P485" s="7">
        <f t="shared" si="47"/>
        <v>24154.132034734313</v>
      </c>
    </row>
    <row r="486" spans="1:16" x14ac:dyDescent="0.25">
      <c r="A486" s="4" t="s">
        <v>1066</v>
      </c>
      <c r="B486" s="4" t="s">
        <v>472</v>
      </c>
      <c r="C486" s="5">
        <v>789</v>
      </c>
      <c r="D486" s="8">
        <v>233.67</v>
      </c>
      <c r="E486" s="6">
        <f t="shared" si="42"/>
        <v>184365.63</v>
      </c>
      <c r="F486" s="5">
        <v>34117</v>
      </c>
      <c r="G486" s="8">
        <v>231.73</v>
      </c>
      <c r="H486" s="7">
        <f t="shared" si="43"/>
        <v>7905932.4099999992</v>
      </c>
      <c r="I486" s="5">
        <v>56</v>
      </c>
      <c r="J486" s="8">
        <v>233.67</v>
      </c>
      <c r="K486" s="6">
        <f t="shared" si="44"/>
        <v>13085.519999999999</v>
      </c>
      <c r="L486" s="5">
        <v>2426</v>
      </c>
      <c r="M486" s="8">
        <v>231.73</v>
      </c>
      <c r="N486" s="6">
        <f t="shared" si="45"/>
        <v>562176.98</v>
      </c>
      <c r="O486" s="7">
        <f t="shared" si="46"/>
        <v>8665560.540000001</v>
      </c>
      <c r="P486" s="7">
        <f t="shared" si="47"/>
        <v>43771.785856141403</v>
      </c>
    </row>
    <row r="487" spans="1:16" x14ac:dyDescent="0.25">
      <c r="A487" s="4" t="s">
        <v>1067</v>
      </c>
      <c r="B487" s="4" t="s">
        <v>473</v>
      </c>
      <c r="C487" s="5">
        <v>296</v>
      </c>
      <c r="D487" s="8">
        <v>249.85</v>
      </c>
      <c r="E487" s="6">
        <f t="shared" si="42"/>
        <v>73955.599999999991</v>
      </c>
      <c r="F487" s="5">
        <v>29315</v>
      </c>
      <c r="G487" s="8">
        <v>247.57</v>
      </c>
      <c r="H487" s="7">
        <f t="shared" si="43"/>
        <v>7257514.5499999998</v>
      </c>
      <c r="I487" s="5">
        <v>0</v>
      </c>
      <c r="J487" s="8">
        <v>249.85</v>
      </c>
      <c r="K487" s="6">
        <f t="shared" si="44"/>
        <v>0</v>
      </c>
      <c r="L487" s="5">
        <v>0</v>
      </c>
      <c r="M487" s="8">
        <v>247.57</v>
      </c>
      <c r="N487" s="6">
        <f t="shared" si="45"/>
        <v>0</v>
      </c>
      <c r="O487" s="7">
        <f t="shared" si="46"/>
        <v>7331470.1499999994</v>
      </c>
      <c r="P487" s="7">
        <f t="shared" si="47"/>
        <v>37032.981298229184</v>
      </c>
    </row>
    <row r="488" spans="1:16" x14ac:dyDescent="0.25">
      <c r="A488" s="4" t="s">
        <v>1068</v>
      </c>
      <c r="B488" s="4" t="s">
        <v>474</v>
      </c>
      <c r="C488" s="5">
        <v>1348</v>
      </c>
      <c r="D488" s="8">
        <v>193.22</v>
      </c>
      <c r="E488" s="6">
        <f t="shared" si="42"/>
        <v>260460.56</v>
      </c>
      <c r="F488" s="5">
        <v>15782</v>
      </c>
      <c r="G488" s="8">
        <v>191.92</v>
      </c>
      <c r="H488" s="7">
        <f t="shared" si="43"/>
        <v>3028881.44</v>
      </c>
      <c r="I488" s="5">
        <v>0</v>
      </c>
      <c r="J488" s="8">
        <v>193.22</v>
      </c>
      <c r="K488" s="6">
        <f t="shared" si="44"/>
        <v>0</v>
      </c>
      <c r="L488" s="5">
        <v>0</v>
      </c>
      <c r="M488" s="8">
        <v>191.92</v>
      </c>
      <c r="N488" s="6">
        <f t="shared" si="45"/>
        <v>0</v>
      </c>
      <c r="O488" s="7">
        <f t="shared" si="46"/>
        <v>3289342</v>
      </c>
      <c r="P488" s="7">
        <f t="shared" si="47"/>
        <v>16615.240637579325</v>
      </c>
    </row>
    <row r="489" spans="1:16" x14ac:dyDescent="0.25">
      <c r="A489" s="4" t="s">
        <v>1069</v>
      </c>
      <c r="B489" s="4" t="s">
        <v>475</v>
      </c>
      <c r="C489" s="5">
        <v>4565</v>
      </c>
      <c r="D489" s="8">
        <v>360.68</v>
      </c>
      <c r="E489" s="6">
        <f t="shared" si="42"/>
        <v>1646504.2</v>
      </c>
      <c r="F489" s="5">
        <v>12738</v>
      </c>
      <c r="G489" s="8">
        <v>358.18</v>
      </c>
      <c r="H489" s="7">
        <f t="shared" si="43"/>
        <v>4562496.84</v>
      </c>
      <c r="I489" s="5">
        <v>2030</v>
      </c>
      <c r="J489" s="8">
        <v>360.68</v>
      </c>
      <c r="K489" s="6">
        <f t="shared" si="44"/>
        <v>732180.4</v>
      </c>
      <c r="L489" s="5">
        <v>5665</v>
      </c>
      <c r="M489" s="8">
        <v>358.18</v>
      </c>
      <c r="N489" s="6">
        <f t="shared" si="45"/>
        <v>2029089.7</v>
      </c>
      <c r="O489" s="7">
        <f t="shared" si="46"/>
        <v>8970271.1399999987</v>
      </c>
      <c r="P489" s="7">
        <f t="shared" si="47"/>
        <v>45310.950814914657</v>
      </c>
    </row>
    <row r="490" spans="1:16" x14ac:dyDescent="0.25">
      <c r="A490" s="4" t="s">
        <v>1070</v>
      </c>
      <c r="B490" s="4" t="s">
        <v>476</v>
      </c>
      <c r="C490" s="5">
        <v>441</v>
      </c>
      <c r="D490" s="8">
        <v>251.21</v>
      </c>
      <c r="E490" s="6">
        <f t="shared" si="42"/>
        <v>110783.61</v>
      </c>
      <c r="F490" s="5">
        <v>56433</v>
      </c>
      <c r="G490" s="8">
        <v>248.93</v>
      </c>
      <c r="H490" s="7">
        <f t="shared" si="43"/>
        <v>14047866.689999999</v>
      </c>
      <c r="I490" s="5">
        <v>47</v>
      </c>
      <c r="J490" s="8">
        <v>251.21</v>
      </c>
      <c r="K490" s="6">
        <f t="shared" si="44"/>
        <v>11806.87</v>
      </c>
      <c r="L490" s="5">
        <v>6029</v>
      </c>
      <c r="M490" s="8">
        <v>248.93</v>
      </c>
      <c r="N490" s="6">
        <f t="shared" si="45"/>
        <v>1500798.97</v>
      </c>
      <c r="O490" s="7">
        <f t="shared" si="46"/>
        <v>15671256.139999999</v>
      </c>
      <c r="P490" s="7">
        <f t="shared" si="47"/>
        <v>79159.203226433267</v>
      </c>
    </row>
    <row r="491" spans="1:16" x14ac:dyDescent="0.25">
      <c r="A491" s="4" t="s">
        <v>1071</v>
      </c>
      <c r="B491" s="4" t="s">
        <v>477</v>
      </c>
      <c r="C491" s="5">
        <v>14676</v>
      </c>
      <c r="D491" s="8">
        <v>317.39</v>
      </c>
      <c r="E491" s="6">
        <f t="shared" si="42"/>
        <v>4658015.6399999997</v>
      </c>
      <c r="F491" s="5">
        <v>61513</v>
      </c>
      <c r="G491" s="8">
        <v>314.77</v>
      </c>
      <c r="H491" s="7">
        <f t="shared" si="43"/>
        <v>19362447.009999998</v>
      </c>
      <c r="I491" s="5">
        <v>5787</v>
      </c>
      <c r="J491" s="8">
        <v>317.39</v>
      </c>
      <c r="K491" s="6">
        <f t="shared" si="44"/>
        <v>1836735.93</v>
      </c>
      <c r="L491" s="5">
        <v>24257</v>
      </c>
      <c r="M491" s="8">
        <v>314.77</v>
      </c>
      <c r="N491" s="6">
        <f t="shared" si="45"/>
        <v>7635375.8899999997</v>
      </c>
      <c r="O491" s="7">
        <f t="shared" si="46"/>
        <v>33492574.469999999</v>
      </c>
      <c r="P491" s="7">
        <f t="shared" si="47"/>
        <v>169178.87662368212</v>
      </c>
    </row>
    <row r="492" spans="1:16" x14ac:dyDescent="0.25">
      <c r="A492" s="4" t="s">
        <v>1072</v>
      </c>
      <c r="B492" s="4" t="s">
        <v>478</v>
      </c>
      <c r="C492" s="5">
        <v>0</v>
      </c>
      <c r="D492" s="8">
        <v>224.19</v>
      </c>
      <c r="E492" s="6">
        <f t="shared" si="42"/>
        <v>0</v>
      </c>
      <c r="F492" s="5">
        <v>65273</v>
      </c>
      <c r="G492" s="8">
        <v>222.35</v>
      </c>
      <c r="H492" s="7">
        <f t="shared" si="43"/>
        <v>14513451.549999999</v>
      </c>
      <c r="I492" s="5">
        <v>0</v>
      </c>
      <c r="J492" s="8">
        <v>224.19</v>
      </c>
      <c r="K492" s="6">
        <f t="shared" si="44"/>
        <v>0</v>
      </c>
      <c r="L492" s="5">
        <v>1141</v>
      </c>
      <c r="M492" s="8">
        <v>222.35</v>
      </c>
      <c r="N492" s="6">
        <f t="shared" si="45"/>
        <v>253701.35</v>
      </c>
      <c r="O492" s="7">
        <f t="shared" si="46"/>
        <v>14767152.899999999</v>
      </c>
      <c r="P492" s="7">
        <f t="shared" si="47"/>
        <v>74592.364967044283</v>
      </c>
    </row>
    <row r="493" spans="1:16" x14ac:dyDescent="0.25">
      <c r="A493" s="4" t="s">
        <v>1073</v>
      </c>
      <c r="B493" s="4" t="s">
        <v>479</v>
      </c>
      <c r="C493" s="5">
        <v>12974</v>
      </c>
      <c r="D493" s="8">
        <v>310.27</v>
      </c>
      <c r="E493" s="6">
        <f t="shared" si="42"/>
        <v>4025442.98</v>
      </c>
      <c r="F493" s="5">
        <v>70284</v>
      </c>
      <c r="G493" s="8">
        <v>308.39</v>
      </c>
      <c r="H493" s="7">
        <f t="shared" si="43"/>
        <v>21674882.759999998</v>
      </c>
      <c r="I493" s="5">
        <v>2361</v>
      </c>
      <c r="J493" s="8">
        <v>310.27</v>
      </c>
      <c r="K493" s="6">
        <f t="shared" si="44"/>
        <v>732547.47</v>
      </c>
      <c r="L493" s="5">
        <v>12792</v>
      </c>
      <c r="M493" s="8">
        <v>308.39</v>
      </c>
      <c r="N493" s="6">
        <f t="shared" si="45"/>
        <v>3944924.88</v>
      </c>
      <c r="O493" s="7">
        <f t="shared" si="46"/>
        <v>30377798.09</v>
      </c>
      <c r="P493" s="7">
        <f t="shared" si="47"/>
        <v>153445.40801933871</v>
      </c>
    </row>
    <row r="494" spans="1:16" x14ac:dyDescent="0.25">
      <c r="A494" s="4" t="s">
        <v>1074</v>
      </c>
      <c r="B494" s="4" t="s">
        <v>480</v>
      </c>
      <c r="C494" s="5">
        <v>366</v>
      </c>
      <c r="D494" s="8">
        <v>184.17</v>
      </c>
      <c r="E494" s="6">
        <f t="shared" si="42"/>
        <v>67406.22</v>
      </c>
      <c r="F494" s="5">
        <v>871</v>
      </c>
      <c r="G494" s="8">
        <v>182.49</v>
      </c>
      <c r="H494" s="7">
        <f t="shared" si="43"/>
        <v>158948.79</v>
      </c>
      <c r="I494" s="5">
        <v>39</v>
      </c>
      <c r="J494" s="8">
        <v>184.17</v>
      </c>
      <c r="K494" s="6">
        <f t="shared" si="44"/>
        <v>7182.6299999999992</v>
      </c>
      <c r="L494" s="5">
        <v>93</v>
      </c>
      <c r="M494" s="8">
        <v>182.49</v>
      </c>
      <c r="N494" s="6">
        <f t="shared" si="45"/>
        <v>16971.57</v>
      </c>
      <c r="O494" s="7">
        <f t="shared" si="46"/>
        <v>250509.21</v>
      </c>
      <c r="P494" s="7">
        <f t="shared" si="47"/>
        <v>1265.3809807797102</v>
      </c>
    </row>
    <row r="495" spans="1:16" x14ac:dyDescent="0.25">
      <c r="A495" s="4" t="s">
        <v>1075</v>
      </c>
      <c r="B495" s="4" t="s">
        <v>481</v>
      </c>
      <c r="C495" s="5">
        <v>523</v>
      </c>
      <c r="D495" s="8">
        <v>199.31</v>
      </c>
      <c r="E495" s="6">
        <f t="shared" si="42"/>
        <v>104239.13</v>
      </c>
      <c r="F495" s="5">
        <v>19043</v>
      </c>
      <c r="G495" s="8">
        <v>197.73</v>
      </c>
      <c r="H495" s="7">
        <f t="shared" si="43"/>
        <v>3765372.3899999997</v>
      </c>
      <c r="I495" s="5">
        <v>41</v>
      </c>
      <c r="J495" s="8">
        <v>199.31</v>
      </c>
      <c r="K495" s="6">
        <f t="shared" si="44"/>
        <v>8171.71</v>
      </c>
      <c r="L495" s="5">
        <v>1477</v>
      </c>
      <c r="M495" s="8">
        <v>197.73</v>
      </c>
      <c r="N495" s="6">
        <f t="shared" si="45"/>
        <v>292047.20999999996</v>
      </c>
      <c r="O495" s="7">
        <f t="shared" si="46"/>
        <v>4169830.4399999995</v>
      </c>
      <c r="P495" s="7">
        <f t="shared" si="47"/>
        <v>21062.794984073797</v>
      </c>
    </row>
    <row r="496" spans="1:16" x14ac:dyDescent="0.25">
      <c r="A496" s="4" t="s">
        <v>1076</v>
      </c>
      <c r="B496" s="4" t="s">
        <v>482</v>
      </c>
      <c r="C496" s="5">
        <v>0</v>
      </c>
      <c r="D496" s="8">
        <v>235.74</v>
      </c>
      <c r="E496" s="6">
        <f t="shared" si="42"/>
        <v>0</v>
      </c>
      <c r="F496" s="5">
        <v>6667</v>
      </c>
      <c r="G496" s="8">
        <v>233.77</v>
      </c>
      <c r="H496" s="7">
        <f t="shared" si="43"/>
        <v>1558544.59</v>
      </c>
      <c r="I496" s="5">
        <v>0</v>
      </c>
      <c r="J496" s="8">
        <v>235.74</v>
      </c>
      <c r="K496" s="6">
        <f t="shared" si="44"/>
        <v>0</v>
      </c>
      <c r="L496" s="5">
        <v>1088</v>
      </c>
      <c r="M496" s="8">
        <v>233.77</v>
      </c>
      <c r="N496" s="6">
        <f t="shared" si="45"/>
        <v>254341.76000000001</v>
      </c>
      <c r="O496" s="7">
        <f t="shared" si="46"/>
        <v>1812886.35</v>
      </c>
      <c r="P496" s="7">
        <f t="shared" si="47"/>
        <v>9157.3156436250338</v>
      </c>
    </row>
    <row r="497" spans="1:16" x14ac:dyDescent="0.25">
      <c r="A497" s="4" t="s">
        <v>1077</v>
      </c>
      <c r="B497" s="4" t="s">
        <v>483</v>
      </c>
      <c r="C497" s="5">
        <v>0</v>
      </c>
      <c r="D497" s="8">
        <v>189.59</v>
      </c>
      <c r="E497" s="6">
        <f t="shared" si="42"/>
        <v>0</v>
      </c>
      <c r="F497" s="5">
        <v>4625</v>
      </c>
      <c r="G497" s="8">
        <v>188.02</v>
      </c>
      <c r="H497" s="7">
        <f t="shared" si="43"/>
        <v>869592.5</v>
      </c>
      <c r="I497" s="5">
        <v>0</v>
      </c>
      <c r="J497" s="8">
        <v>189.59</v>
      </c>
      <c r="K497" s="6">
        <f t="shared" si="44"/>
        <v>0</v>
      </c>
      <c r="L497" s="5">
        <v>930</v>
      </c>
      <c r="M497" s="8">
        <v>188.02</v>
      </c>
      <c r="N497" s="6">
        <f t="shared" si="45"/>
        <v>174858.6</v>
      </c>
      <c r="O497" s="7">
        <f t="shared" si="46"/>
        <v>1044451.1</v>
      </c>
      <c r="P497" s="7">
        <f t="shared" si="47"/>
        <v>5275.7683332059805</v>
      </c>
    </row>
    <row r="498" spans="1:16" x14ac:dyDescent="0.25">
      <c r="A498" s="4" t="s">
        <v>1078</v>
      </c>
      <c r="B498" s="4" t="s">
        <v>484</v>
      </c>
      <c r="C498" s="5">
        <v>0</v>
      </c>
      <c r="D498" s="8">
        <v>187.84</v>
      </c>
      <c r="E498" s="6">
        <f t="shared" si="42"/>
        <v>0</v>
      </c>
      <c r="F498" s="5">
        <v>15612</v>
      </c>
      <c r="G498" s="8">
        <v>186.35</v>
      </c>
      <c r="H498" s="7">
        <f t="shared" si="43"/>
        <v>2909296.1999999997</v>
      </c>
      <c r="I498" s="5">
        <v>0</v>
      </c>
      <c r="J498" s="8">
        <v>187.84</v>
      </c>
      <c r="K498" s="6">
        <f t="shared" si="44"/>
        <v>0</v>
      </c>
      <c r="L498" s="5">
        <v>433</v>
      </c>
      <c r="M498" s="8">
        <v>186.35</v>
      </c>
      <c r="N498" s="6">
        <f t="shared" si="45"/>
        <v>80689.55</v>
      </c>
      <c r="O498" s="7">
        <f t="shared" si="46"/>
        <v>2989985.7499999995</v>
      </c>
      <c r="P498" s="7">
        <f t="shared" si="47"/>
        <v>15103.121760881992</v>
      </c>
    </row>
    <row r="499" spans="1:16" x14ac:dyDescent="0.25">
      <c r="A499" s="4" t="s">
        <v>1079</v>
      </c>
      <c r="B499" s="4" t="s">
        <v>485</v>
      </c>
      <c r="C499" s="5">
        <v>1126</v>
      </c>
      <c r="D499" s="8">
        <v>279.08</v>
      </c>
      <c r="E499" s="6">
        <f t="shared" si="42"/>
        <v>314244.07999999996</v>
      </c>
      <c r="F499" s="5">
        <v>28272</v>
      </c>
      <c r="G499" s="8">
        <v>276.47000000000003</v>
      </c>
      <c r="H499" s="7">
        <f t="shared" si="43"/>
        <v>7816359.8400000008</v>
      </c>
      <c r="I499" s="5">
        <v>404</v>
      </c>
      <c r="J499" s="8">
        <v>279.08</v>
      </c>
      <c r="K499" s="6">
        <f t="shared" si="44"/>
        <v>112748.31999999999</v>
      </c>
      <c r="L499" s="5">
        <v>10137</v>
      </c>
      <c r="M499" s="8">
        <v>276.47000000000003</v>
      </c>
      <c r="N499" s="6">
        <f t="shared" si="45"/>
        <v>2802576.39</v>
      </c>
      <c r="O499" s="7">
        <f t="shared" si="46"/>
        <v>11045928.630000001</v>
      </c>
      <c r="P499" s="7">
        <f t="shared" si="47"/>
        <v>55795.585333777075</v>
      </c>
    </row>
    <row r="500" spans="1:16" x14ac:dyDescent="0.25">
      <c r="A500" s="4" t="s">
        <v>1080</v>
      </c>
      <c r="B500" s="4" t="s">
        <v>486</v>
      </c>
      <c r="C500" s="5">
        <v>17077</v>
      </c>
      <c r="D500" s="8">
        <v>323.58999999999997</v>
      </c>
      <c r="E500" s="6">
        <f t="shared" si="42"/>
        <v>5525946.4299999997</v>
      </c>
      <c r="F500" s="5">
        <v>64338</v>
      </c>
      <c r="G500" s="8">
        <v>320.75</v>
      </c>
      <c r="H500" s="7">
        <f t="shared" si="43"/>
        <v>20636413.5</v>
      </c>
      <c r="I500" s="5">
        <v>2914</v>
      </c>
      <c r="J500" s="8">
        <v>323.58999999999997</v>
      </c>
      <c r="K500" s="6">
        <f t="shared" si="44"/>
        <v>942941.25999999989</v>
      </c>
      <c r="L500" s="5">
        <v>10977</v>
      </c>
      <c r="M500" s="8">
        <v>320.75</v>
      </c>
      <c r="N500" s="6">
        <f t="shared" si="45"/>
        <v>3520872.75</v>
      </c>
      <c r="O500" s="7">
        <f t="shared" si="46"/>
        <v>30626173.939999998</v>
      </c>
      <c r="P500" s="7">
        <f t="shared" si="47"/>
        <v>154700.0128966404</v>
      </c>
    </row>
    <row r="501" spans="1:16" x14ac:dyDescent="0.25">
      <c r="A501" s="4" t="s">
        <v>1081</v>
      </c>
      <c r="B501" s="4" t="s">
        <v>487</v>
      </c>
      <c r="C501" s="5">
        <v>1076</v>
      </c>
      <c r="D501" s="8">
        <v>229.35</v>
      </c>
      <c r="E501" s="6">
        <f t="shared" si="42"/>
        <v>246780.6</v>
      </c>
      <c r="F501" s="5">
        <v>52746</v>
      </c>
      <c r="G501" s="8">
        <v>227.49</v>
      </c>
      <c r="H501" s="7">
        <f t="shared" si="43"/>
        <v>11999187.540000001</v>
      </c>
      <c r="I501" s="5">
        <v>53</v>
      </c>
      <c r="J501" s="8">
        <v>229.35</v>
      </c>
      <c r="K501" s="6">
        <f t="shared" si="44"/>
        <v>12155.55</v>
      </c>
      <c r="L501" s="5">
        <v>2611</v>
      </c>
      <c r="M501" s="8">
        <v>227.49</v>
      </c>
      <c r="N501" s="6">
        <f t="shared" si="45"/>
        <v>593976.39</v>
      </c>
      <c r="O501" s="7">
        <f t="shared" si="46"/>
        <v>12852100.08</v>
      </c>
      <c r="P501" s="7">
        <f t="shared" si="47"/>
        <v>64918.982437050479</v>
      </c>
    </row>
    <row r="502" spans="1:16" x14ac:dyDescent="0.25">
      <c r="A502" s="4" t="s">
        <v>1082</v>
      </c>
      <c r="B502" s="4" t="s">
        <v>488</v>
      </c>
      <c r="C502" s="5">
        <v>962</v>
      </c>
      <c r="D502" s="8">
        <v>233.64</v>
      </c>
      <c r="E502" s="6">
        <f t="shared" si="42"/>
        <v>224761.68</v>
      </c>
      <c r="F502" s="5">
        <v>24440</v>
      </c>
      <c r="G502" s="8">
        <v>231.92</v>
      </c>
      <c r="H502" s="7">
        <f t="shared" si="43"/>
        <v>5668124.7999999998</v>
      </c>
      <c r="I502" s="5">
        <v>25</v>
      </c>
      <c r="J502" s="8">
        <v>233.64</v>
      </c>
      <c r="K502" s="6">
        <f t="shared" si="44"/>
        <v>5841</v>
      </c>
      <c r="L502" s="5">
        <v>645</v>
      </c>
      <c r="M502" s="8">
        <v>231.92</v>
      </c>
      <c r="N502" s="6">
        <f t="shared" si="45"/>
        <v>149588.4</v>
      </c>
      <c r="O502" s="7">
        <f t="shared" si="46"/>
        <v>6048315.8799999999</v>
      </c>
      <c r="P502" s="7">
        <f t="shared" si="47"/>
        <v>30551.467071010666</v>
      </c>
    </row>
    <row r="503" spans="1:16" x14ac:dyDescent="0.25">
      <c r="A503" s="4" t="s">
        <v>1083</v>
      </c>
      <c r="B503" s="4" t="s">
        <v>489</v>
      </c>
      <c r="C503" s="5">
        <v>19912</v>
      </c>
      <c r="D503" s="8">
        <v>226.01</v>
      </c>
      <c r="E503" s="6">
        <f t="shared" si="42"/>
        <v>4500311.12</v>
      </c>
      <c r="F503" s="5">
        <v>0</v>
      </c>
      <c r="G503" s="8">
        <v>223.97</v>
      </c>
      <c r="H503" s="7">
        <f t="shared" si="43"/>
        <v>0</v>
      </c>
      <c r="I503" s="5">
        <v>2235</v>
      </c>
      <c r="J503" s="8">
        <v>226.01</v>
      </c>
      <c r="K503" s="6">
        <f t="shared" si="44"/>
        <v>505132.35</v>
      </c>
      <c r="L503" s="5">
        <v>0</v>
      </c>
      <c r="M503" s="8">
        <v>223.97</v>
      </c>
      <c r="N503" s="6">
        <f t="shared" si="45"/>
        <v>0</v>
      </c>
      <c r="O503" s="7">
        <f t="shared" si="46"/>
        <v>5005443.47</v>
      </c>
      <c r="P503" s="7">
        <f t="shared" si="47"/>
        <v>25283.673072562862</v>
      </c>
    </row>
    <row r="504" spans="1:16" x14ac:dyDescent="0.25">
      <c r="A504" s="4" t="s">
        <v>1084</v>
      </c>
      <c r="B504" s="4" t="s">
        <v>490</v>
      </c>
      <c r="C504" s="5">
        <v>769</v>
      </c>
      <c r="D504" s="8">
        <v>291.41000000000003</v>
      </c>
      <c r="E504" s="6">
        <f t="shared" si="42"/>
        <v>224094.29</v>
      </c>
      <c r="F504" s="5">
        <v>19211</v>
      </c>
      <c r="G504" s="8">
        <v>288.64</v>
      </c>
      <c r="H504" s="7">
        <f t="shared" si="43"/>
        <v>5545063.04</v>
      </c>
      <c r="I504" s="5">
        <v>103</v>
      </c>
      <c r="J504" s="8">
        <v>291.41000000000003</v>
      </c>
      <c r="K504" s="6">
        <f t="shared" si="44"/>
        <v>30015.230000000003</v>
      </c>
      <c r="L504" s="5">
        <v>2580</v>
      </c>
      <c r="M504" s="8">
        <v>288.64</v>
      </c>
      <c r="N504" s="6">
        <f t="shared" si="45"/>
        <v>744691.19999999995</v>
      </c>
      <c r="O504" s="7">
        <f t="shared" si="46"/>
        <v>6543863.7599999998</v>
      </c>
      <c r="P504" s="7">
        <f t="shared" si="47"/>
        <v>33054.596047457104</v>
      </c>
    </row>
    <row r="505" spans="1:16" x14ac:dyDescent="0.25">
      <c r="A505" s="4" t="s">
        <v>1085</v>
      </c>
      <c r="B505" s="4" t="s">
        <v>491</v>
      </c>
      <c r="C505" s="5">
        <v>193</v>
      </c>
      <c r="D505" s="8">
        <v>255.8</v>
      </c>
      <c r="E505" s="6">
        <f t="shared" si="42"/>
        <v>49369.4</v>
      </c>
      <c r="F505" s="5">
        <v>28317</v>
      </c>
      <c r="G505" s="8">
        <v>253.47</v>
      </c>
      <c r="H505" s="7">
        <f t="shared" si="43"/>
        <v>7177509.9900000002</v>
      </c>
      <c r="I505" s="5">
        <v>20</v>
      </c>
      <c r="J505" s="8">
        <v>255.8</v>
      </c>
      <c r="K505" s="6">
        <f t="shared" si="44"/>
        <v>5116</v>
      </c>
      <c r="L505" s="5">
        <v>2875</v>
      </c>
      <c r="M505" s="8">
        <v>253.47</v>
      </c>
      <c r="N505" s="6">
        <f t="shared" si="45"/>
        <v>728726.25</v>
      </c>
      <c r="O505" s="7">
        <f t="shared" si="46"/>
        <v>7960721.6400000006</v>
      </c>
      <c r="P505" s="7">
        <f t="shared" si="47"/>
        <v>40211.47867791952</v>
      </c>
    </row>
    <row r="506" spans="1:16" x14ac:dyDescent="0.25">
      <c r="A506" s="4" t="s">
        <v>1086</v>
      </c>
      <c r="B506" s="4" t="s">
        <v>492</v>
      </c>
      <c r="C506" s="5">
        <v>3012</v>
      </c>
      <c r="D506" s="8">
        <v>391.88</v>
      </c>
      <c r="E506" s="6">
        <f t="shared" si="42"/>
        <v>1180342.56</v>
      </c>
      <c r="F506" s="5">
        <v>38463</v>
      </c>
      <c r="G506" s="8">
        <v>388.72</v>
      </c>
      <c r="H506" s="7">
        <f t="shared" si="43"/>
        <v>14951337.360000001</v>
      </c>
      <c r="I506" s="5">
        <v>1115</v>
      </c>
      <c r="J506" s="8">
        <v>391.88</v>
      </c>
      <c r="K506" s="6">
        <f t="shared" si="44"/>
        <v>436946.2</v>
      </c>
      <c r="L506" s="5">
        <v>14238</v>
      </c>
      <c r="M506" s="8">
        <v>388.72</v>
      </c>
      <c r="N506" s="6">
        <f t="shared" si="45"/>
        <v>5534595.3600000003</v>
      </c>
      <c r="O506" s="7">
        <f t="shared" si="46"/>
        <v>22103221.48</v>
      </c>
      <c r="P506" s="7">
        <f t="shared" si="47"/>
        <v>111648.57401751239</v>
      </c>
    </row>
    <row r="507" spans="1:16" x14ac:dyDescent="0.25">
      <c r="A507" s="4" t="s">
        <v>1087</v>
      </c>
      <c r="B507" s="4" t="s">
        <v>493</v>
      </c>
      <c r="C507" s="5">
        <v>0</v>
      </c>
      <c r="D507" s="8">
        <v>221.7</v>
      </c>
      <c r="E507" s="6">
        <f t="shared" si="42"/>
        <v>0</v>
      </c>
      <c r="F507" s="5">
        <v>21099</v>
      </c>
      <c r="G507" s="8">
        <v>220.04</v>
      </c>
      <c r="H507" s="7">
        <f t="shared" si="43"/>
        <v>4642623.96</v>
      </c>
      <c r="I507" s="5">
        <v>0</v>
      </c>
      <c r="J507" s="8">
        <v>221.7</v>
      </c>
      <c r="K507" s="6">
        <f t="shared" si="44"/>
        <v>0</v>
      </c>
      <c r="L507" s="5">
        <v>180</v>
      </c>
      <c r="M507" s="8">
        <v>220.04</v>
      </c>
      <c r="N507" s="6">
        <f t="shared" si="45"/>
        <v>39607.199999999997</v>
      </c>
      <c r="O507" s="7">
        <f t="shared" si="46"/>
        <v>4682231.16</v>
      </c>
      <c r="P507" s="7">
        <f t="shared" si="47"/>
        <v>23651.051621926872</v>
      </c>
    </row>
    <row r="508" spans="1:16" x14ac:dyDescent="0.25">
      <c r="A508" s="4" t="s">
        <v>1088</v>
      </c>
      <c r="B508" s="4" t="s">
        <v>494</v>
      </c>
      <c r="C508" s="5">
        <v>543</v>
      </c>
      <c r="D508" s="8">
        <v>279.82</v>
      </c>
      <c r="E508" s="6">
        <f t="shared" si="42"/>
        <v>151942.26</v>
      </c>
      <c r="F508" s="5">
        <v>20377</v>
      </c>
      <c r="G508" s="8">
        <v>277.12</v>
      </c>
      <c r="H508" s="7">
        <f t="shared" si="43"/>
        <v>5646874.2400000002</v>
      </c>
      <c r="I508" s="5">
        <v>87</v>
      </c>
      <c r="J508" s="8">
        <v>279.82</v>
      </c>
      <c r="K508" s="6">
        <f t="shared" si="44"/>
        <v>24344.34</v>
      </c>
      <c r="L508" s="5">
        <v>3277</v>
      </c>
      <c r="M508" s="8">
        <v>277.12</v>
      </c>
      <c r="N508" s="6">
        <f t="shared" si="45"/>
        <v>908122.24</v>
      </c>
      <c r="O508" s="7">
        <f t="shared" si="46"/>
        <v>6731283.0800000001</v>
      </c>
      <c r="P508" s="7">
        <f t="shared" si="47"/>
        <v>34001.295144702533</v>
      </c>
    </row>
    <row r="509" spans="1:16" x14ac:dyDescent="0.25">
      <c r="A509" s="4" t="s">
        <v>1089</v>
      </c>
      <c r="B509" s="4" t="s">
        <v>495</v>
      </c>
      <c r="C509" s="5">
        <v>1772</v>
      </c>
      <c r="D509" s="8">
        <v>210.7</v>
      </c>
      <c r="E509" s="6">
        <f t="shared" si="42"/>
        <v>373360.39999999997</v>
      </c>
      <c r="F509" s="5">
        <v>52808</v>
      </c>
      <c r="G509" s="8">
        <v>208.97</v>
      </c>
      <c r="H509" s="7">
        <f t="shared" si="43"/>
        <v>11035287.76</v>
      </c>
      <c r="I509" s="5">
        <v>280</v>
      </c>
      <c r="J509" s="8">
        <v>210.7</v>
      </c>
      <c r="K509" s="6">
        <f t="shared" si="44"/>
        <v>58996</v>
      </c>
      <c r="L509" s="5">
        <v>8332</v>
      </c>
      <c r="M509" s="8">
        <v>208.97</v>
      </c>
      <c r="N509" s="6">
        <f t="shared" si="45"/>
        <v>1741138.04</v>
      </c>
      <c r="O509" s="7">
        <f t="shared" si="46"/>
        <v>13208782.200000001</v>
      </c>
      <c r="P509" s="7">
        <f t="shared" si="47"/>
        <v>66720.667775614231</v>
      </c>
    </row>
    <row r="510" spans="1:16" x14ac:dyDescent="0.25">
      <c r="A510" s="4" t="s">
        <v>1090</v>
      </c>
      <c r="B510" s="4" t="s">
        <v>496</v>
      </c>
      <c r="C510" s="5">
        <v>0</v>
      </c>
      <c r="D510" s="8">
        <v>194.18</v>
      </c>
      <c r="E510" s="6">
        <f t="shared" si="42"/>
        <v>0</v>
      </c>
      <c r="F510" s="5">
        <v>12753</v>
      </c>
      <c r="G510" s="8">
        <v>192.63</v>
      </c>
      <c r="H510" s="7">
        <f t="shared" si="43"/>
        <v>2456610.39</v>
      </c>
      <c r="I510" s="5">
        <v>0</v>
      </c>
      <c r="J510" s="8">
        <v>194.18</v>
      </c>
      <c r="K510" s="6">
        <f t="shared" si="44"/>
        <v>0</v>
      </c>
      <c r="L510" s="5">
        <v>1574</v>
      </c>
      <c r="M510" s="8">
        <v>192.63</v>
      </c>
      <c r="N510" s="6">
        <f t="shared" si="45"/>
        <v>303199.62</v>
      </c>
      <c r="O510" s="7">
        <f t="shared" si="46"/>
        <v>2759810.0100000002</v>
      </c>
      <c r="P510" s="7">
        <f t="shared" si="47"/>
        <v>13940.449922856975</v>
      </c>
    </row>
    <row r="511" spans="1:16" x14ac:dyDescent="0.25">
      <c r="A511" s="4" t="s">
        <v>1091</v>
      </c>
      <c r="B511" s="4" t="s">
        <v>497</v>
      </c>
      <c r="C511" s="5">
        <v>1036</v>
      </c>
      <c r="D511" s="8">
        <v>215.53</v>
      </c>
      <c r="E511" s="6">
        <f t="shared" si="42"/>
        <v>223289.08</v>
      </c>
      <c r="F511" s="5">
        <v>18892</v>
      </c>
      <c r="G511" s="8">
        <v>213.85</v>
      </c>
      <c r="H511" s="7">
        <f t="shared" si="43"/>
        <v>4040054.1999999997</v>
      </c>
      <c r="I511" s="5">
        <v>81</v>
      </c>
      <c r="J511" s="8">
        <v>215.53</v>
      </c>
      <c r="K511" s="6">
        <f t="shared" si="44"/>
        <v>17457.93</v>
      </c>
      <c r="L511" s="5">
        <v>1483</v>
      </c>
      <c r="M511" s="8">
        <v>213.85</v>
      </c>
      <c r="N511" s="6">
        <f t="shared" si="45"/>
        <v>317139.55</v>
      </c>
      <c r="O511" s="7">
        <f t="shared" si="46"/>
        <v>4597940.76</v>
      </c>
      <c r="P511" s="7">
        <f t="shared" si="47"/>
        <v>23225.280972527136</v>
      </c>
    </row>
    <row r="512" spans="1:16" x14ac:dyDescent="0.25">
      <c r="A512" s="4" t="s">
        <v>1312</v>
      </c>
      <c r="B512" s="4" t="s">
        <v>1303</v>
      </c>
      <c r="C512" s="5">
        <v>1460</v>
      </c>
      <c r="D512" s="8">
        <v>200.44</v>
      </c>
      <c r="E512" s="6">
        <f t="shared" si="42"/>
        <v>292642.40000000002</v>
      </c>
      <c r="F512" s="5">
        <v>20241</v>
      </c>
      <c r="G512" s="8">
        <v>198.8</v>
      </c>
      <c r="H512" s="7">
        <f t="shared" si="43"/>
        <v>4023910.8000000003</v>
      </c>
      <c r="I512" s="5">
        <v>18</v>
      </c>
      <c r="J512" s="8">
        <v>200.44</v>
      </c>
      <c r="K512" s="6">
        <f t="shared" si="44"/>
        <v>3607.92</v>
      </c>
      <c r="L512" s="5">
        <v>251</v>
      </c>
      <c r="M512" s="8">
        <v>198.8</v>
      </c>
      <c r="N512" s="6">
        <f t="shared" si="45"/>
        <v>49898.8</v>
      </c>
      <c r="O512" s="7">
        <f t="shared" si="46"/>
        <v>4370059.9200000009</v>
      </c>
      <c r="P512" s="7">
        <f t="shared" si="47"/>
        <v>22074.201214540986</v>
      </c>
    </row>
    <row r="513" spans="1:16" x14ac:dyDescent="0.25">
      <c r="A513" s="4" t="s">
        <v>1092</v>
      </c>
      <c r="B513" s="4" t="s">
        <v>498</v>
      </c>
      <c r="C513" s="5">
        <v>1226</v>
      </c>
      <c r="D513" s="8">
        <v>259.14999999999998</v>
      </c>
      <c r="E513" s="6">
        <f t="shared" si="42"/>
        <v>317717.89999999997</v>
      </c>
      <c r="F513" s="5">
        <v>29743</v>
      </c>
      <c r="G513" s="8">
        <v>256.82</v>
      </c>
      <c r="H513" s="7">
        <f t="shared" si="43"/>
        <v>7638597.2599999998</v>
      </c>
      <c r="I513" s="5">
        <v>284</v>
      </c>
      <c r="J513" s="8">
        <v>259.14999999999998</v>
      </c>
      <c r="K513" s="6">
        <f t="shared" si="44"/>
        <v>73598.599999999991</v>
      </c>
      <c r="L513" s="5">
        <v>6892</v>
      </c>
      <c r="M513" s="8">
        <v>256.82</v>
      </c>
      <c r="N513" s="6">
        <f t="shared" si="45"/>
        <v>1770003.44</v>
      </c>
      <c r="O513" s="7">
        <f t="shared" si="46"/>
        <v>9799917.2000000011</v>
      </c>
      <c r="P513" s="7">
        <f t="shared" si="47"/>
        <v>49501.688333518563</v>
      </c>
    </row>
    <row r="514" spans="1:16" x14ac:dyDescent="0.25">
      <c r="A514" s="4" t="s">
        <v>1093</v>
      </c>
      <c r="B514" s="4" t="s">
        <v>499</v>
      </c>
      <c r="C514" s="5">
        <v>446</v>
      </c>
      <c r="D514" s="8">
        <v>232.34</v>
      </c>
      <c r="E514" s="6">
        <f t="shared" si="42"/>
        <v>103623.64</v>
      </c>
      <c r="F514" s="5">
        <v>29348</v>
      </c>
      <c r="G514" s="8">
        <v>230.48</v>
      </c>
      <c r="H514" s="7">
        <f t="shared" si="43"/>
        <v>6764127.04</v>
      </c>
      <c r="I514" s="5">
        <v>40</v>
      </c>
      <c r="J514" s="8">
        <v>232.34</v>
      </c>
      <c r="K514" s="6">
        <f t="shared" si="44"/>
        <v>9293.6</v>
      </c>
      <c r="L514" s="5">
        <v>2638</v>
      </c>
      <c r="M514" s="8">
        <v>230.48</v>
      </c>
      <c r="N514" s="6">
        <f t="shared" si="45"/>
        <v>608006.24</v>
      </c>
      <c r="O514" s="7">
        <f t="shared" si="46"/>
        <v>7485050.5199999996</v>
      </c>
      <c r="P514" s="7">
        <f t="shared" si="47"/>
        <v>37808.75189452427</v>
      </c>
    </row>
    <row r="515" spans="1:16" x14ac:dyDescent="0.25">
      <c r="A515" s="4" t="s">
        <v>1094</v>
      </c>
      <c r="B515" s="4" t="s">
        <v>500</v>
      </c>
      <c r="C515" s="5">
        <v>469</v>
      </c>
      <c r="D515" s="8">
        <v>206.14</v>
      </c>
      <c r="E515" s="6">
        <f t="shared" si="42"/>
        <v>96679.659999999989</v>
      </c>
      <c r="F515" s="5">
        <v>24585</v>
      </c>
      <c r="G515" s="8">
        <v>204.42</v>
      </c>
      <c r="H515" s="7">
        <f t="shared" si="43"/>
        <v>5025665.6999999993</v>
      </c>
      <c r="I515" s="5">
        <v>60</v>
      </c>
      <c r="J515" s="8">
        <v>206.14</v>
      </c>
      <c r="K515" s="6">
        <f t="shared" si="44"/>
        <v>12368.4</v>
      </c>
      <c r="L515" s="5">
        <v>3159</v>
      </c>
      <c r="M515" s="8">
        <v>204.42</v>
      </c>
      <c r="N515" s="6">
        <f t="shared" si="45"/>
        <v>645762.77999999991</v>
      </c>
      <c r="O515" s="7">
        <f t="shared" si="46"/>
        <v>5780476.5399999991</v>
      </c>
      <c r="P515" s="7">
        <f t="shared" si="47"/>
        <v>29198.547524697013</v>
      </c>
    </row>
    <row r="516" spans="1:16" x14ac:dyDescent="0.25">
      <c r="A516" s="4" t="s">
        <v>1095</v>
      </c>
      <c r="B516" s="4" t="s">
        <v>501</v>
      </c>
      <c r="C516" s="5">
        <v>999</v>
      </c>
      <c r="D516" s="8">
        <v>217.12</v>
      </c>
      <c r="E516" s="6">
        <f t="shared" si="42"/>
        <v>216902.88</v>
      </c>
      <c r="F516" s="5">
        <v>23684</v>
      </c>
      <c r="G516" s="8">
        <v>215.26</v>
      </c>
      <c r="H516" s="7">
        <f t="shared" si="43"/>
        <v>5098217.84</v>
      </c>
      <c r="I516" s="5">
        <v>162</v>
      </c>
      <c r="J516" s="8">
        <v>217.12</v>
      </c>
      <c r="K516" s="6">
        <f t="shared" si="44"/>
        <v>35173.440000000002</v>
      </c>
      <c r="L516" s="5">
        <v>3845</v>
      </c>
      <c r="M516" s="8">
        <v>215.26</v>
      </c>
      <c r="N516" s="6">
        <f t="shared" si="45"/>
        <v>827674.7</v>
      </c>
      <c r="O516" s="7">
        <f t="shared" si="46"/>
        <v>6177968.8599999994</v>
      </c>
      <c r="P516" s="7">
        <f t="shared" si="47"/>
        <v>31206.374788748515</v>
      </c>
    </row>
    <row r="517" spans="1:16" x14ac:dyDescent="0.25">
      <c r="A517" s="4" t="s">
        <v>1096</v>
      </c>
      <c r="B517" s="4" t="s">
        <v>502</v>
      </c>
      <c r="C517" s="5">
        <v>1178</v>
      </c>
      <c r="D517" s="8">
        <v>272.22000000000003</v>
      </c>
      <c r="E517" s="6">
        <f t="shared" si="42"/>
        <v>320675.16000000003</v>
      </c>
      <c r="F517" s="5">
        <v>23199</v>
      </c>
      <c r="G517" s="8">
        <v>269.76</v>
      </c>
      <c r="H517" s="7">
        <f t="shared" si="43"/>
        <v>6258162.2400000002</v>
      </c>
      <c r="I517" s="5">
        <v>432</v>
      </c>
      <c r="J517" s="8">
        <v>272.22000000000003</v>
      </c>
      <c r="K517" s="6">
        <f t="shared" si="44"/>
        <v>117599.04000000001</v>
      </c>
      <c r="L517" s="5">
        <v>8510</v>
      </c>
      <c r="M517" s="8">
        <v>269.76</v>
      </c>
      <c r="N517" s="6">
        <f t="shared" si="45"/>
        <v>2295657.6</v>
      </c>
      <c r="O517" s="7">
        <f t="shared" si="46"/>
        <v>8992094.040000001</v>
      </c>
      <c r="P517" s="7">
        <f t="shared" si="47"/>
        <v>45421.183419158864</v>
      </c>
    </row>
    <row r="518" spans="1:16" x14ac:dyDescent="0.25">
      <c r="A518" s="4" t="s">
        <v>1097</v>
      </c>
      <c r="B518" s="4" t="s">
        <v>503</v>
      </c>
      <c r="C518" s="5">
        <v>1468</v>
      </c>
      <c r="D518" s="8">
        <v>249.99</v>
      </c>
      <c r="E518" s="6">
        <f t="shared" si="42"/>
        <v>366985.32</v>
      </c>
      <c r="F518" s="5">
        <v>29547</v>
      </c>
      <c r="G518" s="8">
        <v>248.05</v>
      </c>
      <c r="H518" s="7">
        <f t="shared" si="43"/>
        <v>7329133.3500000006</v>
      </c>
      <c r="I518" s="5">
        <v>246</v>
      </c>
      <c r="J518" s="8">
        <v>249.99</v>
      </c>
      <c r="K518" s="6">
        <f t="shared" si="44"/>
        <v>61497.54</v>
      </c>
      <c r="L518" s="5">
        <v>4948</v>
      </c>
      <c r="M518" s="8">
        <v>248.05</v>
      </c>
      <c r="N518" s="6">
        <f t="shared" si="45"/>
        <v>1227351.4000000001</v>
      </c>
      <c r="O518" s="7">
        <f t="shared" si="46"/>
        <v>8984967.6100000013</v>
      </c>
      <c r="P518" s="7">
        <f t="shared" si="47"/>
        <v>45385.186143917541</v>
      </c>
    </row>
    <row r="519" spans="1:16" x14ac:dyDescent="0.25">
      <c r="A519" s="4" t="s">
        <v>1098</v>
      </c>
      <c r="B519" s="4" t="s">
        <v>504</v>
      </c>
      <c r="C519" s="5">
        <v>38531</v>
      </c>
      <c r="D519" s="8">
        <v>203.61</v>
      </c>
      <c r="E519" s="6">
        <f t="shared" si="42"/>
        <v>7845296.9100000001</v>
      </c>
      <c r="F519" s="5">
        <v>0</v>
      </c>
      <c r="G519" s="8">
        <v>201.96</v>
      </c>
      <c r="H519" s="7">
        <f t="shared" si="43"/>
        <v>0</v>
      </c>
      <c r="I519" s="5">
        <v>4513</v>
      </c>
      <c r="J519" s="8">
        <v>203.61</v>
      </c>
      <c r="K519" s="6">
        <f t="shared" si="44"/>
        <v>918891.93</v>
      </c>
      <c r="L519" s="5">
        <v>0</v>
      </c>
      <c r="M519" s="8">
        <v>201.96</v>
      </c>
      <c r="N519" s="6">
        <f t="shared" si="45"/>
        <v>0</v>
      </c>
      <c r="O519" s="7">
        <f t="shared" si="46"/>
        <v>8764188.8399999999</v>
      </c>
      <c r="P519" s="7">
        <f t="shared" si="47"/>
        <v>44269.980613079213</v>
      </c>
    </row>
    <row r="520" spans="1:16" x14ac:dyDescent="0.25">
      <c r="A520" s="4" t="s">
        <v>1099</v>
      </c>
      <c r="B520" s="4" t="s">
        <v>505</v>
      </c>
      <c r="C520" s="5">
        <v>3730</v>
      </c>
      <c r="D520" s="8">
        <v>252.25</v>
      </c>
      <c r="E520" s="6">
        <f t="shared" si="42"/>
        <v>940892.5</v>
      </c>
      <c r="F520" s="5">
        <v>36516</v>
      </c>
      <c r="G520" s="8">
        <v>249.95</v>
      </c>
      <c r="H520" s="7">
        <f t="shared" si="43"/>
        <v>9127174.1999999993</v>
      </c>
      <c r="I520" s="5">
        <v>753</v>
      </c>
      <c r="J520" s="8">
        <v>252.25</v>
      </c>
      <c r="K520" s="6">
        <f t="shared" si="44"/>
        <v>189944.25</v>
      </c>
      <c r="L520" s="5">
        <v>7369</v>
      </c>
      <c r="M520" s="8">
        <v>249.95</v>
      </c>
      <c r="N520" s="6">
        <f t="shared" si="45"/>
        <v>1841881.5499999998</v>
      </c>
      <c r="O520" s="7">
        <f t="shared" si="46"/>
        <v>12099892.5</v>
      </c>
      <c r="P520" s="7">
        <f t="shared" si="47"/>
        <v>61119.404907225005</v>
      </c>
    </row>
    <row r="521" spans="1:16" x14ac:dyDescent="0.25">
      <c r="A521" s="4" t="s">
        <v>1100</v>
      </c>
      <c r="B521" s="4" t="s">
        <v>506</v>
      </c>
      <c r="C521" s="5">
        <v>3174</v>
      </c>
      <c r="D521" s="8">
        <v>189.44</v>
      </c>
      <c r="E521" s="6">
        <f t="shared" ref="E521:E584" si="48">D521*C521</f>
        <v>601282.55999999994</v>
      </c>
      <c r="F521" s="5">
        <v>47711</v>
      </c>
      <c r="G521" s="8">
        <v>187.99</v>
      </c>
      <c r="H521" s="7">
        <f t="shared" ref="H521:H584" si="49">G521*F521</f>
        <v>8969190.8900000006</v>
      </c>
      <c r="I521" s="5">
        <v>594</v>
      </c>
      <c r="J521" s="8">
        <v>189.44</v>
      </c>
      <c r="K521" s="6">
        <f t="shared" ref="K521:K584" si="50">J521*I521</f>
        <v>112527.36</v>
      </c>
      <c r="L521" s="5">
        <v>8930</v>
      </c>
      <c r="M521" s="8">
        <v>187.99</v>
      </c>
      <c r="N521" s="6">
        <f t="shared" ref="N521:N584" si="51">M521*L521</f>
        <v>1678750.7000000002</v>
      </c>
      <c r="O521" s="7">
        <f t="shared" ref="O521:O584" si="52">N521+K521+H521+E521</f>
        <v>11361751.510000002</v>
      </c>
      <c r="P521" s="7">
        <f t="shared" ref="P521:P584" si="53">(O521/$O$7)*$P$7</f>
        <v>57390.881034270773</v>
      </c>
    </row>
    <row r="522" spans="1:16" x14ac:dyDescent="0.25">
      <c r="A522" s="4" t="s">
        <v>1101</v>
      </c>
      <c r="B522" s="4" t="s">
        <v>507</v>
      </c>
      <c r="C522" s="5">
        <v>482</v>
      </c>
      <c r="D522" s="8">
        <v>327.36</v>
      </c>
      <c r="E522" s="6">
        <f t="shared" si="48"/>
        <v>157787.52000000002</v>
      </c>
      <c r="F522" s="5">
        <v>21885</v>
      </c>
      <c r="G522" s="8">
        <v>324.55</v>
      </c>
      <c r="H522" s="7">
        <f t="shared" si="49"/>
        <v>7102776.75</v>
      </c>
      <c r="I522" s="5">
        <v>123</v>
      </c>
      <c r="J522" s="8">
        <v>327.36</v>
      </c>
      <c r="K522" s="6">
        <f t="shared" si="50"/>
        <v>40265.279999999999</v>
      </c>
      <c r="L522" s="5">
        <v>5585</v>
      </c>
      <c r="M522" s="8">
        <v>324.55</v>
      </c>
      <c r="N522" s="6">
        <f t="shared" si="51"/>
        <v>1812611.75</v>
      </c>
      <c r="O522" s="7">
        <f t="shared" si="52"/>
        <v>9113441.2999999989</v>
      </c>
      <c r="P522" s="7">
        <f t="shared" si="53"/>
        <v>46034.136990301937</v>
      </c>
    </row>
    <row r="523" spans="1:16" x14ac:dyDescent="0.25">
      <c r="A523" s="4" t="s">
        <v>1102</v>
      </c>
      <c r="B523" s="4" t="s">
        <v>508</v>
      </c>
      <c r="C523" s="5">
        <v>5099</v>
      </c>
      <c r="D523" s="8">
        <v>325.38</v>
      </c>
      <c r="E523" s="6">
        <f t="shared" si="48"/>
        <v>1659112.6199999999</v>
      </c>
      <c r="F523" s="5">
        <v>48016</v>
      </c>
      <c r="G523" s="8">
        <v>322.3</v>
      </c>
      <c r="H523" s="7">
        <f t="shared" si="49"/>
        <v>15475556.800000001</v>
      </c>
      <c r="I523" s="5">
        <v>12</v>
      </c>
      <c r="J523" s="8">
        <v>325.38</v>
      </c>
      <c r="K523" s="6">
        <f t="shared" si="50"/>
        <v>3904.56</v>
      </c>
      <c r="L523" s="5">
        <v>111</v>
      </c>
      <c r="M523" s="8">
        <v>322.3</v>
      </c>
      <c r="N523" s="6">
        <f t="shared" si="51"/>
        <v>35775.300000000003</v>
      </c>
      <c r="O523" s="7">
        <f t="shared" si="52"/>
        <v>17174349.280000001</v>
      </c>
      <c r="P523" s="7">
        <f t="shared" si="53"/>
        <v>86751.680451907174</v>
      </c>
    </row>
    <row r="524" spans="1:16" x14ac:dyDescent="0.25">
      <c r="A524" s="4" t="s">
        <v>1103</v>
      </c>
      <c r="B524" s="4" t="s">
        <v>509</v>
      </c>
      <c r="C524" s="5">
        <v>4931</v>
      </c>
      <c r="D524" s="8">
        <v>302.29000000000002</v>
      </c>
      <c r="E524" s="6">
        <f t="shared" si="48"/>
        <v>1490591.99</v>
      </c>
      <c r="F524" s="5">
        <v>37557</v>
      </c>
      <c r="G524" s="8">
        <v>299.52999999999997</v>
      </c>
      <c r="H524" s="7">
        <f t="shared" si="49"/>
        <v>11249448.209999999</v>
      </c>
      <c r="I524" s="5">
        <v>0</v>
      </c>
      <c r="J524" s="8">
        <v>302.29000000000002</v>
      </c>
      <c r="K524" s="6">
        <f t="shared" si="50"/>
        <v>0</v>
      </c>
      <c r="L524" s="5">
        <v>0</v>
      </c>
      <c r="M524" s="8">
        <v>299.52999999999997</v>
      </c>
      <c r="N524" s="6">
        <f t="shared" si="51"/>
        <v>0</v>
      </c>
      <c r="O524" s="7">
        <f t="shared" si="52"/>
        <v>12740040.199999999</v>
      </c>
      <c r="P524" s="7">
        <f t="shared" si="53"/>
        <v>64352.941608210465</v>
      </c>
    </row>
    <row r="525" spans="1:16" x14ac:dyDescent="0.25">
      <c r="A525" s="4" t="s">
        <v>1104</v>
      </c>
      <c r="B525" s="4" t="s">
        <v>510</v>
      </c>
      <c r="C525" s="5">
        <v>1500</v>
      </c>
      <c r="D525" s="8">
        <v>264.57</v>
      </c>
      <c r="E525" s="6">
        <f t="shared" si="48"/>
        <v>396855</v>
      </c>
      <c r="F525" s="5">
        <v>10795</v>
      </c>
      <c r="G525" s="8">
        <v>262.12</v>
      </c>
      <c r="H525" s="7">
        <f t="shared" si="49"/>
        <v>2829585.4</v>
      </c>
      <c r="I525" s="5">
        <v>0</v>
      </c>
      <c r="J525" s="8">
        <v>264.57</v>
      </c>
      <c r="K525" s="6">
        <f t="shared" si="50"/>
        <v>0</v>
      </c>
      <c r="L525" s="5">
        <v>0</v>
      </c>
      <c r="M525" s="8">
        <v>262.12</v>
      </c>
      <c r="N525" s="6">
        <f t="shared" si="51"/>
        <v>0</v>
      </c>
      <c r="O525" s="7">
        <f t="shared" si="52"/>
        <v>3226440.4</v>
      </c>
      <c r="P525" s="7">
        <f t="shared" si="53"/>
        <v>16297.509851151899</v>
      </c>
    </row>
    <row r="526" spans="1:16" x14ac:dyDescent="0.25">
      <c r="A526" s="4" t="s">
        <v>1105</v>
      </c>
      <c r="B526" s="4" t="s">
        <v>511</v>
      </c>
      <c r="C526" s="5">
        <v>352</v>
      </c>
      <c r="D526" s="8">
        <v>202.66</v>
      </c>
      <c r="E526" s="6">
        <f t="shared" si="48"/>
        <v>71336.319999999992</v>
      </c>
      <c r="F526" s="5">
        <v>24816</v>
      </c>
      <c r="G526" s="8">
        <v>201.05</v>
      </c>
      <c r="H526" s="7">
        <f t="shared" si="49"/>
        <v>4989256.8000000007</v>
      </c>
      <c r="I526" s="5">
        <v>8</v>
      </c>
      <c r="J526" s="8">
        <v>202.66</v>
      </c>
      <c r="K526" s="6">
        <f t="shared" si="50"/>
        <v>1621.28</v>
      </c>
      <c r="L526" s="5">
        <v>552</v>
      </c>
      <c r="M526" s="8">
        <v>201.05</v>
      </c>
      <c r="N526" s="6">
        <f t="shared" si="51"/>
        <v>110979.6</v>
      </c>
      <c r="O526" s="7">
        <f t="shared" si="52"/>
        <v>5173194.0000000009</v>
      </c>
      <c r="P526" s="7">
        <f t="shared" si="53"/>
        <v>26131.020482175936</v>
      </c>
    </row>
    <row r="527" spans="1:16" x14ac:dyDescent="0.25">
      <c r="A527" s="4" t="s">
        <v>1106</v>
      </c>
      <c r="B527" s="4" t="s">
        <v>512</v>
      </c>
      <c r="C527" s="5">
        <v>2014</v>
      </c>
      <c r="D527" s="8">
        <v>215.79</v>
      </c>
      <c r="E527" s="6">
        <f t="shared" si="48"/>
        <v>434601.06</v>
      </c>
      <c r="F527" s="5">
        <v>19655</v>
      </c>
      <c r="G527" s="8">
        <v>214.19</v>
      </c>
      <c r="H527" s="7">
        <f t="shared" si="49"/>
        <v>4209904.45</v>
      </c>
      <c r="I527" s="5">
        <v>403</v>
      </c>
      <c r="J527" s="8">
        <v>215.79</v>
      </c>
      <c r="K527" s="6">
        <f t="shared" si="50"/>
        <v>86963.37</v>
      </c>
      <c r="L527" s="5">
        <v>3937</v>
      </c>
      <c r="M527" s="8">
        <v>214.19</v>
      </c>
      <c r="N527" s="6">
        <f t="shared" si="51"/>
        <v>843266.03</v>
      </c>
      <c r="O527" s="7">
        <f t="shared" si="52"/>
        <v>5574734.9100000001</v>
      </c>
      <c r="P527" s="7">
        <f t="shared" si="53"/>
        <v>28159.298127213322</v>
      </c>
    </row>
    <row r="528" spans="1:16" x14ac:dyDescent="0.25">
      <c r="A528" s="4" t="s">
        <v>1107</v>
      </c>
      <c r="B528" s="4" t="s">
        <v>513</v>
      </c>
      <c r="C528" s="5">
        <v>54</v>
      </c>
      <c r="D528" s="8">
        <v>196.15</v>
      </c>
      <c r="E528" s="6">
        <f t="shared" si="48"/>
        <v>10592.1</v>
      </c>
      <c r="F528" s="5">
        <v>29267</v>
      </c>
      <c r="G528" s="8">
        <v>194.48</v>
      </c>
      <c r="H528" s="7">
        <f t="shared" si="49"/>
        <v>5691846.1600000001</v>
      </c>
      <c r="I528" s="5">
        <v>1</v>
      </c>
      <c r="J528" s="8">
        <v>196.15</v>
      </c>
      <c r="K528" s="6">
        <f t="shared" si="50"/>
        <v>196.15</v>
      </c>
      <c r="L528" s="5">
        <v>810</v>
      </c>
      <c r="M528" s="8">
        <v>194.48</v>
      </c>
      <c r="N528" s="6">
        <f t="shared" si="51"/>
        <v>157528.79999999999</v>
      </c>
      <c r="O528" s="7">
        <f t="shared" si="52"/>
        <v>5860163.21</v>
      </c>
      <c r="P528" s="7">
        <f t="shared" si="53"/>
        <v>29601.0636503104</v>
      </c>
    </row>
    <row r="529" spans="1:16" x14ac:dyDescent="0.25">
      <c r="A529" s="4" t="s">
        <v>1108</v>
      </c>
      <c r="B529" s="4" t="s">
        <v>514</v>
      </c>
      <c r="C529" s="5">
        <v>0</v>
      </c>
      <c r="D529" s="8">
        <v>224.61</v>
      </c>
      <c r="E529" s="6">
        <f t="shared" si="48"/>
        <v>0</v>
      </c>
      <c r="F529" s="5">
        <v>306</v>
      </c>
      <c r="G529" s="8">
        <v>222.6</v>
      </c>
      <c r="H529" s="7">
        <f t="shared" si="49"/>
        <v>68115.599999999991</v>
      </c>
      <c r="I529" s="5">
        <v>0</v>
      </c>
      <c r="J529" s="8">
        <v>224.61</v>
      </c>
      <c r="K529" s="6">
        <f t="shared" si="50"/>
        <v>0</v>
      </c>
      <c r="L529" s="5">
        <v>0</v>
      </c>
      <c r="M529" s="8">
        <v>222.6</v>
      </c>
      <c r="N529" s="6">
        <f t="shared" si="51"/>
        <v>0</v>
      </c>
      <c r="O529" s="7">
        <f t="shared" si="52"/>
        <v>68115.599999999991</v>
      </c>
      <c r="P529" s="7">
        <f t="shared" si="53"/>
        <v>344.06792761990033</v>
      </c>
    </row>
    <row r="530" spans="1:16" x14ac:dyDescent="0.25">
      <c r="A530" s="4" t="s">
        <v>1109</v>
      </c>
      <c r="B530" s="4" t="s">
        <v>515</v>
      </c>
      <c r="C530" s="5">
        <v>7586</v>
      </c>
      <c r="D530" s="8">
        <v>333.98</v>
      </c>
      <c r="E530" s="6">
        <f t="shared" si="48"/>
        <v>2533572.2800000003</v>
      </c>
      <c r="F530" s="5">
        <v>81210</v>
      </c>
      <c r="G530" s="8">
        <v>331.09</v>
      </c>
      <c r="H530" s="7">
        <f t="shared" si="49"/>
        <v>26887818.899999999</v>
      </c>
      <c r="I530" s="5">
        <v>3446</v>
      </c>
      <c r="J530" s="8">
        <v>333.98</v>
      </c>
      <c r="K530" s="6">
        <f t="shared" si="50"/>
        <v>1150895.08</v>
      </c>
      <c r="L530" s="5">
        <v>36895</v>
      </c>
      <c r="M530" s="8">
        <v>331.09</v>
      </c>
      <c r="N530" s="6">
        <f t="shared" si="51"/>
        <v>12215565.549999999</v>
      </c>
      <c r="O530" s="7">
        <f t="shared" si="52"/>
        <v>42787851.810000002</v>
      </c>
      <c r="P530" s="7">
        <f t="shared" si="53"/>
        <v>216131.51024984149</v>
      </c>
    </row>
    <row r="531" spans="1:16" x14ac:dyDescent="0.25">
      <c r="A531" s="4" t="s">
        <v>1110</v>
      </c>
      <c r="B531" s="4" t="s">
        <v>516</v>
      </c>
      <c r="C531" s="5">
        <v>3718</v>
      </c>
      <c r="D531" s="8">
        <v>291.94</v>
      </c>
      <c r="E531" s="6">
        <f t="shared" si="48"/>
        <v>1085432.92</v>
      </c>
      <c r="F531" s="5">
        <v>61850</v>
      </c>
      <c r="G531" s="8">
        <v>289.54000000000002</v>
      </c>
      <c r="H531" s="7">
        <f t="shared" si="49"/>
        <v>17908049</v>
      </c>
      <c r="I531" s="5">
        <v>501</v>
      </c>
      <c r="J531" s="8">
        <v>291.94</v>
      </c>
      <c r="K531" s="6">
        <f t="shared" si="50"/>
        <v>146261.94</v>
      </c>
      <c r="L531" s="5">
        <v>8327</v>
      </c>
      <c r="M531" s="8">
        <v>289.54000000000002</v>
      </c>
      <c r="N531" s="6">
        <f t="shared" si="51"/>
        <v>2410999.58</v>
      </c>
      <c r="O531" s="7">
        <f t="shared" si="52"/>
        <v>21550743.439999998</v>
      </c>
      <c r="P531" s="7">
        <f t="shared" si="53"/>
        <v>108857.87740354576</v>
      </c>
    </row>
    <row r="532" spans="1:16" x14ac:dyDescent="0.25">
      <c r="A532" s="4" t="s">
        <v>1111</v>
      </c>
      <c r="B532" s="4" t="s">
        <v>517</v>
      </c>
      <c r="C532" s="5">
        <v>2037</v>
      </c>
      <c r="D532" s="8">
        <v>312.45999999999998</v>
      </c>
      <c r="E532" s="6">
        <f t="shared" si="48"/>
        <v>636481.0199999999</v>
      </c>
      <c r="F532" s="5">
        <v>61795</v>
      </c>
      <c r="G532" s="8">
        <v>309.69</v>
      </c>
      <c r="H532" s="7">
        <f t="shared" si="49"/>
        <v>19137293.550000001</v>
      </c>
      <c r="I532" s="5">
        <v>89</v>
      </c>
      <c r="J532" s="8">
        <v>312.45999999999998</v>
      </c>
      <c r="K532" s="6">
        <f t="shared" si="50"/>
        <v>27808.94</v>
      </c>
      <c r="L532" s="5">
        <v>2706</v>
      </c>
      <c r="M532" s="8">
        <v>309.69</v>
      </c>
      <c r="N532" s="6">
        <f t="shared" si="51"/>
        <v>838021.14</v>
      </c>
      <c r="O532" s="7">
        <f t="shared" si="52"/>
        <v>20639604.649999999</v>
      </c>
      <c r="P532" s="7">
        <f t="shared" si="53"/>
        <v>104255.50092518541</v>
      </c>
    </row>
    <row r="533" spans="1:16" x14ac:dyDescent="0.25">
      <c r="A533" s="4" t="s">
        <v>1112</v>
      </c>
      <c r="B533" s="4" t="s">
        <v>518</v>
      </c>
      <c r="C533" s="5">
        <v>1856</v>
      </c>
      <c r="D533" s="8">
        <v>375.48</v>
      </c>
      <c r="E533" s="6">
        <f t="shared" si="48"/>
        <v>696890.88</v>
      </c>
      <c r="F533" s="5">
        <v>50804</v>
      </c>
      <c r="G533" s="8">
        <v>372.26</v>
      </c>
      <c r="H533" s="7">
        <f t="shared" si="49"/>
        <v>18912297.039999999</v>
      </c>
      <c r="I533" s="5">
        <v>352</v>
      </c>
      <c r="J533" s="8">
        <v>375.48</v>
      </c>
      <c r="K533" s="6">
        <f t="shared" si="50"/>
        <v>132168.96000000002</v>
      </c>
      <c r="L533" s="5">
        <v>9638</v>
      </c>
      <c r="M533" s="8">
        <v>372.26</v>
      </c>
      <c r="N533" s="6">
        <f t="shared" si="51"/>
        <v>3587841.88</v>
      </c>
      <c r="O533" s="7">
        <f t="shared" si="52"/>
        <v>23329198.759999998</v>
      </c>
      <c r="P533" s="7">
        <f t="shared" si="53"/>
        <v>117841.27381078561</v>
      </c>
    </row>
    <row r="534" spans="1:16" x14ac:dyDescent="0.25">
      <c r="A534" s="4" t="s">
        <v>1313</v>
      </c>
      <c r="B534" s="4" t="s">
        <v>1304</v>
      </c>
      <c r="C534" s="5">
        <v>4841</v>
      </c>
      <c r="D534" s="8">
        <v>191.95</v>
      </c>
      <c r="E534" s="6">
        <f t="shared" si="48"/>
        <v>929229.95</v>
      </c>
      <c r="F534" s="5">
        <v>20692</v>
      </c>
      <c r="G534" s="8">
        <v>190.37</v>
      </c>
      <c r="H534" s="7">
        <f t="shared" si="49"/>
        <v>3939136.04</v>
      </c>
      <c r="I534" s="5">
        <v>1125</v>
      </c>
      <c r="J534" s="8">
        <v>191.95</v>
      </c>
      <c r="K534" s="6">
        <f t="shared" si="50"/>
        <v>215943.75</v>
      </c>
      <c r="L534" s="5">
        <v>4809</v>
      </c>
      <c r="M534" s="8">
        <v>190.37</v>
      </c>
      <c r="N534" s="6">
        <f t="shared" si="51"/>
        <v>915489.33000000007</v>
      </c>
      <c r="O534" s="7">
        <f t="shared" si="52"/>
        <v>5999799.0700000003</v>
      </c>
      <c r="P534" s="7">
        <f t="shared" si="53"/>
        <v>30306.397244547588</v>
      </c>
    </row>
    <row r="535" spans="1:16" x14ac:dyDescent="0.25">
      <c r="A535" s="4" t="s">
        <v>1113</v>
      </c>
      <c r="B535" s="4" t="s">
        <v>519</v>
      </c>
      <c r="C535" s="5">
        <v>2959</v>
      </c>
      <c r="D535" s="8">
        <v>317.79000000000002</v>
      </c>
      <c r="E535" s="6">
        <f t="shared" si="48"/>
        <v>940340.6100000001</v>
      </c>
      <c r="F535" s="5">
        <v>64962</v>
      </c>
      <c r="G535" s="8">
        <v>315.08</v>
      </c>
      <c r="H535" s="7">
        <f t="shared" si="49"/>
        <v>20468226.959999997</v>
      </c>
      <c r="I535" s="5">
        <v>956</v>
      </c>
      <c r="J535" s="8">
        <v>317.79000000000002</v>
      </c>
      <c r="K535" s="6">
        <f t="shared" si="50"/>
        <v>303807.24</v>
      </c>
      <c r="L535" s="5">
        <v>20995</v>
      </c>
      <c r="M535" s="8">
        <v>315.08</v>
      </c>
      <c r="N535" s="6">
        <f t="shared" si="51"/>
        <v>6615104.5999999996</v>
      </c>
      <c r="O535" s="7">
        <f t="shared" si="52"/>
        <v>28327479.409999996</v>
      </c>
      <c r="P535" s="7">
        <f t="shared" si="53"/>
        <v>143088.76579365222</v>
      </c>
    </row>
    <row r="536" spans="1:16" x14ac:dyDescent="0.25">
      <c r="A536" s="4" t="s">
        <v>1114</v>
      </c>
      <c r="B536" s="4" t="s">
        <v>520</v>
      </c>
      <c r="C536" s="5">
        <v>365</v>
      </c>
      <c r="D536" s="8">
        <v>211.99</v>
      </c>
      <c r="E536" s="6">
        <f t="shared" si="48"/>
        <v>77376.350000000006</v>
      </c>
      <c r="F536" s="5">
        <v>27884</v>
      </c>
      <c r="G536" s="8">
        <v>210.27</v>
      </c>
      <c r="H536" s="7">
        <f t="shared" si="49"/>
        <v>5863168.6800000006</v>
      </c>
      <c r="I536" s="5">
        <v>10</v>
      </c>
      <c r="J536" s="8">
        <v>211.99</v>
      </c>
      <c r="K536" s="6">
        <f t="shared" si="50"/>
        <v>2119.9</v>
      </c>
      <c r="L536" s="5">
        <v>752</v>
      </c>
      <c r="M536" s="8">
        <v>210.27</v>
      </c>
      <c r="N536" s="6">
        <f t="shared" si="51"/>
        <v>158123.04</v>
      </c>
      <c r="O536" s="7">
        <f t="shared" si="52"/>
        <v>6100787.9700000007</v>
      </c>
      <c r="P536" s="7">
        <f t="shared" si="53"/>
        <v>30816.515947687742</v>
      </c>
    </row>
    <row r="537" spans="1:16" x14ac:dyDescent="0.25">
      <c r="A537" s="4" t="s">
        <v>1115</v>
      </c>
      <c r="B537" s="4" t="s">
        <v>521</v>
      </c>
      <c r="C537" s="5">
        <v>0</v>
      </c>
      <c r="D537" s="8">
        <v>199.81</v>
      </c>
      <c r="E537" s="6">
        <f t="shared" si="48"/>
        <v>0</v>
      </c>
      <c r="F537" s="5">
        <v>25600</v>
      </c>
      <c r="G537" s="8">
        <v>198.14</v>
      </c>
      <c r="H537" s="7">
        <f t="shared" si="49"/>
        <v>5072384</v>
      </c>
      <c r="I537" s="5">
        <v>0</v>
      </c>
      <c r="J537" s="8">
        <v>199.81</v>
      </c>
      <c r="K537" s="6">
        <f t="shared" si="50"/>
        <v>0</v>
      </c>
      <c r="L537" s="5">
        <v>3190</v>
      </c>
      <c r="M537" s="8">
        <v>198.14</v>
      </c>
      <c r="N537" s="6">
        <f t="shared" si="51"/>
        <v>632066.6</v>
      </c>
      <c r="O537" s="7">
        <f t="shared" si="52"/>
        <v>5704450.5999999996</v>
      </c>
      <c r="P537" s="7">
        <f t="shared" si="53"/>
        <v>28814.522607920902</v>
      </c>
    </row>
    <row r="538" spans="1:16" x14ac:dyDescent="0.25">
      <c r="A538" s="4" t="s">
        <v>1116</v>
      </c>
      <c r="B538" s="4" t="s">
        <v>522</v>
      </c>
      <c r="C538" s="5">
        <v>28611</v>
      </c>
      <c r="D538" s="8">
        <v>208.84</v>
      </c>
      <c r="E538" s="6">
        <f t="shared" si="48"/>
        <v>5975121.2400000002</v>
      </c>
      <c r="F538" s="5">
        <v>0</v>
      </c>
      <c r="G538" s="8">
        <v>207.05</v>
      </c>
      <c r="H538" s="7">
        <f t="shared" si="49"/>
        <v>0</v>
      </c>
      <c r="I538" s="5">
        <v>2050</v>
      </c>
      <c r="J538" s="8">
        <v>208.84</v>
      </c>
      <c r="K538" s="6">
        <f t="shared" si="50"/>
        <v>428122</v>
      </c>
      <c r="L538" s="5">
        <v>0</v>
      </c>
      <c r="M538" s="8">
        <v>207.05</v>
      </c>
      <c r="N538" s="6">
        <f t="shared" si="51"/>
        <v>0</v>
      </c>
      <c r="O538" s="7">
        <f t="shared" si="52"/>
        <v>6403243.2400000002</v>
      </c>
      <c r="P538" s="7">
        <f t="shared" si="53"/>
        <v>32344.288703805538</v>
      </c>
    </row>
    <row r="539" spans="1:16" x14ac:dyDescent="0.25">
      <c r="A539" s="4" t="s">
        <v>1117</v>
      </c>
      <c r="B539" s="4" t="s">
        <v>523</v>
      </c>
      <c r="C539" s="5">
        <v>27251</v>
      </c>
      <c r="D539" s="8">
        <v>204.03</v>
      </c>
      <c r="E539" s="6">
        <f t="shared" si="48"/>
        <v>5560021.5300000003</v>
      </c>
      <c r="F539" s="5">
        <v>0</v>
      </c>
      <c r="G539" s="8">
        <v>202.38</v>
      </c>
      <c r="H539" s="7">
        <f t="shared" si="49"/>
        <v>0</v>
      </c>
      <c r="I539" s="5">
        <v>944</v>
      </c>
      <c r="J539" s="8">
        <v>204.03</v>
      </c>
      <c r="K539" s="6">
        <f t="shared" si="50"/>
        <v>192604.32</v>
      </c>
      <c r="L539" s="5">
        <v>0</v>
      </c>
      <c r="M539" s="8">
        <v>202.38</v>
      </c>
      <c r="N539" s="6">
        <f t="shared" si="51"/>
        <v>0</v>
      </c>
      <c r="O539" s="7">
        <f t="shared" si="52"/>
        <v>5752625.8500000006</v>
      </c>
      <c r="P539" s="7">
        <f t="shared" si="53"/>
        <v>29057.867134432759</v>
      </c>
    </row>
    <row r="540" spans="1:16" x14ac:dyDescent="0.25">
      <c r="A540" s="4" t="s">
        <v>1118</v>
      </c>
      <c r="B540" s="4" t="s">
        <v>524</v>
      </c>
      <c r="C540" s="5">
        <v>33642</v>
      </c>
      <c r="D540" s="8">
        <v>252.09</v>
      </c>
      <c r="E540" s="6">
        <f t="shared" si="48"/>
        <v>8480811.7799999993</v>
      </c>
      <c r="F540" s="5">
        <v>0</v>
      </c>
      <c r="G540" s="8">
        <v>250.31</v>
      </c>
      <c r="H540" s="7">
        <f t="shared" si="49"/>
        <v>0</v>
      </c>
      <c r="I540" s="5">
        <v>3961</v>
      </c>
      <c r="J540" s="8">
        <v>252.09</v>
      </c>
      <c r="K540" s="6">
        <f t="shared" si="50"/>
        <v>998528.49</v>
      </c>
      <c r="L540" s="5">
        <v>0</v>
      </c>
      <c r="M540" s="8">
        <v>250.31</v>
      </c>
      <c r="N540" s="6">
        <f t="shared" si="51"/>
        <v>0</v>
      </c>
      <c r="O540" s="7">
        <f t="shared" si="52"/>
        <v>9479340.2699999996</v>
      </c>
      <c r="P540" s="7">
        <f t="shared" si="53"/>
        <v>47882.378807538458</v>
      </c>
    </row>
    <row r="541" spans="1:16" x14ac:dyDescent="0.25">
      <c r="A541" s="4" t="s">
        <v>1119</v>
      </c>
      <c r="B541" s="4" t="s">
        <v>525</v>
      </c>
      <c r="C541" s="5">
        <v>23659</v>
      </c>
      <c r="D541" s="8">
        <v>200.33</v>
      </c>
      <c r="E541" s="6">
        <f t="shared" si="48"/>
        <v>4739607.4700000007</v>
      </c>
      <c r="F541" s="5">
        <v>1212</v>
      </c>
      <c r="G541" s="8">
        <v>198.79</v>
      </c>
      <c r="H541" s="7">
        <f t="shared" si="49"/>
        <v>240933.47999999998</v>
      </c>
      <c r="I541" s="5">
        <v>4021</v>
      </c>
      <c r="J541" s="8">
        <v>200.33</v>
      </c>
      <c r="K541" s="6">
        <f t="shared" si="50"/>
        <v>805526.93</v>
      </c>
      <c r="L541" s="5">
        <v>206</v>
      </c>
      <c r="M541" s="8">
        <v>198.79</v>
      </c>
      <c r="N541" s="6">
        <f t="shared" si="51"/>
        <v>40950.74</v>
      </c>
      <c r="O541" s="7">
        <f t="shared" si="52"/>
        <v>5827018.620000001</v>
      </c>
      <c r="P541" s="7">
        <f t="shared" si="53"/>
        <v>29433.642525148014</v>
      </c>
    </row>
    <row r="542" spans="1:16" x14ac:dyDescent="0.25">
      <c r="A542" s="4" t="s">
        <v>1120</v>
      </c>
      <c r="B542" s="4" t="s">
        <v>526</v>
      </c>
      <c r="C542" s="5">
        <v>19709</v>
      </c>
      <c r="D542" s="8">
        <v>369.41</v>
      </c>
      <c r="E542" s="6">
        <f t="shared" si="48"/>
        <v>7280701.6900000004</v>
      </c>
      <c r="F542" s="5">
        <v>129556</v>
      </c>
      <c r="G542" s="8">
        <v>366.38</v>
      </c>
      <c r="H542" s="7">
        <f t="shared" si="49"/>
        <v>47466727.280000001</v>
      </c>
      <c r="I542" s="5">
        <v>6913</v>
      </c>
      <c r="J542" s="8">
        <v>369.41</v>
      </c>
      <c r="K542" s="6">
        <f t="shared" si="50"/>
        <v>2553731.33</v>
      </c>
      <c r="L542" s="5">
        <v>45443</v>
      </c>
      <c r="M542" s="8">
        <v>366.38</v>
      </c>
      <c r="N542" s="6">
        <f t="shared" si="51"/>
        <v>16649406.34</v>
      </c>
      <c r="O542" s="7">
        <f t="shared" si="52"/>
        <v>73950566.640000001</v>
      </c>
      <c r="P542" s="7">
        <f t="shared" si="53"/>
        <v>373541.71746475314</v>
      </c>
    </row>
    <row r="543" spans="1:16" x14ac:dyDescent="0.25">
      <c r="A543" s="4" t="s">
        <v>1121</v>
      </c>
      <c r="B543" s="4" t="s">
        <v>527</v>
      </c>
      <c r="C543" s="5">
        <v>1025</v>
      </c>
      <c r="D543" s="8">
        <v>359.3</v>
      </c>
      <c r="E543" s="6">
        <f t="shared" si="48"/>
        <v>368282.5</v>
      </c>
      <c r="F543" s="5">
        <v>99718</v>
      </c>
      <c r="G543" s="8">
        <v>356.31</v>
      </c>
      <c r="H543" s="7">
        <f t="shared" si="49"/>
        <v>35530520.579999998</v>
      </c>
      <c r="I543" s="5">
        <v>20</v>
      </c>
      <c r="J543" s="8">
        <v>359.3</v>
      </c>
      <c r="K543" s="6">
        <f t="shared" si="50"/>
        <v>7186</v>
      </c>
      <c r="L543" s="5">
        <v>1978</v>
      </c>
      <c r="M543" s="8">
        <v>356.31</v>
      </c>
      <c r="N543" s="6">
        <f t="shared" si="51"/>
        <v>704781.18</v>
      </c>
      <c r="O543" s="7">
        <f t="shared" si="52"/>
        <v>36610770.259999998</v>
      </c>
      <c r="P543" s="7">
        <f t="shared" si="53"/>
        <v>184929.61747274458</v>
      </c>
    </row>
    <row r="544" spans="1:16" x14ac:dyDescent="0.25">
      <c r="A544" s="4" t="s">
        <v>1122</v>
      </c>
      <c r="B544" s="4" t="s">
        <v>528</v>
      </c>
      <c r="C544" s="5">
        <v>1382</v>
      </c>
      <c r="D544" s="8">
        <v>185.62</v>
      </c>
      <c r="E544" s="6">
        <f t="shared" si="48"/>
        <v>256526.84</v>
      </c>
      <c r="F544" s="5">
        <v>36099</v>
      </c>
      <c r="G544" s="8">
        <v>184.04</v>
      </c>
      <c r="H544" s="7">
        <f t="shared" si="49"/>
        <v>6643659.96</v>
      </c>
      <c r="I544" s="5">
        <v>52</v>
      </c>
      <c r="J544" s="8">
        <v>185.62</v>
      </c>
      <c r="K544" s="6">
        <f t="shared" si="50"/>
        <v>9652.24</v>
      </c>
      <c r="L544" s="5">
        <v>1364</v>
      </c>
      <c r="M544" s="8">
        <v>184.04</v>
      </c>
      <c r="N544" s="6">
        <f t="shared" si="51"/>
        <v>251030.56</v>
      </c>
      <c r="O544" s="7">
        <f t="shared" si="52"/>
        <v>7160869.5999999996</v>
      </c>
      <c r="P544" s="7">
        <f t="shared" si="53"/>
        <v>36171.237766801503</v>
      </c>
    </row>
    <row r="545" spans="1:16" x14ac:dyDescent="0.25">
      <c r="A545" s="4" t="s">
        <v>1123</v>
      </c>
      <c r="B545" s="4" t="s">
        <v>529</v>
      </c>
      <c r="C545" s="5">
        <v>2011</v>
      </c>
      <c r="D545" s="8">
        <v>294.91000000000003</v>
      </c>
      <c r="E545" s="6">
        <f t="shared" si="48"/>
        <v>593064.01</v>
      </c>
      <c r="F545" s="5">
        <v>76040</v>
      </c>
      <c r="G545" s="8">
        <v>292.32</v>
      </c>
      <c r="H545" s="7">
        <f t="shared" si="49"/>
        <v>22228012.800000001</v>
      </c>
      <c r="I545" s="5">
        <v>78</v>
      </c>
      <c r="J545" s="8">
        <v>294.91000000000003</v>
      </c>
      <c r="K545" s="6">
        <f t="shared" si="50"/>
        <v>23002.980000000003</v>
      </c>
      <c r="L545" s="5">
        <v>2944</v>
      </c>
      <c r="M545" s="8">
        <v>292.32</v>
      </c>
      <c r="N545" s="6">
        <f t="shared" si="51"/>
        <v>860590.07999999996</v>
      </c>
      <c r="O545" s="7">
        <f t="shared" si="52"/>
        <v>23704669.870000001</v>
      </c>
      <c r="P545" s="7">
        <f t="shared" si="53"/>
        <v>119737.86676010772</v>
      </c>
    </row>
    <row r="546" spans="1:16" x14ac:dyDescent="0.25">
      <c r="A546" s="4" t="s">
        <v>1124</v>
      </c>
      <c r="B546" s="4" t="s">
        <v>530</v>
      </c>
      <c r="C546" s="5">
        <v>2575</v>
      </c>
      <c r="D546" s="8">
        <v>228.98</v>
      </c>
      <c r="E546" s="6">
        <f t="shared" si="48"/>
        <v>589623.5</v>
      </c>
      <c r="F546" s="5">
        <v>25222</v>
      </c>
      <c r="G546" s="8">
        <v>227.05</v>
      </c>
      <c r="H546" s="7">
        <f t="shared" si="49"/>
        <v>5726655.1000000006</v>
      </c>
      <c r="I546" s="5">
        <v>0</v>
      </c>
      <c r="J546" s="8">
        <v>228.98</v>
      </c>
      <c r="K546" s="6">
        <f t="shared" si="50"/>
        <v>0</v>
      </c>
      <c r="L546" s="5">
        <v>0</v>
      </c>
      <c r="M546" s="8">
        <v>227.05</v>
      </c>
      <c r="N546" s="6">
        <f t="shared" si="51"/>
        <v>0</v>
      </c>
      <c r="O546" s="7">
        <f t="shared" si="52"/>
        <v>6316278.6000000006</v>
      </c>
      <c r="P546" s="7">
        <f t="shared" si="53"/>
        <v>31905.009838743634</v>
      </c>
    </row>
    <row r="547" spans="1:16" x14ac:dyDescent="0.25">
      <c r="A547" s="4" t="s">
        <v>1125</v>
      </c>
      <c r="B547" s="4" t="s">
        <v>531</v>
      </c>
      <c r="C547" s="5">
        <v>15</v>
      </c>
      <c r="D547" s="8">
        <v>270.08</v>
      </c>
      <c r="E547" s="6">
        <f t="shared" si="48"/>
        <v>4051.2</v>
      </c>
      <c r="F547" s="5">
        <v>24134</v>
      </c>
      <c r="G547" s="8">
        <v>267.63</v>
      </c>
      <c r="H547" s="7">
        <f t="shared" si="49"/>
        <v>6458982.4199999999</v>
      </c>
      <c r="I547" s="5">
        <v>1</v>
      </c>
      <c r="J547" s="8">
        <v>270.08</v>
      </c>
      <c r="K547" s="6">
        <f t="shared" si="50"/>
        <v>270.08</v>
      </c>
      <c r="L547" s="5">
        <v>941</v>
      </c>
      <c r="M547" s="8">
        <v>267.63</v>
      </c>
      <c r="N547" s="6">
        <f t="shared" si="51"/>
        <v>251839.83</v>
      </c>
      <c r="O547" s="7">
        <f t="shared" si="52"/>
        <v>6715143.5300000003</v>
      </c>
      <c r="P547" s="7">
        <f t="shared" si="53"/>
        <v>33919.770478969316</v>
      </c>
    </row>
    <row r="548" spans="1:16" x14ac:dyDescent="0.25">
      <c r="A548" s="4" t="s">
        <v>1126</v>
      </c>
      <c r="B548" s="4" t="s">
        <v>532</v>
      </c>
      <c r="C548" s="5">
        <v>520</v>
      </c>
      <c r="D548" s="8">
        <v>302.05</v>
      </c>
      <c r="E548" s="6">
        <f t="shared" si="48"/>
        <v>157066</v>
      </c>
      <c r="F548" s="5">
        <v>38594</v>
      </c>
      <c r="G548" s="8">
        <v>299.47000000000003</v>
      </c>
      <c r="H548" s="7">
        <f t="shared" si="49"/>
        <v>11557745.180000002</v>
      </c>
      <c r="I548" s="5">
        <v>60</v>
      </c>
      <c r="J548" s="8">
        <v>302.05</v>
      </c>
      <c r="K548" s="6">
        <f t="shared" si="50"/>
        <v>18123</v>
      </c>
      <c r="L548" s="5">
        <v>4427</v>
      </c>
      <c r="M548" s="8">
        <v>299.47000000000003</v>
      </c>
      <c r="N548" s="6">
        <f t="shared" si="51"/>
        <v>1325753.6900000002</v>
      </c>
      <c r="O548" s="7">
        <f t="shared" si="52"/>
        <v>13058687.870000001</v>
      </c>
      <c r="P548" s="7">
        <f t="shared" si="53"/>
        <v>65962.505987850527</v>
      </c>
    </row>
    <row r="549" spans="1:16" x14ac:dyDescent="0.25">
      <c r="A549" s="4" t="s">
        <v>1127</v>
      </c>
      <c r="B549" s="4" t="s">
        <v>533</v>
      </c>
      <c r="C549" s="5">
        <v>3832</v>
      </c>
      <c r="D549" s="8">
        <v>305.14999999999998</v>
      </c>
      <c r="E549" s="6">
        <f t="shared" si="48"/>
        <v>1169334.7999999998</v>
      </c>
      <c r="F549" s="5">
        <v>37509</v>
      </c>
      <c r="G549" s="8">
        <v>302.36</v>
      </c>
      <c r="H549" s="7">
        <f t="shared" si="49"/>
        <v>11341221.24</v>
      </c>
      <c r="I549" s="5">
        <v>869</v>
      </c>
      <c r="J549" s="8">
        <v>305.14999999999998</v>
      </c>
      <c r="K549" s="6">
        <f t="shared" si="50"/>
        <v>265175.34999999998</v>
      </c>
      <c r="L549" s="5">
        <v>8502</v>
      </c>
      <c r="M549" s="8">
        <v>302.36</v>
      </c>
      <c r="N549" s="6">
        <f t="shared" si="51"/>
        <v>2570664.7200000002</v>
      </c>
      <c r="O549" s="7">
        <f t="shared" si="52"/>
        <v>15346396.109999999</v>
      </c>
      <c r="P549" s="7">
        <f t="shared" si="53"/>
        <v>77518.258754261871</v>
      </c>
    </row>
    <row r="550" spans="1:16" x14ac:dyDescent="0.25">
      <c r="A550" s="4" t="s">
        <v>1128</v>
      </c>
      <c r="B550" s="4" t="s">
        <v>534</v>
      </c>
      <c r="C550" s="5">
        <v>486</v>
      </c>
      <c r="D550" s="8">
        <v>182.02</v>
      </c>
      <c r="E550" s="6">
        <f t="shared" si="48"/>
        <v>88461.72</v>
      </c>
      <c r="F550" s="5">
        <v>17933</v>
      </c>
      <c r="G550" s="8">
        <v>180.51</v>
      </c>
      <c r="H550" s="7">
        <f t="shared" si="49"/>
        <v>3237085.8299999996</v>
      </c>
      <c r="I550" s="5">
        <v>47</v>
      </c>
      <c r="J550" s="8">
        <v>182.02</v>
      </c>
      <c r="K550" s="6">
        <f t="shared" si="50"/>
        <v>8554.94</v>
      </c>
      <c r="L550" s="5">
        <v>1728</v>
      </c>
      <c r="M550" s="8">
        <v>180.51</v>
      </c>
      <c r="N550" s="6">
        <f t="shared" si="51"/>
        <v>311921.27999999997</v>
      </c>
      <c r="O550" s="7">
        <f t="shared" si="52"/>
        <v>3646023.77</v>
      </c>
      <c r="P550" s="7">
        <f t="shared" si="53"/>
        <v>18416.92420821069</v>
      </c>
    </row>
    <row r="551" spans="1:16" x14ac:dyDescent="0.25">
      <c r="A551" s="4" t="s">
        <v>1129</v>
      </c>
      <c r="B551" s="4" t="s">
        <v>535</v>
      </c>
      <c r="C551" s="5">
        <v>5448</v>
      </c>
      <c r="D551" s="8">
        <v>297.82</v>
      </c>
      <c r="E551" s="6">
        <f t="shared" si="48"/>
        <v>1622523.3599999999</v>
      </c>
      <c r="F551" s="5">
        <v>42379</v>
      </c>
      <c r="G551" s="8">
        <v>295.19</v>
      </c>
      <c r="H551" s="7">
        <f t="shared" si="49"/>
        <v>12509857.01</v>
      </c>
      <c r="I551" s="5">
        <v>0</v>
      </c>
      <c r="J551" s="8">
        <v>297.82</v>
      </c>
      <c r="K551" s="6">
        <f t="shared" si="50"/>
        <v>0</v>
      </c>
      <c r="L551" s="5">
        <v>0</v>
      </c>
      <c r="M551" s="8">
        <v>295.19</v>
      </c>
      <c r="N551" s="6">
        <f t="shared" si="51"/>
        <v>0</v>
      </c>
      <c r="O551" s="7">
        <f t="shared" si="52"/>
        <v>14132380.369999999</v>
      </c>
      <c r="P551" s="7">
        <f t="shared" si="53"/>
        <v>71385.979514855047</v>
      </c>
    </row>
    <row r="552" spans="1:16" x14ac:dyDescent="0.25">
      <c r="A552" s="4" t="s">
        <v>1130</v>
      </c>
      <c r="B552" s="4" t="s">
        <v>536</v>
      </c>
      <c r="C552" s="5">
        <v>20705</v>
      </c>
      <c r="D552" s="8">
        <v>408.67</v>
      </c>
      <c r="E552" s="6">
        <f t="shared" si="48"/>
        <v>8461512.3499999996</v>
      </c>
      <c r="F552" s="5">
        <v>61669</v>
      </c>
      <c r="G552" s="8">
        <v>405.09</v>
      </c>
      <c r="H552" s="7">
        <f t="shared" si="49"/>
        <v>24981495.209999997</v>
      </c>
      <c r="I552" s="5">
        <v>8781</v>
      </c>
      <c r="J552" s="8">
        <v>408.67</v>
      </c>
      <c r="K552" s="6">
        <f t="shared" si="50"/>
        <v>3588531.27</v>
      </c>
      <c r="L552" s="5">
        <v>26155</v>
      </c>
      <c r="M552" s="8">
        <v>405.09</v>
      </c>
      <c r="N552" s="6">
        <f t="shared" si="51"/>
        <v>10595128.949999999</v>
      </c>
      <c r="O552" s="7">
        <f t="shared" si="52"/>
        <v>47626667.779999994</v>
      </c>
      <c r="P552" s="7">
        <f t="shared" si="53"/>
        <v>240573.50860164309</v>
      </c>
    </row>
    <row r="553" spans="1:16" x14ac:dyDescent="0.25">
      <c r="A553" s="4" t="s">
        <v>1131</v>
      </c>
      <c r="B553" s="4" t="s">
        <v>537</v>
      </c>
      <c r="C553" s="5">
        <v>637</v>
      </c>
      <c r="D553" s="8">
        <v>249.65</v>
      </c>
      <c r="E553" s="6">
        <f t="shared" si="48"/>
        <v>159027.05000000002</v>
      </c>
      <c r="F553" s="5">
        <v>16357</v>
      </c>
      <c r="G553" s="8">
        <v>247.61</v>
      </c>
      <c r="H553" s="7">
        <f t="shared" si="49"/>
        <v>4050156.77</v>
      </c>
      <c r="I553" s="5">
        <v>103</v>
      </c>
      <c r="J553" s="8">
        <v>249.65</v>
      </c>
      <c r="K553" s="6">
        <f t="shared" si="50"/>
        <v>25713.95</v>
      </c>
      <c r="L553" s="5">
        <v>2633</v>
      </c>
      <c r="M553" s="8">
        <v>247.61</v>
      </c>
      <c r="N553" s="6">
        <f t="shared" si="51"/>
        <v>651957.13</v>
      </c>
      <c r="O553" s="7">
        <f t="shared" si="52"/>
        <v>4886854.8999999994</v>
      </c>
      <c r="P553" s="7">
        <f t="shared" si="53"/>
        <v>24684.654293908523</v>
      </c>
    </row>
    <row r="554" spans="1:16" x14ac:dyDescent="0.25">
      <c r="A554" s="4" t="s">
        <v>1132</v>
      </c>
      <c r="B554" s="4" t="s">
        <v>538</v>
      </c>
      <c r="C554" s="5">
        <v>1419</v>
      </c>
      <c r="D554" s="8">
        <v>314.85000000000002</v>
      </c>
      <c r="E554" s="6">
        <f t="shared" si="48"/>
        <v>446772.15</v>
      </c>
      <c r="F554" s="5">
        <v>48197</v>
      </c>
      <c r="G554" s="8">
        <v>312.26</v>
      </c>
      <c r="H554" s="7">
        <f t="shared" si="49"/>
        <v>15049995.219999999</v>
      </c>
      <c r="I554" s="5">
        <v>628</v>
      </c>
      <c r="J554" s="8">
        <v>314.85000000000002</v>
      </c>
      <c r="K554" s="6">
        <f t="shared" si="50"/>
        <v>197725.80000000002</v>
      </c>
      <c r="L554" s="5">
        <v>21334</v>
      </c>
      <c r="M554" s="8">
        <v>312.26</v>
      </c>
      <c r="N554" s="6">
        <f t="shared" si="51"/>
        <v>6661754.8399999999</v>
      </c>
      <c r="O554" s="7">
        <f t="shared" si="52"/>
        <v>22356248.009999998</v>
      </c>
      <c r="P554" s="7">
        <f t="shared" si="53"/>
        <v>112926.6705741008</v>
      </c>
    </row>
    <row r="555" spans="1:16" x14ac:dyDescent="0.25">
      <c r="A555" s="4" t="s">
        <v>1133</v>
      </c>
      <c r="B555" s="4" t="s">
        <v>539</v>
      </c>
      <c r="C555" s="5">
        <v>566</v>
      </c>
      <c r="D555" s="8">
        <v>276.04000000000002</v>
      </c>
      <c r="E555" s="6">
        <f t="shared" si="48"/>
        <v>156238.64000000001</v>
      </c>
      <c r="F555" s="5">
        <v>70519</v>
      </c>
      <c r="G555" s="8">
        <v>273.79000000000002</v>
      </c>
      <c r="H555" s="7">
        <f t="shared" si="49"/>
        <v>19307397.010000002</v>
      </c>
      <c r="I555" s="5">
        <v>0</v>
      </c>
      <c r="J555" s="8">
        <v>276.04000000000002</v>
      </c>
      <c r="K555" s="6">
        <f t="shared" si="50"/>
        <v>0</v>
      </c>
      <c r="L555" s="5">
        <v>0</v>
      </c>
      <c r="M555" s="8">
        <v>273.79000000000002</v>
      </c>
      <c r="N555" s="6">
        <f t="shared" si="51"/>
        <v>0</v>
      </c>
      <c r="O555" s="7">
        <f t="shared" si="52"/>
        <v>19463635.650000002</v>
      </c>
      <c r="P555" s="7">
        <f t="shared" si="53"/>
        <v>98315.40472438492</v>
      </c>
    </row>
    <row r="556" spans="1:16" x14ac:dyDescent="0.25">
      <c r="A556" s="4" t="s">
        <v>1134</v>
      </c>
      <c r="B556" s="4" t="s">
        <v>540</v>
      </c>
      <c r="C556" s="5">
        <v>2499</v>
      </c>
      <c r="D556" s="8">
        <v>253.14</v>
      </c>
      <c r="E556" s="6">
        <f t="shared" si="48"/>
        <v>632596.86</v>
      </c>
      <c r="F556" s="5">
        <v>26259</v>
      </c>
      <c r="G556" s="8">
        <v>251.24</v>
      </c>
      <c r="H556" s="7">
        <f t="shared" si="49"/>
        <v>6597311.1600000001</v>
      </c>
      <c r="I556" s="5">
        <v>421</v>
      </c>
      <c r="J556" s="8">
        <v>253.14</v>
      </c>
      <c r="K556" s="6">
        <f t="shared" si="50"/>
        <v>106571.93999999999</v>
      </c>
      <c r="L556" s="5">
        <v>4429</v>
      </c>
      <c r="M556" s="8">
        <v>251.24</v>
      </c>
      <c r="N556" s="6">
        <f t="shared" si="51"/>
        <v>1112741.96</v>
      </c>
      <c r="O556" s="7">
        <f t="shared" si="52"/>
        <v>8449221.9199999999</v>
      </c>
      <c r="P556" s="7">
        <f t="shared" si="53"/>
        <v>42679.008568008438</v>
      </c>
    </row>
    <row r="557" spans="1:16" x14ac:dyDescent="0.25">
      <c r="A557" s="4" t="s">
        <v>1135</v>
      </c>
      <c r="B557" s="4" t="s">
        <v>541</v>
      </c>
      <c r="C557" s="5">
        <v>2626</v>
      </c>
      <c r="D557" s="8">
        <v>292.12</v>
      </c>
      <c r="E557" s="6">
        <f t="shared" si="48"/>
        <v>767107.12</v>
      </c>
      <c r="F557" s="5">
        <v>6057</v>
      </c>
      <c r="G557" s="8">
        <v>289.43</v>
      </c>
      <c r="H557" s="7">
        <f t="shared" si="49"/>
        <v>1753077.51</v>
      </c>
      <c r="I557" s="5">
        <v>1424</v>
      </c>
      <c r="J557" s="8">
        <v>292.12</v>
      </c>
      <c r="K557" s="6">
        <f t="shared" si="50"/>
        <v>415978.88</v>
      </c>
      <c r="L557" s="5">
        <v>3283</v>
      </c>
      <c r="M557" s="8">
        <v>289.43</v>
      </c>
      <c r="N557" s="6">
        <f t="shared" si="51"/>
        <v>950198.69000000006</v>
      </c>
      <c r="O557" s="7">
        <f t="shared" si="52"/>
        <v>3886362.2</v>
      </c>
      <c r="P557" s="7">
        <f t="shared" si="53"/>
        <v>19630.930185366007</v>
      </c>
    </row>
    <row r="558" spans="1:16" x14ac:dyDescent="0.25">
      <c r="A558" s="4" t="s">
        <v>1136</v>
      </c>
      <c r="B558" s="4" t="s">
        <v>542</v>
      </c>
      <c r="C558" s="5">
        <v>0</v>
      </c>
      <c r="D558" s="8">
        <v>322.22000000000003</v>
      </c>
      <c r="E558" s="6">
        <f t="shared" si="48"/>
        <v>0</v>
      </c>
      <c r="F558" s="5">
        <v>71972</v>
      </c>
      <c r="G558" s="8">
        <v>319.27999999999997</v>
      </c>
      <c r="H558" s="7">
        <f t="shared" si="49"/>
        <v>22979220.159999996</v>
      </c>
      <c r="I558" s="5">
        <v>0</v>
      </c>
      <c r="J558" s="8">
        <v>322.22000000000003</v>
      </c>
      <c r="K558" s="6">
        <f t="shared" si="50"/>
        <v>0</v>
      </c>
      <c r="L558" s="5">
        <v>12529</v>
      </c>
      <c r="M558" s="8">
        <v>319.27999999999997</v>
      </c>
      <c r="N558" s="6">
        <f t="shared" si="51"/>
        <v>4000259.1199999996</v>
      </c>
      <c r="O558" s="7">
        <f t="shared" si="52"/>
        <v>26979479.279999997</v>
      </c>
      <c r="P558" s="7">
        <f t="shared" si="53"/>
        <v>136279.69986513574</v>
      </c>
    </row>
    <row r="559" spans="1:16" x14ac:dyDescent="0.25">
      <c r="A559" s="4" t="s">
        <v>1137</v>
      </c>
      <c r="B559" s="4" t="s">
        <v>543</v>
      </c>
      <c r="C559" s="5">
        <v>1153</v>
      </c>
      <c r="D559" s="8">
        <v>196.27</v>
      </c>
      <c r="E559" s="6">
        <f t="shared" si="48"/>
        <v>226299.31</v>
      </c>
      <c r="F559" s="5">
        <v>20751</v>
      </c>
      <c r="G559" s="8">
        <v>194.66</v>
      </c>
      <c r="H559" s="7">
        <f t="shared" si="49"/>
        <v>4039389.66</v>
      </c>
      <c r="I559" s="5">
        <v>314</v>
      </c>
      <c r="J559" s="8">
        <v>196.27</v>
      </c>
      <c r="K559" s="6">
        <f t="shared" si="50"/>
        <v>61628.780000000006</v>
      </c>
      <c r="L559" s="5">
        <v>5657</v>
      </c>
      <c r="M559" s="8">
        <v>194.66</v>
      </c>
      <c r="N559" s="6">
        <f t="shared" si="51"/>
        <v>1101191.6199999999</v>
      </c>
      <c r="O559" s="7">
        <f t="shared" si="52"/>
        <v>5428509.3700000001</v>
      </c>
      <c r="P559" s="7">
        <f t="shared" si="53"/>
        <v>27420.678508316905</v>
      </c>
    </row>
    <row r="560" spans="1:16" x14ac:dyDescent="0.25">
      <c r="A560" s="4" t="s">
        <v>1138</v>
      </c>
      <c r="B560" s="4" t="s">
        <v>544</v>
      </c>
      <c r="C560" s="5">
        <v>82</v>
      </c>
      <c r="D560" s="8">
        <v>181.99</v>
      </c>
      <c r="E560" s="6">
        <f t="shared" si="48"/>
        <v>14923.18</v>
      </c>
      <c r="F560" s="5">
        <v>34367</v>
      </c>
      <c r="G560" s="8">
        <v>180.54</v>
      </c>
      <c r="H560" s="7">
        <f t="shared" si="49"/>
        <v>6204618.1799999997</v>
      </c>
      <c r="I560" s="5">
        <v>2</v>
      </c>
      <c r="J560" s="8">
        <v>181.99</v>
      </c>
      <c r="K560" s="6">
        <f t="shared" si="50"/>
        <v>363.98</v>
      </c>
      <c r="L560" s="5">
        <v>908</v>
      </c>
      <c r="M560" s="8">
        <v>180.54</v>
      </c>
      <c r="N560" s="6">
        <f t="shared" si="51"/>
        <v>163930.32</v>
      </c>
      <c r="O560" s="7">
        <f t="shared" si="52"/>
        <v>6383835.6599999992</v>
      </c>
      <c r="P560" s="7">
        <f t="shared" si="53"/>
        <v>32246.256449362827</v>
      </c>
    </row>
    <row r="561" spans="1:16" x14ac:dyDescent="0.25">
      <c r="A561" s="4" t="s">
        <v>1139</v>
      </c>
      <c r="B561" s="4" t="s">
        <v>545</v>
      </c>
      <c r="C561" s="5">
        <v>375</v>
      </c>
      <c r="D561" s="8">
        <v>204.41</v>
      </c>
      <c r="E561" s="6">
        <f t="shared" si="48"/>
        <v>76653.75</v>
      </c>
      <c r="F561" s="5">
        <v>14377</v>
      </c>
      <c r="G561" s="8">
        <v>202.52</v>
      </c>
      <c r="H561" s="7">
        <f t="shared" si="49"/>
        <v>2911630.04</v>
      </c>
      <c r="I561" s="5">
        <v>107</v>
      </c>
      <c r="J561" s="8">
        <v>204.41</v>
      </c>
      <c r="K561" s="6">
        <f t="shared" si="50"/>
        <v>21871.87</v>
      </c>
      <c r="L561" s="5">
        <v>4090</v>
      </c>
      <c r="M561" s="8">
        <v>202.52</v>
      </c>
      <c r="N561" s="6">
        <f t="shared" si="51"/>
        <v>828306.8</v>
      </c>
      <c r="O561" s="7">
        <f t="shared" si="52"/>
        <v>3838462.46</v>
      </c>
      <c r="P561" s="7">
        <f t="shared" si="53"/>
        <v>19388.977324709536</v>
      </c>
    </row>
    <row r="562" spans="1:16" x14ac:dyDescent="0.25">
      <c r="A562" s="4" t="s">
        <v>1140</v>
      </c>
      <c r="B562" s="4" t="s">
        <v>546</v>
      </c>
      <c r="C562" s="5">
        <v>9913</v>
      </c>
      <c r="D562" s="8">
        <v>239.47</v>
      </c>
      <c r="E562" s="6">
        <f t="shared" si="48"/>
        <v>2373866.11</v>
      </c>
      <c r="F562" s="5">
        <v>86819</v>
      </c>
      <c r="G562" s="8">
        <v>237.58</v>
      </c>
      <c r="H562" s="7">
        <f t="shared" si="49"/>
        <v>20626458.02</v>
      </c>
      <c r="I562" s="5">
        <v>1882</v>
      </c>
      <c r="J562" s="8">
        <v>239.47</v>
      </c>
      <c r="K562" s="6">
        <f t="shared" si="50"/>
        <v>450682.54</v>
      </c>
      <c r="L562" s="5">
        <v>16483</v>
      </c>
      <c r="M562" s="8">
        <v>237.58</v>
      </c>
      <c r="N562" s="6">
        <f t="shared" si="51"/>
        <v>3916031.14</v>
      </c>
      <c r="O562" s="7">
        <f t="shared" si="52"/>
        <v>27367037.809999999</v>
      </c>
      <c r="P562" s="7">
        <f t="shared" si="53"/>
        <v>138237.34921783197</v>
      </c>
    </row>
    <row r="563" spans="1:16" x14ac:dyDescent="0.25">
      <c r="A563" s="4" t="s">
        <v>1141</v>
      </c>
      <c r="B563" s="4" t="s">
        <v>547</v>
      </c>
      <c r="C563" s="5">
        <v>0</v>
      </c>
      <c r="D563" s="8">
        <v>234.14</v>
      </c>
      <c r="E563" s="6">
        <f t="shared" si="48"/>
        <v>0</v>
      </c>
      <c r="F563" s="5">
        <v>88925</v>
      </c>
      <c r="G563" s="8">
        <v>232.31</v>
      </c>
      <c r="H563" s="7">
        <f t="shared" si="49"/>
        <v>20658166.75</v>
      </c>
      <c r="I563" s="5">
        <v>0</v>
      </c>
      <c r="J563" s="8">
        <v>234.14</v>
      </c>
      <c r="K563" s="6">
        <f t="shared" si="50"/>
        <v>0</v>
      </c>
      <c r="L563" s="5">
        <v>1197</v>
      </c>
      <c r="M563" s="8">
        <v>232.31</v>
      </c>
      <c r="N563" s="6">
        <f t="shared" si="51"/>
        <v>278075.07</v>
      </c>
      <c r="O563" s="7">
        <f t="shared" si="52"/>
        <v>20936241.82</v>
      </c>
      <c r="P563" s="7">
        <f t="shared" si="53"/>
        <v>105753.88508882681</v>
      </c>
    </row>
    <row r="564" spans="1:16" x14ac:dyDescent="0.25">
      <c r="A564" s="4" t="s">
        <v>1142</v>
      </c>
      <c r="B564" s="4" t="s">
        <v>548</v>
      </c>
      <c r="C564" s="5">
        <v>1893</v>
      </c>
      <c r="D564" s="8">
        <v>272.98</v>
      </c>
      <c r="E564" s="6">
        <f t="shared" si="48"/>
        <v>516751.14</v>
      </c>
      <c r="F564" s="5">
        <v>22818</v>
      </c>
      <c r="G564" s="8">
        <v>270.39</v>
      </c>
      <c r="H564" s="7">
        <f t="shared" si="49"/>
        <v>6169759.0199999996</v>
      </c>
      <c r="I564" s="5">
        <v>274</v>
      </c>
      <c r="J564" s="8">
        <v>272.98</v>
      </c>
      <c r="K564" s="6">
        <f t="shared" si="50"/>
        <v>74796.52</v>
      </c>
      <c r="L564" s="5">
        <v>3306</v>
      </c>
      <c r="M564" s="8">
        <v>270.39</v>
      </c>
      <c r="N564" s="6">
        <f t="shared" si="51"/>
        <v>893909.34</v>
      </c>
      <c r="O564" s="7">
        <f t="shared" si="52"/>
        <v>7655216.0199999996</v>
      </c>
      <c r="P564" s="7">
        <f t="shared" si="53"/>
        <v>38668.297886006461</v>
      </c>
    </row>
    <row r="565" spans="1:16" x14ac:dyDescent="0.25">
      <c r="A565" s="4" t="s">
        <v>1143</v>
      </c>
      <c r="B565" s="4" t="s">
        <v>549</v>
      </c>
      <c r="C565" s="5">
        <v>464</v>
      </c>
      <c r="D565" s="8">
        <v>205.49</v>
      </c>
      <c r="E565" s="6">
        <f t="shared" si="48"/>
        <v>95347.36</v>
      </c>
      <c r="F565" s="5">
        <v>35235</v>
      </c>
      <c r="G565" s="8">
        <v>204.05</v>
      </c>
      <c r="H565" s="7">
        <f t="shared" si="49"/>
        <v>7189701.75</v>
      </c>
      <c r="I565" s="5">
        <v>30</v>
      </c>
      <c r="J565" s="8">
        <v>205.49</v>
      </c>
      <c r="K565" s="6">
        <f t="shared" si="50"/>
        <v>6164.7000000000007</v>
      </c>
      <c r="L565" s="5">
        <v>2254</v>
      </c>
      <c r="M565" s="8">
        <v>204.05</v>
      </c>
      <c r="N565" s="6">
        <f t="shared" si="51"/>
        <v>459928.7</v>
      </c>
      <c r="O565" s="7">
        <f t="shared" si="52"/>
        <v>7751142.5100000007</v>
      </c>
      <c r="P565" s="7">
        <f t="shared" si="53"/>
        <v>39152.845164723105</v>
      </c>
    </row>
    <row r="566" spans="1:16" x14ac:dyDescent="0.25">
      <c r="A566" s="4" t="s">
        <v>1144</v>
      </c>
      <c r="B566" s="4" t="s">
        <v>550</v>
      </c>
      <c r="C566" s="5">
        <v>0</v>
      </c>
      <c r="D566" s="8">
        <v>388.87</v>
      </c>
      <c r="E566" s="6">
        <f t="shared" si="48"/>
        <v>0</v>
      </c>
      <c r="F566" s="5">
        <v>1110</v>
      </c>
      <c r="G566" s="8">
        <v>385.53</v>
      </c>
      <c r="H566" s="7">
        <f t="shared" si="49"/>
        <v>427938.3</v>
      </c>
      <c r="I566" s="5">
        <v>0</v>
      </c>
      <c r="J566" s="8">
        <v>388.87</v>
      </c>
      <c r="K566" s="6">
        <f t="shared" si="50"/>
        <v>0</v>
      </c>
      <c r="L566" s="5">
        <v>1029</v>
      </c>
      <c r="M566" s="8">
        <v>385.53</v>
      </c>
      <c r="N566" s="6">
        <f t="shared" si="51"/>
        <v>396710.37</v>
      </c>
      <c r="O566" s="7">
        <f t="shared" si="52"/>
        <v>824648.66999999993</v>
      </c>
      <c r="P566" s="7">
        <f t="shared" si="53"/>
        <v>4165.4945255038065</v>
      </c>
    </row>
    <row r="567" spans="1:16" x14ac:dyDescent="0.25">
      <c r="A567" s="4" t="s">
        <v>1145</v>
      </c>
      <c r="B567" s="4" t="s">
        <v>551</v>
      </c>
      <c r="C567" s="5">
        <v>1833</v>
      </c>
      <c r="D567" s="8">
        <v>217.77</v>
      </c>
      <c r="E567" s="6">
        <f t="shared" si="48"/>
        <v>399172.41000000003</v>
      </c>
      <c r="F567" s="5">
        <v>14095</v>
      </c>
      <c r="G567" s="8">
        <v>215.99</v>
      </c>
      <c r="H567" s="7">
        <f t="shared" si="49"/>
        <v>3044379.0500000003</v>
      </c>
      <c r="I567" s="5">
        <v>294</v>
      </c>
      <c r="J567" s="8">
        <v>217.77</v>
      </c>
      <c r="K567" s="6">
        <f t="shared" si="50"/>
        <v>64024.380000000005</v>
      </c>
      <c r="L567" s="5">
        <v>2261</v>
      </c>
      <c r="M567" s="8">
        <v>215.99</v>
      </c>
      <c r="N567" s="6">
        <f t="shared" si="51"/>
        <v>488353.39</v>
      </c>
      <c r="O567" s="7">
        <f t="shared" si="52"/>
        <v>3995929.2300000004</v>
      </c>
      <c r="P567" s="7">
        <f t="shared" si="53"/>
        <v>20184.379042126682</v>
      </c>
    </row>
    <row r="568" spans="1:16" x14ac:dyDescent="0.25">
      <c r="A568" s="4" t="s">
        <v>1146</v>
      </c>
      <c r="B568" s="4" t="s">
        <v>552</v>
      </c>
      <c r="C568" s="5">
        <v>732</v>
      </c>
      <c r="D568" s="8">
        <v>244.32</v>
      </c>
      <c r="E568" s="6">
        <f t="shared" si="48"/>
        <v>178842.23999999999</v>
      </c>
      <c r="F568" s="5">
        <v>33275</v>
      </c>
      <c r="G568" s="8">
        <v>242.37</v>
      </c>
      <c r="H568" s="7">
        <f t="shared" si="49"/>
        <v>8064861.75</v>
      </c>
      <c r="I568" s="5">
        <v>40</v>
      </c>
      <c r="J568" s="8">
        <v>244.32</v>
      </c>
      <c r="K568" s="6">
        <f t="shared" si="50"/>
        <v>9772.7999999999993</v>
      </c>
      <c r="L568" s="5">
        <v>1834</v>
      </c>
      <c r="M568" s="8">
        <v>242.37</v>
      </c>
      <c r="N568" s="6">
        <f t="shared" si="51"/>
        <v>444506.58</v>
      </c>
      <c r="O568" s="7">
        <f t="shared" si="52"/>
        <v>8697983.370000001</v>
      </c>
      <c r="P568" s="7">
        <f t="shared" si="53"/>
        <v>43935.561201666838</v>
      </c>
    </row>
    <row r="569" spans="1:16" x14ac:dyDescent="0.25">
      <c r="A569" s="4" t="s">
        <v>1147</v>
      </c>
      <c r="B569" s="4" t="s">
        <v>553</v>
      </c>
      <c r="C569" s="5">
        <v>124</v>
      </c>
      <c r="D569" s="8">
        <v>288.44</v>
      </c>
      <c r="E569" s="6">
        <f t="shared" si="48"/>
        <v>35766.559999999998</v>
      </c>
      <c r="F569" s="5">
        <v>15339</v>
      </c>
      <c r="G569" s="8">
        <v>285.76</v>
      </c>
      <c r="H569" s="7">
        <f t="shared" si="49"/>
        <v>4383272.6399999997</v>
      </c>
      <c r="I569" s="5">
        <v>41</v>
      </c>
      <c r="J569" s="8">
        <v>288.44</v>
      </c>
      <c r="K569" s="6">
        <f t="shared" si="50"/>
        <v>11826.039999999999</v>
      </c>
      <c r="L569" s="5">
        <v>5045</v>
      </c>
      <c r="M569" s="8">
        <v>285.76</v>
      </c>
      <c r="N569" s="6">
        <f t="shared" si="51"/>
        <v>1441659.2</v>
      </c>
      <c r="O569" s="7">
        <f t="shared" si="52"/>
        <v>5872524.4399999995</v>
      </c>
      <c r="P569" s="7">
        <f t="shared" si="53"/>
        <v>29663.50313243979</v>
      </c>
    </row>
    <row r="570" spans="1:16" x14ac:dyDescent="0.25">
      <c r="A570" s="4" t="s">
        <v>1148</v>
      </c>
      <c r="B570" s="4" t="s">
        <v>554</v>
      </c>
      <c r="C570" s="5">
        <v>450</v>
      </c>
      <c r="D570" s="8">
        <v>288.7</v>
      </c>
      <c r="E570" s="6">
        <f t="shared" si="48"/>
        <v>129915</v>
      </c>
      <c r="F570" s="5">
        <v>20926</v>
      </c>
      <c r="G570" s="8">
        <v>285.95999999999998</v>
      </c>
      <c r="H570" s="7">
        <f t="shared" si="49"/>
        <v>5983998.96</v>
      </c>
      <c r="I570" s="5">
        <v>22</v>
      </c>
      <c r="J570" s="8">
        <v>288.7</v>
      </c>
      <c r="K570" s="6">
        <f t="shared" si="50"/>
        <v>6351.4</v>
      </c>
      <c r="L570" s="5">
        <v>1025</v>
      </c>
      <c r="M570" s="8">
        <v>285.95999999999998</v>
      </c>
      <c r="N570" s="6">
        <f t="shared" si="51"/>
        <v>293109</v>
      </c>
      <c r="O570" s="7">
        <f t="shared" si="52"/>
        <v>6413374.3600000003</v>
      </c>
      <c r="P570" s="7">
        <f t="shared" si="53"/>
        <v>32395.463375435364</v>
      </c>
    </row>
    <row r="571" spans="1:16" x14ac:dyDescent="0.25">
      <c r="A571" s="4" t="s">
        <v>1149</v>
      </c>
      <c r="B571" s="4" t="s">
        <v>555</v>
      </c>
      <c r="C571" s="5">
        <v>9102</v>
      </c>
      <c r="D571" s="8">
        <v>231.88</v>
      </c>
      <c r="E571" s="6">
        <f t="shared" si="48"/>
        <v>2110571.7599999998</v>
      </c>
      <c r="F571" s="5">
        <v>26725</v>
      </c>
      <c r="G571" s="8">
        <v>229.9</v>
      </c>
      <c r="H571" s="7">
        <f t="shared" si="49"/>
        <v>6144077.5</v>
      </c>
      <c r="I571" s="5">
        <v>1978</v>
      </c>
      <c r="J571" s="8">
        <v>231.88</v>
      </c>
      <c r="K571" s="6">
        <f t="shared" si="50"/>
        <v>458658.64</v>
      </c>
      <c r="L571" s="5">
        <v>5807</v>
      </c>
      <c r="M571" s="8">
        <v>229.9</v>
      </c>
      <c r="N571" s="6">
        <f t="shared" si="51"/>
        <v>1335029.3</v>
      </c>
      <c r="O571" s="7">
        <f t="shared" si="52"/>
        <v>10048337.199999999</v>
      </c>
      <c r="P571" s="7">
        <f t="shared" si="53"/>
        <v>50756.51622286161</v>
      </c>
    </row>
    <row r="572" spans="1:16" x14ac:dyDescent="0.25">
      <c r="A572" s="4" t="s">
        <v>1150</v>
      </c>
      <c r="B572" s="4" t="s">
        <v>556</v>
      </c>
      <c r="C572" s="5">
        <v>898</v>
      </c>
      <c r="D572" s="8">
        <v>182.65</v>
      </c>
      <c r="E572" s="6">
        <f t="shared" si="48"/>
        <v>164019.70000000001</v>
      </c>
      <c r="F572" s="5">
        <v>18296</v>
      </c>
      <c r="G572" s="8">
        <v>181.09</v>
      </c>
      <c r="H572" s="7">
        <f t="shared" si="49"/>
        <v>3313222.64</v>
      </c>
      <c r="I572" s="5">
        <v>49</v>
      </c>
      <c r="J572" s="8">
        <v>182.65</v>
      </c>
      <c r="K572" s="6">
        <f t="shared" si="50"/>
        <v>8949.85</v>
      </c>
      <c r="L572" s="5">
        <v>1003</v>
      </c>
      <c r="M572" s="8">
        <v>181.09</v>
      </c>
      <c r="N572" s="6">
        <f t="shared" si="51"/>
        <v>181633.27</v>
      </c>
      <c r="O572" s="7">
        <f t="shared" si="52"/>
        <v>3667825.4600000004</v>
      </c>
      <c r="P572" s="7">
        <f t="shared" si="53"/>
        <v>18527.049675752809</v>
      </c>
    </row>
    <row r="573" spans="1:16" x14ac:dyDescent="0.25">
      <c r="A573" s="4" t="s">
        <v>1151</v>
      </c>
      <c r="B573" s="4" t="s">
        <v>557</v>
      </c>
      <c r="C573" s="5">
        <v>12185</v>
      </c>
      <c r="D573" s="8">
        <v>273.62</v>
      </c>
      <c r="E573" s="6">
        <f t="shared" si="48"/>
        <v>3334059.7</v>
      </c>
      <c r="F573" s="5">
        <v>28500</v>
      </c>
      <c r="G573" s="8">
        <v>271.18</v>
      </c>
      <c r="H573" s="7">
        <f t="shared" si="49"/>
        <v>7728630</v>
      </c>
      <c r="I573" s="5">
        <v>5349</v>
      </c>
      <c r="J573" s="8">
        <v>273.62</v>
      </c>
      <c r="K573" s="6">
        <f t="shared" si="50"/>
        <v>1463593.3800000001</v>
      </c>
      <c r="L573" s="5">
        <v>12511</v>
      </c>
      <c r="M573" s="8">
        <v>271.18</v>
      </c>
      <c r="N573" s="6">
        <f t="shared" si="51"/>
        <v>3392732.98</v>
      </c>
      <c r="O573" s="7">
        <f t="shared" si="52"/>
        <v>15919016.059999999</v>
      </c>
      <c r="P573" s="7">
        <f t="shared" si="53"/>
        <v>80410.696896336682</v>
      </c>
    </row>
    <row r="574" spans="1:16" x14ac:dyDescent="0.25">
      <c r="A574" s="4" t="s">
        <v>1152</v>
      </c>
      <c r="B574" s="4" t="s">
        <v>558</v>
      </c>
      <c r="C574" s="5">
        <v>861</v>
      </c>
      <c r="D574" s="8">
        <v>192.21</v>
      </c>
      <c r="E574" s="6">
        <f t="shared" si="48"/>
        <v>165492.81</v>
      </c>
      <c r="F574" s="5">
        <v>42166</v>
      </c>
      <c r="G574" s="8">
        <v>190.61</v>
      </c>
      <c r="H574" s="7">
        <f t="shared" si="49"/>
        <v>8037261.2600000007</v>
      </c>
      <c r="I574" s="5">
        <v>11</v>
      </c>
      <c r="J574" s="8">
        <v>192.21</v>
      </c>
      <c r="K574" s="6">
        <f t="shared" si="50"/>
        <v>2114.31</v>
      </c>
      <c r="L574" s="5">
        <v>546</v>
      </c>
      <c r="M574" s="8">
        <v>190.61</v>
      </c>
      <c r="N574" s="6">
        <f t="shared" si="51"/>
        <v>104073.06000000001</v>
      </c>
      <c r="O574" s="7">
        <f t="shared" si="52"/>
        <v>8308941.4400000004</v>
      </c>
      <c r="P574" s="7">
        <f t="shared" si="53"/>
        <v>41970.418846430344</v>
      </c>
    </row>
    <row r="575" spans="1:16" x14ac:dyDescent="0.25">
      <c r="A575" s="4" t="s">
        <v>1153</v>
      </c>
      <c r="B575" s="4" t="s">
        <v>559</v>
      </c>
      <c r="C575" s="5">
        <v>863</v>
      </c>
      <c r="D575" s="8">
        <v>227.09</v>
      </c>
      <c r="E575" s="6">
        <f t="shared" si="48"/>
        <v>195978.67</v>
      </c>
      <c r="F575" s="5">
        <v>34940</v>
      </c>
      <c r="G575" s="8">
        <v>225.48</v>
      </c>
      <c r="H575" s="7">
        <f t="shared" si="49"/>
        <v>7878271.1999999993</v>
      </c>
      <c r="I575" s="5">
        <v>177</v>
      </c>
      <c r="J575" s="8">
        <v>227.09</v>
      </c>
      <c r="K575" s="6">
        <f t="shared" si="50"/>
        <v>40194.93</v>
      </c>
      <c r="L575" s="5">
        <v>7170</v>
      </c>
      <c r="M575" s="8">
        <v>225.48</v>
      </c>
      <c r="N575" s="6">
        <f t="shared" si="51"/>
        <v>1616691.5999999999</v>
      </c>
      <c r="O575" s="7">
        <f t="shared" si="52"/>
        <v>9731136.3999999985</v>
      </c>
      <c r="P575" s="7">
        <f t="shared" si="53"/>
        <v>49154.260324133931</v>
      </c>
    </row>
    <row r="576" spans="1:16" x14ac:dyDescent="0.25">
      <c r="A576" s="4" t="s">
        <v>1154</v>
      </c>
      <c r="B576" s="4" t="s">
        <v>560</v>
      </c>
      <c r="C576" s="5">
        <v>34</v>
      </c>
      <c r="D576" s="8">
        <v>199.11</v>
      </c>
      <c r="E576" s="6">
        <f t="shared" si="48"/>
        <v>6769.7400000000007</v>
      </c>
      <c r="F576" s="5">
        <v>4651</v>
      </c>
      <c r="G576" s="8">
        <v>197.37</v>
      </c>
      <c r="H576" s="7">
        <f t="shared" si="49"/>
        <v>917967.87</v>
      </c>
      <c r="I576" s="5">
        <v>4</v>
      </c>
      <c r="J576" s="8">
        <v>199.11</v>
      </c>
      <c r="K576" s="6">
        <f t="shared" si="50"/>
        <v>796.44</v>
      </c>
      <c r="L576" s="5">
        <v>525</v>
      </c>
      <c r="M576" s="8">
        <v>197.37</v>
      </c>
      <c r="N576" s="6">
        <f t="shared" si="51"/>
        <v>103619.25</v>
      </c>
      <c r="O576" s="7">
        <f t="shared" si="52"/>
        <v>1029153.3</v>
      </c>
      <c r="P576" s="7">
        <f t="shared" si="53"/>
        <v>5198.4955448411465</v>
      </c>
    </row>
    <row r="577" spans="1:16" x14ac:dyDescent="0.25">
      <c r="A577" s="4" t="s">
        <v>1155</v>
      </c>
      <c r="B577" s="4" t="s">
        <v>561</v>
      </c>
      <c r="C577" s="5">
        <v>0</v>
      </c>
      <c r="D577" s="8">
        <v>162.46</v>
      </c>
      <c r="E577" s="6">
        <f t="shared" si="48"/>
        <v>0</v>
      </c>
      <c r="F577" s="5">
        <v>16683</v>
      </c>
      <c r="G577" s="8">
        <v>161.16999999999999</v>
      </c>
      <c r="H577" s="7">
        <f t="shared" si="49"/>
        <v>2688799.11</v>
      </c>
      <c r="I577" s="5">
        <v>0</v>
      </c>
      <c r="J577" s="8">
        <v>162.46</v>
      </c>
      <c r="K577" s="6">
        <f t="shared" si="50"/>
        <v>0</v>
      </c>
      <c r="L577" s="5">
        <v>659</v>
      </c>
      <c r="M577" s="8">
        <v>161.16999999999999</v>
      </c>
      <c r="N577" s="6">
        <f t="shared" si="51"/>
        <v>106211.03</v>
      </c>
      <c r="O577" s="7">
        <f t="shared" si="52"/>
        <v>2795010.1399999997</v>
      </c>
      <c r="P577" s="7">
        <f t="shared" si="53"/>
        <v>14118.254064361285</v>
      </c>
    </row>
    <row r="578" spans="1:16" x14ac:dyDescent="0.25">
      <c r="A578" s="4" t="s">
        <v>1156</v>
      </c>
      <c r="B578" s="4" t="s">
        <v>562</v>
      </c>
      <c r="C578" s="5">
        <v>1143</v>
      </c>
      <c r="D578" s="8">
        <v>227.37</v>
      </c>
      <c r="E578" s="6">
        <f t="shared" si="48"/>
        <v>259883.91</v>
      </c>
      <c r="F578" s="5">
        <v>21752</v>
      </c>
      <c r="G578" s="8">
        <v>225.25</v>
      </c>
      <c r="H578" s="7">
        <f t="shared" si="49"/>
        <v>4899638</v>
      </c>
      <c r="I578" s="5">
        <v>220</v>
      </c>
      <c r="J578" s="8">
        <v>227.37</v>
      </c>
      <c r="K578" s="6">
        <f t="shared" si="50"/>
        <v>50021.4</v>
      </c>
      <c r="L578" s="5">
        <v>4178</v>
      </c>
      <c r="M578" s="8">
        <v>225.25</v>
      </c>
      <c r="N578" s="6">
        <f t="shared" si="51"/>
        <v>941094.5</v>
      </c>
      <c r="O578" s="7">
        <f t="shared" si="52"/>
        <v>6150637.8100000005</v>
      </c>
      <c r="P578" s="7">
        <f t="shared" si="53"/>
        <v>31068.319222429262</v>
      </c>
    </row>
    <row r="579" spans="1:16" x14ac:dyDescent="0.25">
      <c r="A579" s="4" t="s">
        <v>1157</v>
      </c>
      <c r="B579" s="4" t="s">
        <v>563</v>
      </c>
      <c r="C579" s="5">
        <v>523</v>
      </c>
      <c r="D579" s="8">
        <v>210.98</v>
      </c>
      <c r="E579" s="6">
        <f t="shared" si="48"/>
        <v>110342.54</v>
      </c>
      <c r="F579" s="5">
        <v>23499</v>
      </c>
      <c r="G579" s="8">
        <v>209.23</v>
      </c>
      <c r="H579" s="7">
        <f t="shared" si="49"/>
        <v>4916695.7699999996</v>
      </c>
      <c r="I579" s="5">
        <v>143</v>
      </c>
      <c r="J579" s="8">
        <v>210.98</v>
      </c>
      <c r="K579" s="6">
        <f t="shared" si="50"/>
        <v>30170.14</v>
      </c>
      <c r="L579" s="5">
        <v>6438</v>
      </c>
      <c r="M579" s="8">
        <v>209.23</v>
      </c>
      <c r="N579" s="6">
        <f t="shared" si="51"/>
        <v>1347022.74</v>
      </c>
      <c r="O579" s="7">
        <f t="shared" si="52"/>
        <v>6404231.1899999995</v>
      </c>
      <c r="P579" s="7">
        <f t="shared" si="53"/>
        <v>32349.279071784265</v>
      </c>
    </row>
    <row r="580" spans="1:16" x14ac:dyDescent="0.25">
      <c r="A580" s="4" t="s">
        <v>1158</v>
      </c>
      <c r="B580" s="4" t="s">
        <v>564</v>
      </c>
      <c r="C580" s="5">
        <v>0</v>
      </c>
      <c r="D580" s="8">
        <v>235.21</v>
      </c>
      <c r="E580" s="6">
        <f t="shared" si="48"/>
        <v>0</v>
      </c>
      <c r="F580" s="5">
        <v>79183</v>
      </c>
      <c r="G580" s="8">
        <v>233.32</v>
      </c>
      <c r="H580" s="7">
        <f t="shared" si="49"/>
        <v>18474977.559999999</v>
      </c>
      <c r="I580" s="5">
        <v>0</v>
      </c>
      <c r="J580" s="8">
        <v>235.21</v>
      </c>
      <c r="K580" s="6">
        <f t="shared" si="50"/>
        <v>0</v>
      </c>
      <c r="L580" s="5">
        <v>1134</v>
      </c>
      <c r="M580" s="8">
        <v>233.32</v>
      </c>
      <c r="N580" s="6">
        <f t="shared" si="51"/>
        <v>264584.88</v>
      </c>
      <c r="O580" s="7">
        <f t="shared" si="52"/>
        <v>18739562.439999998</v>
      </c>
      <c r="P580" s="7">
        <f t="shared" si="53"/>
        <v>94657.940519271986</v>
      </c>
    </row>
    <row r="581" spans="1:16" x14ac:dyDescent="0.25">
      <c r="A581" s="4" t="s">
        <v>1159</v>
      </c>
      <c r="B581" s="4" t="s">
        <v>565</v>
      </c>
      <c r="C581" s="5">
        <v>6910</v>
      </c>
      <c r="D581" s="8">
        <v>318.97000000000003</v>
      </c>
      <c r="E581" s="6">
        <f t="shared" si="48"/>
        <v>2204082.7000000002</v>
      </c>
      <c r="F581" s="5">
        <v>32162</v>
      </c>
      <c r="G581" s="8">
        <v>315.92</v>
      </c>
      <c r="H581" s="7">
        <f t="shared" si="49"/>
        <v>10160619.040000001</v>
      </c>
      <c r="I581" s="5">
        <v>1787</v>
      </c>
      <c r="J581" s="8">
        <v>318.97000000000003</v>
      </c>
      <c r="K581" s="6">
        <f t="shared" si="50"/>
        <v>569999.39</v>
      </c>
      <c r="L581" s="5">
        <v>8320</v>
      </c>
      <c r="M581" s="8">
        <v>315.92</v>
      </c>
      <c r="N581" s="6">
        <f t="shared" si="51"/>
        <v>2628454.3999999999</v>
      </c>
      <c r="O581" s="7">
        <f t="shared" si="52"/>
        <v>15563155.530000001</v>
      </c>
      <c r="P581" s="7">
        <f t="shared" si="53"/>
        <v>78613.161602236389</v>
      </c>
    </row>
    <row r="582" spans="1:16" x14ac:dyDescent="0.25">
      <c r="A582" s="4" t="s">
        <v>1160</v>
      </c>
      <c r="B582" s="4" t="s">
        <v>566</v>
      </c>
      <c r="C582" s="5">
        <v>7800</v>
      </c>
      <c r="D582" s="8">
        <v>342.34</v>
      </c>
      <c r="E582" s="6">
        <f t="shared" si="48"/>
        <v>2670252</v>
      </c>
      <c r="F582" s="5">
        <v>42566</v>
      </c>
      <c r="G582" s="8">
        <v>338.82</v>
      </c>
      <c r="H582" s="7">
        <f t="shared" si="49"/>
        <v>14422212.119999999</v>
      </c>
      <c r="I582" s="5">
        <v>1641</v>
      </c>
      <c r="J582" s="8">
        <v>342.34</v>
      </c>
      <c r="K582" s="6">
        <f t="shared" si="50"/>
        <v>561779.93999999994</v>
      </c>
      <c r="L582" s="5">
        <v>8954</v>
      </c>
      <c r="M582" s="8">
        <v>338.82</v>
      </c>
      <c r="N582" s="6">
        <f t="shared" si="51"/>
        <v>3033794.28</v>
      </c>
      <c r="O582" s="7">
        <f t="shared" si="52"/>
        <v>20688038.34</v>
      </c>
      <c r="P582" s="7">
        <f t="shared" si="53"/>
        <v>104500.15089296496</v>
      </c>
    </row>
    <row r="583" spans="1:16" x14ac:dyDescent="0.25">
      <c r="A583" s="4" t="s">
        <v>1161</v>
      </c>
      <c r="B583" s="4" t="s">
        <v>567</v>
      </c>
      <c r="C583" s="5">
        <v>0</v>
      </c>
      <c r="D583" s="8">
        <v>240.35</v>
      </c>
      <c r="E583" s="6">
        <f t="shared" si="48"/>
        <v>0</v>
      </c>
      <c r="F583" s="5">
        <v>17733</v>
      </c>
      <c r="G583" s="8">
        <v>238.63</v>
      </c>
      <c r="H583" s="7">
        <f t="shared" si="49"/>
        <v>4231625.79</v>
      </c>
      <c r="I583" s="5">
        <v>0</v>
      </c>
      <c r="J583" s="8">
        <v>240.35</v>
      </c>
      <c r="K583" s="6">
        <f t="shared" si="50"/>
        <v>0</v>
      </c>
      <c r="L583" s="5">
        <v>3118</v>
      </c>
      <c r="M583" s="8">
        <v>238.63</v>
      </c>
      <c r="N583" s="6">
        <f t="shared" si="51"/>
        <v>744048.34</v>
      </c>
      <c r="O583" s="7">
        <f t="shared" si="52"/>
        <v>4975674.13</v>
      </c>
      <c r="P583" s="7">
        <f t="shared" si="53"/>
        <v>25133.301129565778</v>
      </c>
    </row>
    <row r="584" spans="1:16" x14ac:dyDescent="0.25">
      <c r="A584" s="4" t="s">
        <v>1162</v>
      </c>
      <c r="B584" s="4" t="s">
        <v>568</v>
      </c>
      <c r="C584" s="5">
        <v>1059</v>
      </c>
      <c r="D584" s="8">
        <v>293.73</v>
      </c>
      <c r="E584" s="6">
        <f t="shared" si="48"/>
        <v>311060.07</v>
      </c>
      <c r="F584" s="5">
        <v>27715</v>
      </c>
      <c r="G584" s="8">
        <v>290.94</v>
      </c>
      <c r="H584" s="7">
        <f t="shared" si="49"/>
        <v>8063402.0999999996</v>
      </c>
      <c r="I584" s="5">
        <v>112</v>
      </c>
      <c r="J584" s="8">
        <v>293.73</v>
      </c>
      <c r="K584" s="6">
        <f t="shared" si="50"/>
        <v>32897.760000000002</v>
      </c>
      <c r="L584" s="5">
        <v>2922</v>
      </c>
      <c r="M584" s="8">
        <v>290.94</v>
      </c>
      <c r="N584" s="6">
        <f t="shared" si="51"/>
        <v>850126.68</v>
      </c>
      <c r="O584" s="7">
        <f t="shared" si="52"/>
        <v>9257486.6099999994</v>
      </c>
      <c r="P584" s="7">
        <f t="shared" si="53"/>
        <v>46761.743754318784</v>
      </c>
    </row>
    <row r="585" spans="1:16" x14ac:dyDescent="0.25">
      <c r="A585" s="4" t="s">
        <v>1163</v>
      </c>
      <c r="B585" s="4" t="s">
        <v>569</v>
      </c>
      <c r="C585" s="5">
        <v>0</v>
      </c>
      <c r="D585" s="8">
        <v>280.72000000000003</v>
      </c>
      <c r="E585" s="6">
        <f t="shared" ref="E585:E602" si="54">D585*C585</f>
        <v>0</v>
      </c>
      <c r="F585" s="5">
        <v>34712</v>
      </c>
      <c r="G585" s="8">
        <v>277.85000000000002</v>
      </c>
      <c r="H585" s="7">
        <f t="shared" ref="H585:H602" si="55">G585*F585</f>
        <v>9644729.2000000011</v>
      </c>
      <c r="I585" s="5">
        <v>0</v>
      </c>
      <c r="J585" s="8">
        <v>280.72000000000003</v>
      </c>
      <c r="K585" s="6">
        <f t="shared" ref="K585:K602" si="56">J585*I585</f>
        <v>0</v>
      </c>
      <c r="L585" s="5">
        <v>0</v>
      </c>
      <c r="M585" s="8">
        <v>277.85000000000002</v>
      </c>
      <c r="N585" s="6">
        <f t="shared" ref="N585:N602" si="57">M585*L585</f>
        <v>0</v>
      </c>
      <c r="O585" s="7">
        <f t="shared" ref="O585:O602" si="58">N585+K585+H585+E585</f>
        <v>9644729.2000000011</v>
      </c>
      <c r="P585" s="7">
        <f t="shared" ref="P585:P602" si="59">(O585/$O$7)*$P$7</f>
        <v>48717.797219713844</v>
      </c>
    </row>
    <row r="586" spans="1:16" x14ac:dyDescent="0.25">
      <c r="A586" s="4" t="s">
        <v>1164</v>
      </c>
      <c r="B586" s="4" t="s">
        <v>570</v>
      </c>
      <c r="C586" s="5">
        <v>2993</v>
      </c>
      <c r="D586" s="8">
        <v>301.13</v>
      </c>
      <c r="E586" s="6">
        <f t="shared" si="54"/>
        <v>901282.09</v>
      </c>
      <c r="F586" s="5">
        <v>14608</v>
      </c>
      <c r="G586" s="8">
        <v>298.35000000000002</v>
      </c>
      <c r="H586" s="7">
        <f t="shared" si="55"/>
        <v>4358296.8000000007</v>
      </c>
      <c r="I586" s="5">
        <v>558</v>
      </c>
      <c r="J586" s="8">
        <v>301.13</v>
      </c>
      <c r="K586" s="6">
        <f t="shared" si="56"/>
        <v>168030.54</v>
      </c>
      <c r="L586" s="5">
        <v>2725</v>
      </c>
      <c r="M586" s="8">
        <v>298.35000000000002</v>
      </c>
      <c r="N586" s="6">
        <f t="shared" si="57"/>
        <v>813003.75000000012</v>
      </c>
      <c r="O586" s="7">
        <f t="shared" si="58"/>
        <v>6240613.1800000006</v>
      </c>
      <c r="P586" s="7">
        <f t="shared" si="59"/>
        <v>31522.80599334127</v>
      </c>
    </row>
    <row r="587" spans="1:16" x14ac:dyDescent="0.25">
      <c r="A587" s="4" t="s">
        <v>1165</v>
      </c>
      <c r="B587" s="4" t="s">
        <v>571</v>
      </c>
      <c r="C587" s="5">
        <v>0</v>
      </c>
      <c r="D587" s="8">
        <v>201.36</v>
      </c>
      <c r="E587" s="6">
        <f t="shared" si="54"/>
        <v>0</v>
      </c>
      <c r="F587" s="5">
        <v>34434</v>
      </c>
      <c r="G587" s="8">
        <v>199.84</v>
      </c>
      <c r="H587" s="7">
        <f t="shared" si="55"/>
        <v>6881290.5600000005</v>
      </c>
      <c r="I587" s="5">
        <v>0</v>
      </c>
      <c r="J587" s="8">
        <v>201.36</v>
      </c>
      <c r="K587" s="6">
        <f t="shared" si="56"/>
        <v>0</v>
      </c>
      <c r="L587" s="5">
        <v>0</v>
      </c>
      <c r="M587" s="8">
        <v>199.84</v>
      </c>
      <c r="N587" s="6">
        <f t="shared" si="57"/>
        <v>0</v>
      </c>
      <c r="O587" s="7">
        <f t="shared" si="58"/>
        <v>6881290.5600000005</v>
      </c>
      <c r="P587" s="7">
        <f t="shared" si="59"/>
        <v>34759.018232674804</v>
      </c>
    </row>
    <row r="588" spans="1:16" x14ac:dyDescent="0.25">
      <c r="A588" s="4" t="s">
        <v>1166</v>
      </c>
      <c r="B588" s="4" t="s">
        <v>572</v>
      </c>
      <c r="C588" s="5">
        <v>6613</v>
      </c>
      <c r="D588" s="8">
        <v>291.62</v>
      </c>
      <c r="E588" s="6">
        <f t="shared" si="54"/>
        <v>1928483.06</v>
      </c>
      <c r="F588" s="5">
        <v>11790</v>
      </c>
      <c r="G588" s="8">
        <v>289</v>
      </c>
      <c r="H588" s="7">
        <f t="shared" si="55"/>
        <v>3407310</v>
      </c>
      <c r="I588" s="5">
        <v>2111</v>
      </c>
      <c r="J588" s="8">
        <v>291.62</v>
      </c>
      <c r="K588" s="6">
        <f t="shared" si="56"/>
        <v>615609.82000000007</v>
      </c>
      <c r="L588" s="5">
        <v>3763</v>
      </c>
      <c r="M588" s="8">
        <v>289</v>
      </c>
      <c r="N588" s="6">
        <f t="shared" si="57"/>
        <v>1087507</v>
      </c>
      <c r="O588" s="7">
        <f t="shared" si="58"/>
        <v>7038909.8800000008</v>
      </c>
      <c r="P588" s="7">
        <f t="shared" si="59"/>
        <v>35555.190516046867</v>
      </c>
    </row>
    <row r="589" spans="1:16" x14ac:dyDescent="0.25">
      <c r="A589" s="4" t="s">
        <v>1167</v>
      </c>
      <c r="B589" s="4" t="s">
        <v>573</v>
      </c>
      <c r="C589" s="5">
        <v>3560</v>
      </c>
      <c r="D589" s="8">
        <v>244.02</v>
      </c>
      <c r="E589" s="6">
        <f t="shared" si="54"/>
        <v>868711.20000000007</v>
      </c>
      <c r="F589" s="5">
        <v>34638</v>
      </c>
      <c r="G589" s="8">
        <v>241.73</v>
      </c>
      <c r="H589" s="7">
        <f t="shared" si="55"/>
        <v>8373043.7399999993</v>
      </c>
      <c r="I589" s="5">
        <v>743</v>
      </c>
      <c r="J589" s="8">
        <v>244.02</v>
      </c>
      <c r="K589" s="6">
        <f t="shared" si="56"/>
        <v>181306.86000000002</v>
      </c>
      <c r="L589" s="5">
        <v>7229</v>
      </c>
      <c r="M589" s="8">
        <v>241.73</v>
      </c>
      <c r="N589" s="6">
        <f t="shared" si="57"/>
        <v>1747466.17</v>
      </c>
      <c r="O589" s="7">
        <f t="shared" si="58"/>
        <v>11170527.969999999</v>
      </c>
      <c r="P589" s="7">
        <f t="shared" si="59"/>
        <v>56424.965926425553</v>
      </c>
    </row>
    <row r="590" spans="1:16" x14ac:dyDescent="0.25">
      <c r="A590" s="4" t="s">
        <v>1168</v>
      </c>
      <c r="B590" s="4" t="s">
        <v>574</v>
      </c>
      <c r="C590" s="5">
        <v>76</v>
      </c>
      <c r="D590" s="8">
        <v>240.3</v>
      </c>
      <c r="E590" s="6">
        <f t="shared" si="54"/>
        <v>18262.8</v>
      </c>
      <c r="F590" s="5">
        <v>53862</v>
      </c>
      <c r="G590" s="8">
        <v>238.17</v>
      </c>
      <c r="H590" s="7">
        <f t="shared" si="55"/>
        <v>12828312.539999999</v>
      </c>
      <c r="I590" s="5">
        <v>4</v>
      </c>
      <c r="J590" s="8">
        <v>240.3</v>
      </c>
      <c r="K590" s="6">
        <f t="shared" si="56"/>
        <v>961.2</v>
      </c>
      <c r="L590" s="5">
        <v>3054</v>
      </c>
      <c r="M590" s="8">
        <v>238.17</v>
      </c>
      <c r="N590" s="6">
        <f t="shared" si="57"/>
        <v>727371.17999999993</v>
      </c>
      <c r="O590" s="7">
        <f t="shared" si="58"/>
        <v>13574907.719999999</v>
      </c>
      <c r="P590" s="7">
        <f t="shared" si="59"/>
        <v>68570.053950222646</v>
      </c>
    </row>
    <row r="591" spans="1:16" x14ac:dyDescent="0.25">
      <c r="A591" s="4" t="s">
        <v>1169</v>
      </c>
      <c r="B591" s="4" t="s">
        <v>575</v>
      </c>
      <c r="C591" s="5">
        <v>4114</v>
      </c>
      <c r="D591" s="8">
        <v>292.55</v>
      </c>
      <c r="E591" s="6">
        <f t="shared" si="54"/>
        <v>1203550.7</v>
      </c>
      <c r="F591" s="5">
        <v>9699</v>
      </c>
      <c r="G591" s="8">
        <v>289.66000000000003</v>
      </c>
      <c r="H591" s="7">
        <f t="shared" si="55"/>
        <v>2809412.3400000003</v>
      </c>
      <c r="I591" s="5">
        <v>867</v>
      </c>
      <c r="J591" s="8">
        <v>292.55</v>
      </c>
      <c r="K591" s="6">
        <f t="shared" si="56"/>
        <v>253640.85</v>
      </c>
      <c r="L591" s="5">
        <v>2044</v>
      </c>
      <c r="M591" s="8">
        <v>289.66000000000003</v>
      </c>
      <c r="N591" s="6">
        <f t="shared" si="57"/>
        <v>592065.04</v>
      </c>
      <c r="O591" s="7">
        <f t="shared" si="58"/>
        <v>4858668.9300000006</v>
      </c>
      <c r="P591" s="7">
        <f t="shared" si="59"/>
        <v>24542.280325451131</v>
      </c>
    </row>
    <row r="592" spans="1:16" x14ac:dyDescent="0.25">
      <c r="A592" s="4" t="s">
        <v>1170</v>
      </c>
      <c r="B592" s="4" t="s">
        <v>576</v>
      </c>
      <c r="C592" s="5">
        <v>457</v>
      </c>
      <c r="D592" s="8">
        <v>236.84</v>
      </c>
      <c r="E592" s="6">
        <f t="shared" si="54"/>
        <v>108235.88</v>
      </c>
      <c r="F592" s="5">
        <v>21674</v>
      </c>
      <c r="G592" s="8">
        <v>235.09</v>
      </c>
      <c r="H592" s="7">
        <f t="shared" si="55"/>
        <v>5095340.66</v>
      </c>
      <c r="I592" s="5">
        <v>37</v>
      </c>
      <c r="J592" s="8">
        <v>236.84</v>
      </c>
      <c r="K592" s="6">
        <f t="shared" si="56"/>
        <v>8763.08</v>
      </c>
      <c r="L592" s="5">
        <v>1755</v>
      </c>
      <c r="M592" s="8">
        <v>235.09</v>
      </c>
      <c r="N592" s="6">
        <f t="shared" si="57"/>
        <v>412582.95</v>
      </c>
      <c r="O592" s="7">
        <f t="shared" si="58"/>
        <v>5624922.5700000003</v>
      </c>
      <c r="P592" s="7">
        <f t="shared" si="59"/>
        <v>28412.807810285809</v>
      </c>
    </row>
    <row r="593" spans="1:16" x14ac:dyDescent="0.25">
      <c r="A593" s="4" t="s">
        <v>1171</v>
      </c>
      <c r="B593" s="4" t="s">
        <v>577</v>
      </c>
      <c r="C593" s="5">
        <v>120</v>
      </c>
      <c r="D593" s="8">
        <v>258.52</v>
      </c>
      <c r="E593" s="6">
        <f t="shared" si="54"/>
        <v>31022.399999999998</v>
      </c>
      <c r="F593" s="5">
        <v>27096</v>
      </c>
      <c r="G593" s="8">
        <v>256.60000000000002</v>
      </c>
      <c r="H593" s="7">
        <f t="shared" si="55"/>
        <v>6952833.6000000006</v>
      </c>
      <c r="I593" s="5">
        <v>6</v>
      </c>
      <c r="J593" s="8">
        <v>258.52</v>
      </c>
      <c r="K593" s="6">
        <f t="shared" si="56"/>
        <v>1551.12</v>
      </c>
      <c r="L593" s="5">
        <v>1307</v>
      </c>
      <c r="M593" s="8">
        <v>256.60000000000002</v>
      </c>
      <c r="N593" s="6">
        <f t="shared" si="57"/>
        <v>335376.2</v>
      </c>
      <c r="O593" s="7">
        <f t="shared" si="58"/>
        <v>7320783.3200000012</v>
      </c>
      <c r="P593" s="7">
        <f t="shared" si="59"/>
        <v>36978.999604594748</v>
      </c>
    </row>
    <row r="594" spans="1:16" x14ac:dyDescent="0.25">
      <c r="A594" s="4" t="s">
        <v>1172</v>
      </c>
      <c r="B594" s="4" t="s">
        <v>578</v>
      </c>
      <c r="C594" s="5">
        <v>153</v>
      </c>
      <c r="D594" s="8">
        <v>241.51</v>
      </c>
      <c r="E594" s="6">
        <f t="shared" si="54"/>
        <v>36951.03</v>
      </c>
      <c r="F594" s="5">
        <v>14805</v>
      </c>
      <c r="G594" s="8">
        <v>239.86</v>
      </c>
      <c r="H594" s="7">
        <f t="shared" si="55"/>
        <v>3551127.3000000003</v>
      </c>
      <c r="I594" s="5">
        <v>0</v>
      </c>
      <c r="J594" s="8">
        <v>241.51</v>
      </c>
      <c r="K594" s="6">
        <f t="shared" si="56"/>
        <v>0</v>
      </c>
      <c r="L594" s="5">
        <v>0</v>
      </c>
      <c r="M594" s="8">
        <v>239.86</v>
      </c>
      <c r="N594" s="6">
        <f t="shared" si="57"/>
        <v>0</v>
      </c>
      <c r="O594" s="7">
        <f t="shared" si="58"/>
        <v>3588078.33</v>
      </c>
      <c r="P594" s="7">
        <f t="shared" si="59"/>
        <v>18124.228152449265</v>
      </c>
    </row>
    <row r="595" spans="1:16" x14ac:dyDescent="0.25">
      <c r="A595" s="4" t="s">
        <v>1173</v>
      </c>
      <c r="B595" s="4" t="s">
        <v>579</v>
      </c>
      <c r="C595" s="5">
        <v>8840</v>
      </c>
      <c r="D595" s="8">
        <v>258.86</v>
      </c>
      <c r="E595" s="6">
        <f t="shared" si="54"/>
        <v>2288322.4</v>
      </c>
      <c r="F595" s="5">
        <v>23282</v>
      </c>
      <c r="G595" s="8">
        <v>256.60000000000002</v>
      </c>
      <c r="H595" s="7">
        <f t="shared" si="55"/>
        <v>5974161.2000000002</v>
      </c>
      <c r="I595" s="5">
        <v>3046</v>
      </c>
      <c r="J595" s="8">
        <v>258.86</v>
      </c>
      <c r="K595" s="6">
        <f t="shared" si="56"/>
        <v>788487.56</v>
      </c>
      <c r="L595" s="5">
        <v>8023</v>
      </c>
      <c r="M595" s="8">
        <v>256.60000000000002</v>
      </c>
      <c r="N595" s="6">
        <f t="shared" si="57"/>
        <v>2058701.8000000003</v>
      </c>
      <c r="O595" s="7">
        <f t="shared" si="58"/>
        <v>11109672.960000001</v>
      </c>
      <c r="P595" s="7">
        <f t="shared" si="59"/>
        <v>56117.572947783541</v>
      </c>
    </row>
    <row r="596" spans="1:16" x14ac:dyDescent="0.25">
      <c r="A596" s="4" t="s">
        <v>1174</v>
      </c>
      <c r="B596" s="4" t="s">
        <v>580</v>
      </c>
      <c r="C596" s="5">
        <v>219</v>
      </c>
      <c r="D596" s="8">
        <v>258.62</v>
      </c>
      <c r="E596" s="6">
        <f t="shared" si="54"/>
        <v>56637.78</v>
      </c>
      <c r="F596" s="5">
        <v>20988</v>
      </c>
      <c r="G596" s="8">
        <v>256.11</v>
      </c>
      <c r="H596" s="7">
        <f t="shared" si="55"/>
        <v>5375236.6800000006</v>
      </c>
      <c r="I596" s="5">
        <v>24</v>
      </c>
      <c r="J596" s="8">
        <v>258.62</v>
      </c>
      <c r="K596" s="6">
        <f t="shared" si="56"/>
        <v>6206.88</v>
      </c>
      <c r="L596" s="5">
        <v>2292</v>
      </c>
      <c r="M596" s="8">
        <v>256.11</v>
      </c>
      <c r="N596" s="6">
        <f t="shared" si="57"/>
        <v>587004.12</v>
      </c>
      <c r="O596" s="7">
        <f t="shared" si="58"/>
        <v>6025085.4600000009</v>
      </c>
      <c r="P596" s="7">
        <f t="shared" si="59"/>
        <v>30434.124751965694</v>
      </c>
    </row>
    <row r="597" spans="1:16" x14ac:dyDescent="0.25">
      <c r="A597" s="4" t="s">
        <v>1175</v>
      </c>
      <c r="B597" s="4" t="s">
        <v>581</v>
      </c>
      <c r="C597" s="5">
        <v>0</v>
      </c>
      <c r="D597" s="8">
        <v>235.02</v>
      </c>
      <c r="E597" s="6">
        <f t="shared" si="54"/>
        <v>0</v>
      </c>
      <c r="F597" s="5">
        <v>2567</v>
      </c>
      <c r="G597" s="8">
        <v>233.42</v>
      </c>
      <c r="H597" s="7">
        <f t="shared" si="55"/>
        <v>599189.14</v>
      </c>
      <c r="I597" s="5">
        <v>0</v>
      </c>
      <c r="J597" s="8">
        <v>235.02</v>
      </c>
      <c r="K597" s="6">
        <f t="shared" si="56"/>
        <v>0</v>
      </c>
      <c r="L597" s="5">
        <v>0</v>
      </c>
      <c r="M597" s="8">
        <v>233.42</v>
      </c>
      <c r="N597" s="6">
        <f t="shared" si="57"/>
        <v>0</v>
      </c>
      <c r="O597" s="7">
        <f t="shared" si="58"/>
        <v>599189.14</v>
      </c>
      <c r="P597" s="7">
        <f t="shared" si="59"/>
        <v>3026.6453742189797</v>
      </c>
    </row>
    <row r="598" spans="1:16" x14ac:dyDescent="0.25">
      <c r="A598" s="4" t="s">
        <v>1176</v>
      </c>
      <c r="B598" s="4" t="s">
        <v>582</v>
      </c>
      <c r="C598" s="5">
        <v>0</v>
      </c>
      <c r="D598" s="8">
        <v>234.72</v>
      </c>
      <c r="E598" s="6">
        <f t="shared" si="54"/>
        <v>0</v>
      </c>
      <c r="F598" s="5">
        <v>9668</v>
      </c>
      <c r="G598" s="8">
        <v>232.76</v>
      </c>
      <c r="H598" s="7">
        <f t="shared" si="55"/>
        <v>2250323.6799999997</v>
      </c>
      <c r="I598" s="5">
        <v>0</v>
      </c>
      <c r="J598" s="8">
        <v>234.72</v>
      </c>
      <c r="K598" s="6">
        <f t="shared" si="56"/>
        <v>0</v>
      </c>
      <c r="L598" s="5">
        <v>1</v>
      </c>
      <c r="M598" s="8">
        <v>232.76</v>
      </c>
      <c r="N598" s="6">
        <f t="shared" si="57"/>
        <v>232.76</v>
      </c>
      <c r="O598" s="7">
        <f t="shared" si="58"/>
        <v>2250556.4399999995</v>
      </c>
      <c r="P598" s="7">
        <f t="shared" si="59"/>
        <v>11368.090280382474</v>
      </c>
    </row>
    <row r="599" spans="1:16" x14ac:dyDescent="0.25">
      <c r="A599" s="4" t="s">
        <v>1177</v>
      </c>
      <c r="B599" s="4" t="s">
        <v>583</v>
      </c>
      <c r="C599" s="5">
        <v>730</v>
      </c>
      <c r="D599" s="8">
        <v>299.01</v>
      </c>
      <c r="E599" s="6">
        <f t="shared" si="54"/>
        <v>218277.3</v>
      </c>
      <c r="F599" s="5">
        <v>100903</v>
      </c>
      <c r="G599" s="8">
        <v>296.52999999999997</v>
      </c>
      <c r="H599" s="7">
        <f t="shared" si="55"/>
        <v>29920766.589999996</v>
      </c>
      <c r="I599" s="5">
        <v>193</v>
      </c>
      <c r="J599" s="8">
        <v>299.01</v>
      </c>
      <c r="K599" s="6">
        <f t="shared" si="56"/>
        <v>57708.93</v>
      </c>
      <c r="L599" s="5">
        <v>26682</v>
      </c>
      <c r="M599" s="8">
        <v>296.52999999999997</v>
      </c>
      <c r="N599" s="6">
        <f t="shared" si="57"/>
        <v>7912013.459999999</v>
      </c>
      <c r="O599" s="7">
        <f t="shared" si="58"/>
        <v>38108766.279999994</v>
      </c>
      <c r="P599" s="7">
        <f t="shared" si="59"/>
        <v>192496.34794541541</v>
      </c>
    </row>
    <row r="600" spans="1:16" x14ac:dyDescent="0.25">
      <c r="A600" s="4" t="s">
        <v>1178</v>
      </c>
      <c r="B600" s="4" t="s">
        <v>584</v>
      </c>
      <c r="C600" s="5">
        <v>932</v>
      </c>
      <c r="D600" s="8">
        <v>245.37</v>
      </c>
      <c r="E600" s="6">
        <f t="shared" si="54"/>
        <v>228684.84</v>
      </c>
      <c r="F600" s="5">
        <v>33685</v>
      </c>
      <c r="G600" s="8">
        <v>243.47</v>
      </c>
      <c r="H600" s="7">
        <f t="shared" si="55"/>
        <v>8201286.9500000002</v>
      </c>
      <c r="I600" s="5">
        <v>91</v>
      </c>
      <c r="J600" s="8">
        <v>245.37</v>
      </c>
      <c r="K600" s="6">
        <f t="shared" si="56"/>
        <v>22328.670000000002</v>
      </c>
      <c r="L600" s="5">
        <v>3299</v>
      </c>
      <c r="M600" s="8">
        <v>243.47</v>
      </c>
      <c r="N600" s="6">
        <f t="shared" si="57"/>
        <v>803207.53</v>
      </c>
      <c r="O600" s="7">
        <f t="shared" si="58"/>
        <v>9255507.9900000002</v>
      </c>
      <c r="P600" s="7">
        <f t="shared" si="59"/>
        <v>46751.749279001131</v>
      </c>
    </row>
    <row r="601" spans="1:16" x14ac:dyDescent="0.25">
      <c r="A601" s="4" t="s">
        <v>1179</v>
      </c>
      <c r="B601" s="4" t="s">
        <v>585</v>
      </c>
      <c r="C601" s="5">
        <v>4404</v>
      </c>
      <c r="D601" s="8">
        <v>304.3</v>
      </c>
      <c r="E601" s="6">
        <f t="shared" si="54"/>
        <v>1340137.2</v>
      </c>
      <c r="F601" s="5">
        <v>24440</v>
      </c>
      <c r="G601" s="8">
        <v>301.52</v>
      </c>
      <c r="H601" s="7">
        <f t="shared" si="55"/>
        <v>7369148.7999999998</v>
      </c>
      <c r="I601" s="5">
        <v>1368</v>
      </c>
      <c r="J601" s="8">
        <v>304.3</v>
      </c>
      <c r="K601" s="6">
        <f t="shared" si="56"/>
        <v>416282.4</v>
      </c>
      <c r="L601" s="5">
        <v>7591</v>
      </c>
      <c r="M601" s="8">
        <v>301.52</v>
      </c>
      <c r="N601" s="6">
        <f t="shared" si="57"/>
        <v>2288838.3199999998</v>
      </c>
      <c r="O601" s="7">
        <f t="shared" si="58"/>
        <v>11414406.719999999</v>
      </c>
      <c r="P601" s="7">
        <f t="shared" si="59"/>
        <v>57656.854893167845</v>
      </c>
    </row>
    <row r="602" spans="1:16" x14ac:dyDescent="0.25">
      <c r="A602" s="4" t="s">
        <v>1180</v>
      </c>
      <c r="B602" s="4" t="s">
        <v>586</v>
      </c>
      <c r="C602" s="5">
        <v>2034</v>
      </c>
      <c r="D602" s="8">
        <v>273.87</v>
      </c>
      <c r="E602" s="6">
        <f t="shared" si="54"/>
        <v>557051.57999999996</v>
      </c>
      <c r="F602" s="5">
        <v>20382</v>
      </c>
      <c r="G602" s="8">
        <v>271.42</v>
      </c>
      <c r="H602" s="7">
        <f t="shared" si="55"/>
        <v>5532082.4400000004</v>
      </c>
      <c r="I602" s="5">
        <v>116</v>
      </c>
      <c r="J602" s="8">
        <v>273.87</v>
      </c>
      <c r="K602" s="6">
        <f t="shared" si="56"/>
        <v>31768.920000000002</v>
      </c>
      <c r="L602" s="5">
        <v>1164</v>
      </c>
      <c r="M602" s="8">
        <v>271.42</v>
      </c>
      <c r="N602" s="6">
        <f t="shared" si="57"/>
        <v>315932.88</v>
      </c>
      <c r="O602" s="7">
        <f t="shared" si="58"/>
        <v>6436835.8200000003</v>
      </c>
      <c r="P602" s="7">
        <f t="shared" si="59"/>
        <v>32513.972731899041</v>
      </c>
    </row>
    <row r="603" spans="1:16" x14ac:dyDescent="0.25">
      <c r="C603" s="20"/>
      <c r="D603" s="21"/>
      <c r="E603" s="22"/>
      <c r="H603" s="7"/>
      <c r="I603" s="20"/>
      <c r="J603" s="21"/>
      <c r="K603" s="22"/>
      <c r="L603" s="20"/>
      <c r="M603" s="21"/>
      <c r="N603" s="22"/>
    </row>
    <row r="604" spans="1:16" x14ac:dyDescent="0.25">
      <c r="A604" s="4" t="s">
        <v>1181</v>
      </c>
      <c r="B604" s="4" t="s">
        <v>0</v>
      </c>
      <c r="C604" s="5">
        <v>988</v>
      </c>
      <c r="D604" s="8">
        <v>572.66</v>
      </c>
      <c r="E604" s="6">
        <f t="shared" ref="E604:E667" si="60">D604*C604</f>
        <v>565788.07999999996</v>
      </c>
      <c r="F604" s="5">
        <v>3164</v>
      </c>
      <c r="G604" s="8">
        <v>567.26</v>
      </c>
      <c r="H604" s="7">
        <f t="shared" ref="H604:H667" si="61">G604*F604</f>
        <v>1794810.64</v>
      </c>
      <c r="I604" s="5">
        <v>214</v>
      </c>
      <c r="J604" s="8">
        <v>572.66</v>
      </c>
      <c r="K604" s="6">
        <f t="shared" ref="K604:K667" si="62">J604*I604</f>
        <v>122549.23999999999</v>
      </c>
      <c r="L604" s="5">
        <v>686</v>
      </c>
      <c r="M604" s="8">
        <v>567.26</v>
      </c>
      <c r="N604" s="6">
        <f t="shared" ref="N604:N667" si="63">M604*L604</f>
        <v>389140.36</v>
      </c>
      <c r="O604" s="7">
        <f t="shared" ref="O604:O667" si="64">N604+K604+H604+E604</f>
        <v>2872288.32</v>
      </c>
      <c r="P604" s="7">
        <f t="shared" ref="P604:P667" si="65">(O604/$O$7)*$P$7</f>
        <v>14508.604340110711</v>
      </c>
    </row>
    <row r="605" spans="1:16" x14ac:dyDescent="0.25">
      <c r="A605" s="4" t="s">
        <v>1182</v>
      </c>
      <c r="B605" s="4" t="s">
        <v>0</v>
      </c>
      <c r="C605" s="5">
        <v>1814</v>
      </c>
      <c r="D605" s="8">
        <v>720.52</v>
      </c>
      <c r="E605" s="6">
        <f t="shared" si="60"/>
        <v>1307023.28</v>
      </c>
      <c r="F605" s="5">
        <v>1958</v>
      </c>
      <c r="G605" s="8">
        <v>714.83</v>
      </c>
      <c r="H605" s="7">
        <f t="shared" si="61"/>
        <v>1399637.1400000001</v>
      </c>
      <c r="I605" s="5">
        <v>268</v>
      </c>
      <c r="J605" s="8">
        <v>720.52</v>
      </c>
      <c r="K605" s="6">
        <f t="shared" si="62"/>
        <v>193099.36</v>
      </c>
      <c r="L605" s="5">
        <v>289</v>
      </c>
      <c r="M605" s="8">
        <v>714.83</v>
      </c>
      <c r="N605" s="6">
        <f t="shared" si="63"/>
        <v>206585.87000000002</v>
      </c>
      <c r="O605" s="7">
        <f t="shared" si="64"/>
        <v>3106345.6500000004</v>
      </c>
      <c r="P605" s="7">
        <f t="shared" si="65"/>
        <v>15690.883002815692</v>
      </c>
    </row>
    <row r="606" spans="1:16" x14ac:dyDescent="0.25">
      <c r="A606" s="4" t="s">
        <v>1183</v>
      </c>
      <c r="B606" s="4" t="s">
        <v>10</v>
      </c>
      <c r="C606" s="5">
        <v>624</v>
      </c>
      <c r="D606" s="8">
        <v>623.62</v>
      </c>
      <c r="E606" s="6">
        <f t="shared" si="60"/>
        <v>389138.88</v>
      </c>
      <c r="F606" s="5">
        <v>1933</v>
      </c>
      <c r="G606" s="8">
        <v>618.38</v>
      </c>
      <c r="H606" s="7">
        <f t="shared" si="61"/>
        <v>1195328.54</v>
      </c>
      <c r="I606" s="5">
        <v>59</v>
      </c>
      <c r="J606" s="8">
        <v>623.62</v>
      </c>
      <c r="K606" s="6">
        <f t="shared" si="62"/>
        <v>36793.58</v>
      </c>
      <c r="L606" s="5">
        <v>184</v>
      </c>
      <c r="M606" s="8">
        <v>618.38</v>
      </c>
      <c r="N606" s="6">
        <f t="shared" si="63"/>
        <v>113781.92</v>
      </c>
      <c r="O606" s="7">
        <f t="shared" si="64"/>
        <v>1735042.92</v>
      </c>
      <c r="P606" s="7">
        <f t="shared" si="65"/>
        <v>8764.1101570856099</v>
      </c>
    </row>
    <row r="607" spans="1:16" x14ac:dyDescent="0.25">
      <c r="A607" s="4" t="s">
        <v>1184</v>
      </c>
      <c r="B607" s="4" t="s">
        <v>11</v>
      </c>
      <c r="C607" s="5">
        <v>222</v>
      </c>
      <c r="D607" s="8">
        <v>751.64</v>
      </c>
      <c r="E607" s="6">
        <f t="shared" si="60"/>
        <v>166864.07999999999</v>
      </c>
      <c r="F607" s="5">
        <v>1970</v>
      </c>
      <c r="G607" s="8">
        <v>744.75</v>
      </c>
      <c r="H607" s="7">
        <f t="shared" si="61"/>
        <v>1467157.5</v>
      </c>
      <c r="I607" s="5">
        <v>83</v>
      </c>
      <c r="J607" s="8">
        <v>751.64</v>
      </c>
      <c r="K607" s="6">
        <f t="shared" si="62"/>
        <v>62386.119999999995</v>
      </c>
      <c r="L607" s="5">
        <v>734</v>
      </c>
      <c r="M607" s="8">
        <v>744.75</v>
      </c>
      <c r="N607" s="6">
        <f t="shared" si="63"/>
        <v>546646.5</v>
      </c>
      <c r="O607" s="7">
        <f t="shared" si="64"/>
        <v>2243054.2000000002</v>
      </c>
      <c r="P607" s="7">
        <f t="shared" si="65"/>
        <v>11330.194700378674</v>
      </c>
    </row>
    <row r="608" spans="1:16" x14ac:dyDescent="0.25">
      <c r="A608" s="4" t="s">
        <v>1185</v>
      </c>
      <c r="B608" s="4" t="s">
        <v>43</v>
      </c>
      <c r="C608" s="5">
        <v>0</v>
      </c>
      <c r="D608" s="8">
        <v>370.21</v>
      </c>
      <c r="E608" s="6">
        <f t="shared" si="60"/>
        <v>0</v>
      </c>
      <c r="F608" s="5">
        <v>0</v>
      </c>
      <c r="G608" s="8">
        <v>366.38</v>
      </c>
      <c r="H608" s="7">
        <f t="shared" si="61"/>
        <v>0</v>
      </c>
      <c r="I608" s="5">
        <v>0</v>
      </c>
      <c r="J608" s="8">
        <v>370.21</v>
      </c>
      <c r="K608" s="6">
        <f t="shared" si="62"/>
        <v>0</v>
      </c>
      <c r="L608" s="5">
        <v>0</v>
      </c>
      <c r="M608" s="8">
        <v>366.38</v>
      </c>
      <c r="N608" s="6">
        <f t="shared" si="63"/>
        <v>0</v>
      </c>
      <c r="O608" s="7">
        <f t="shared" si="64"/>
        <v>0</v>
      </c>
      <c r="P608" s="7">
        <f t="shared" si="65"/>
        <v>0</v>
      </c>
    </row>
    <row r="609" spans="1:16" x14ac:dyDescent="0.25">
      <c r="A609" s="4" t="s">
        <v>1186</v>
      </c>
      <c r="B609" s="4" t="s">
        <v>47</v>
      </c>
      <c r="C609" s="5">
        <v>744</v>
      </c>
      <c r="D609" s="8">
        <v>524.95000000000005</v>
      </c>
      <c r="E609" s="6">
        <f t="shared" si="60"/>
        <v>390562.80000000005</v>
      </c>
      <c r="F609" s="5">
        <v>1415</v>
      </c>
      <c r="G609" s="8">
        <v>519.24</v>
      </c>
      <c r="H609" s="7">
        <f t="shared" si="61"/>
        <v>734724.6</v>
      </c>
      <c r="I609" s="5">
        <v>123</v>
      </c>
      <c r="J609" s="8">
        <v>524.95000000000005</v>
      </c>
      <c r="K609" s="6">
        <f t="shared" si="62"/>
        <v>64568.850000000006</v>
      </c>
      <c r="L609" s="5">
        <v>234</v>
      </c>
      <c r="M609" s="8">
        <v>519.24</v>
      </c>
      <c r="N609" s="6">
        <f t="shared" si="63"/>
        <v>121502.16</v>
      </c>
      <c r="O609" s="7">
        <f t="shared" si="64"/>
        <v>1311358.4100000001</v>
      </c>
      <c r="P609" s="7">
        <f t="shared" si="65"/>
        <v>6623.9799766225015</v>
      </c>
    </row>
    <row r="610" spans="1:16" x14ac:dyDescent="0.25">
      <c r="A610" s="4" t="s">
        <v>1187</v>
      </c>
      <c r="B610" s="4" t="s">
        <v>50</v>
      </c>
      <c r="C610" s="5">
        <v>1302</v>
      </c>
      <c r="D610" s="8">
        <v>445.56</v>
      </c>
      <c r="E610" s="6">
        <f t="shared" si="60"/>
        <v>580119.12</v>
      </c>
      <c r="F610" s="5">
        <v>2865</v>
      </c>
      <c r="G610" s="8">
        <v>439.14</v>
      </c>
      <c r="H610" s="7">
        <f t="shared" si="61"/>
        <v>1258136.0999999999</v>
      </c>
      <c r="I610" s="5">
        <v>1255</v>
      </c>
      <c r="J610" s="8">
        <v>445.56</v>
      </c>
      <c r="K610" s="6">
        <f t="shared" si="62"/>
        <v>559177.80000000005</v>
      </c>
      <c r="L610" s="5">
        <v>2762</v>
      </c>
      <c r="M610" s="8">
        <v>439.14</v>
      </c>
      <c r="N610" s="6">
        <f t="shared" si="63"/>
        <v>1212904.68</v>
      </c>
      <c r="O610" s="7">
        <f t="shared" si="64"/>
        <v>3610337.7</v>
      </c>
      <c r="P610" s="7">
        <f t="shared" si="65"/>
        <v>18236.66546939317</v>
      </c>
    </row>
    <row r="611" spans="1:16" x14ac:dyDescent="0.25">
      <c r="A611" s="4" t="s">
        <v>1188</v>
      </c>
      <c r="B611" s="4" t="s">
        <v>50</v>
      </c>
      <c r="C611" s="5">
        <v>1670</v>
      </c>
      <c r="D611" s="8">
        <v>624.45000000000005</v>
      </c>
      <c r="E611" s="6">
        <f t="shared" si="60"/>
        <v>1042831.5000000001</v>
      </c>
      <c r="F611" s="5">
        <v>2401</v>
      </c>
      <c r="G611" s="8">
        <v>617</v>
      </c>
      <c r="H611" s="7">
        <f t="shared" si="61"/>
        <v>1481417</v>
      </c>
      <c r="I611" s="5">
        <v>1066</v>
      </c>
      <c r="J611" s="8">
        <v>624.45000000000005</v>
      </c>
      <c r="K611" s="6">
        <f t="shared" si="62"/>
        <v>665663.70000000007</v>
      </c>
      <c r="L611" s="5">
        <v>1532</v>
      </c>
      <c r="M611" s="8">
        <v>617</v>
      </c>
      <c r="N611" s="6">
        <f t="shared" si="63"/>
        <v>945244</v>
      </c>
      <c r="O611" s="7">
        <f t="shared" si="64"/>
        <v>4135156.2</v>
      </c>
      <c r="P611" s="7">
        <f t="shared" si="65"/>
        <v>20887.647236735527</v>
      </c>
    </row>
    <row r="612" spans="1:16" x14ac:dyDescent="0.25">
      <c r="A612" s="4" t="s">
        <v>1189</v>
      </c>
      <c r="B612" s="4" t="s">
        <v>52</v>
      </c>
      <c r="C612" s="5">
        <v>10162</v>
      </c>
      <c r="D612" s="8">
        <v>467.73</v>
      </c>
      <c r="E612" s="6">
        <f t="shared" si="60"/>
        <v>4753072.26</v>
      </c>
      <c r="F612" s="5">
        <v>11022</v>
      </c>
      <c r="G612" s="8">
        <v>462.35</v>
      </c>
      <c r="H612" s="7">
        <f t="shared" si="61"/>
        <v>5096021.7</v>
      </c>
      <c r="I612" s="5">
        <v>7096</v>
      </c>
      <c r="J612" s="8">
        <v>467.73</v>
      </c>
      <c r="K612" s="6">
        <f t="shared" si="62"/>
        <v>3319012.08</v>
      </c>
      <c r="L612" s="5">
        <v>7696</v>
      </c>
      <c r="M612" s="8">
        <v>462.35</v>
      </c>
      <c r="N612" s="6">
        <f t="shared" si="63"/>
        <v>3558245.6</v>
      </c>
      <c r="O612" s="7">
        <f t="shared" si="64"/>
        <v>16726351.639999999</v>
      </c>
      <c r="P612" s="7">
        <f t="shared" si="65"/>
        <v>84488.738929357161</v>
      </c>
    </row>
    <row r="613" spans="1:16" x14ac:dyDescent="0.25">
      <c r="A613" s="4" t="s">
        <v>1190</v>
      </c>
      <c r="B613" s="4" t="s">
        <v>59</v>
      </c>
      <c r="C613" s="5">
        <v>11831</v>
      </c>
      <c r="D613" s="8">
        <v>1031.8599999999999</v>
      </c>
      <c r="E613" s="6">
        <f t="shared" si="60"/>
        <v>12207935.659999998</v>
      </c>
      <c r="F613" s="5">
        <v>0</v>
      </c>
      <c r="G613" s="8">
        <v>1031.8599999999999</v>
      </c>
      <c r="H613" s="7">
        <f t="shared" si="61"/>
        <v>0</v>
      </c>
      <c r="I613" s="5">
        <v>0</v>
      </c>
      <c r="J613" s="8">
        <v>1031.8599999999999</v>
      </c>
      <c r="K613" s="6">
        <f t="shared" si="62"/>
        <v>0</v>
      </c>
      <c r="L613" s="5">
        <v>0</v>
      </c>
      <c r="M613" s="8">
        <v>1031.8599999999999</v>
      </c>
      <c r="N613" s="6">
        <f t="shared" si="63"/>
        <v>0</v>
      </c>
      <c r="O613" s="7">
        <f t="shared" si="64"/>
        <v>12207935.659999998</v>
      </c>
      <c r="P613" s="7">
        <f t="shared" si="65"/>
        <v>61665.156337950189</v>
      </c>
    </row>
    <row r="614" spans="1:16" x14ac:dyDescent="0.25">
      <c r="A614" s="4" t="s">
        <v>1191</v>
      </c>
      <c r="B614" s="4" t="s">
        <v>587</v>
      </c>
      <c r="C614" s="5">
        <v>8555</v>
      </c>
      <c r="D614" s="8">
        <v>416.21</v>
      </c>
      <c r="E614" s="6">
        <f t="shared" si="60"/>
        <v>3560676.55</v>
      </c>
      <c r="F614" s="5">
        <v>7752</v>
      </c>
      <c r="G614" s="8">
        <v>410.92</v>
      </c>
      <c r="H614" s="7">
        <f t="shared" si="61"/>
        <v>3185451.8400000003</v>
      </c>
      <c r="I614" s="5">
        <v>7998</v>
      </c>
      <c r="J614" s="8">
        <v>416.21</v>
      </c>
      <c r="K614" s="6">
        <f t="shared" si="62"/>
        <v>3328847.5799999996</v>
      </c>
      <c r="L614" s="5">
        <v>7247</v>
      </c>
      <c r="M614" s="8">
        <v>410.92</v>
      </c>
      <c r="N614" s="6">
        <f t="shared" si="63"/>
        <v>2977937.24</v>
      </c>
      <c r="O614" s="7">
        <f t="shared" si="64"/>
        <v>13052913.210000001</v>
      </c>
      <c r="P614" s="7">
        <f t="shared" si="65"/>
        <v>65933.336821038378</v>
      </c>
    </row>
    <row r="615" spans="1:16" x14ac:dyDescent="0.25">
      <c r="A615" s="4" t="s">
        <v>1282</v>
      </c>
      <c r="B615" s="4" t="s">
        <v>78</v>
      </c>
      <c r="C615" s="5">
        <v>1687</v>
      </c>
      <c r="D615" s="8">
        <v>334.8</v>
      </c>
      <c r="E615" s="6">
        <f t="shared" si="60"/>
        <v>564807.6</v>
      </c>
      <c r="F615" s="5">
        <v>5861</v>
      </c>
      <c r="G615" s="8">
        <v>333.5</v>
      </c>
      <c r="H615" s="6">
        <f t="shared" si="61"/>
        <v>1954643.5</v>
      </c>
      <c r="I615" s="5">
        <v>436</v>
      </c>
      <c r="J615" s="8">
        <v>334.8</v>
      </c>
      <c r="K615" s="6">
        <f t="shared" si="62"/>
        <v>145972.80000000002</v>
      </c>
      <c r="L615" s="5">
        <v>1515</v>
      </c>
      <c r="M615" s="8">
        <v>333.5</v>
      </c>
      <c r="N615" s="6">
        <f t="shared" si="63"/>
        <v>505252.5</v>
      </c>
      <c r="O615" s="7">
        <f t="shared" si="64"/>
        <v>3170676.4</v>
      </c>
      <c r="P615" s="7">
        <f t="shared" si="65"/>
        <v>16015.832762264828</v>
      </c>
    </row>
    <row r="616" spans="1:16" x14ac:dyDescent="0.25">
      <c r="A616" s="4" t="s">
        <v>1192</v>
      </c>
      <c r="B616" s="4" t="s">
        <v>85</v>
      </c>
      <c r="C616" s="5">
        <v>2465</v>
      </c>
      <c r="D616" s="8">
        <v>687.31</v>
      </c>
      <c r="E616" s="6">
        <f t="shared" si="60"/>
        <v>1694219.15</v>
      </c>
      <c r="F616" s="5">
        <v>3252</v>
      </c>
      <c r="G616" s="8">
        <v>680.05</v>
      </c>
      <c r="H616" s="7">
        <f t="shared" si="61"/>
        <v>2211522.5999999996</v>
      </c>
      <c r="I616" s="5">
        <v>1453</v>
      </c>
      <c r="J616" s="8">
        <v>687.31</v>
      </c>
      <c r="K616" s="6">
        <f t="shared" si="62"/>
        <v>998661.42999999993</v>
      </c>
      <c r="L616" s="5">
        <v>1916</v>
      </c>
      <c r="M616" s="8">
        <v>680.05</v>
      </c>
      <c r="N616" s="6">
        <f t="shared" si="63"/>
        <v>1302975.7999999998</v>
      </c>
      <c r="O616" s="7">
        <f t="shared" si="64"/>
        <v>6207378.9799999986</v>
      </c>
      <c r="P616" s="7">
        <f t="shared" si="65"/>
        <v>31354.932226977824</v>
      </c>
    </row>
    <row r="617" spans="1:16" x14ac:dyDescent="0.25">
      <c r="A617" s="4" t="s">
        <v>1193</v>
      </c>
      <c r="B617" s="4" t="s">
        <v>86</v>
      </c>
      <c r="C617" s="5">
        <v>348</v>
      </c>
      <c r="D617" s="8">
        <v>550.04</v>
      </c>
      <c r="E617" s="6">
        <f t="shared" si="60"/>
        <v>191413.91999999998</v>
      </c>
      <c r="F617" s="5">
        <v>2006</v>
      </c>
      <c r="G617" s="8">
        <v>549.41</v>
      </c>
      <c r="H617" s="7">
        <f t="shared" si="61"/>
        <v>1102116.46</v>
      </c>
      <c r="I617" s="5">
        <v>157</v>
      </c>
      <c r="J617" s="8">
        <v>550.04</v>
      </c>
      <c r="K617" s="6">
        <f t="shared" si="62"/>
        <v>86356.28</v>
      </c>
      <c r="L617" s="5">
        <v>903</v>
      </c>
      <c r="M617" s="8">
        <v>549.41</v>
      </c>
      <c r="N617" s="6">
        <f t="shared" si="63"/>
        <v>496117.23</v>
      </c>
      <c r="O617" s="7">
        <f t="shared" si="64"/>
        <v>1876003.89</v>
      </c>
      <c r="P617" s="7">
        <f t="shared" si="65"/>
        <v>9476.1371938171505</v>
      </c>
    </row>
    <row r="618" spans="1:16" x14ac:dyDescent="0.25">
      <c r="A618" s="4" t="s">
        <v>1194</v>
      </c>
      <c r="B618" s="4" t="s">
        <v>90</v>
      </c>
      <c r="C618" s="5">
        <v>1393</v>
      </c>
      <c r="D618" s="8">
        <v>790.7</v>
      </c>
      <c r="E618" s="6">
        <f t="shared" si="60"/>
        <v>1101445.1000000001</v>
      </c>
      <c r="F618" s="5">
        <v>4247</v>
      </c>
      <c r="G618" s="8">
        <v>782.5</v>
      </c>
      <c r="H618" s="7">
        <f t="shared" si="61"/>
        <v>3323277.5</v>
      </c>
      <c r="I618" s="5">
        <v>0</v>
      </c>
      <c r="J618" s="8">
        <v>790.7</v>
      </c>
      <c r="K618" s="6">
        <f t="shared" si="62"/>
        <v>0</v>
      </c>
      <c r="L618" s="5">
        <v>0</v>
      </c>
      <c r="M618" s="8">
        <v>782.5</v>
      </c>
      <c r="N618" s="6">
        <f t="shared" si="63"/>
        <v>0</v>
      </c>
      <c r="O618" s="7">
        <f t="shared" si="64"/>
        <v>4424722.5999999996</v>
      </c>
      <c r="P618" s="7">
        <f t="shared" si="65"/>
        <v>22350.315276896003</v>
      </c>
    </row>
    <row r="619" spans="1:16" x14ac:dyDescent="0.25">
      <c r="A619" s="4" t="s">
        <v>1195</v>
      </c>
      <c r="B619" s="4" t="s">
        <v>94</v>
      </c>
      <c r="C619" s="5">
        <v>126</v>
      </c>
      <c r="D619" s="8">
        <v>569.76</v>
      </c>
      <c r="E619" s="6">
        <f t="shared" si="60"/>
        <v>71789.759999999995</v>
      </c>
      <c r="F619" s="5">
        <v>2997</v>
      </c>
      <c r="G619" s="8">
        <v>563.64</v>
      </c>
      <c r="H619" s="7">
        <f t="shared" si="61"/>
        <v>1689229.08</v>
      </c>
      <c r="I619" s="5">
        <v>48</v>
      </c>
      <c r="J619" s="8">
        <v>569.76</v>
      </c>
      <c r="K619" s="6">
        <f t="shared" si="62"/>
        <v>27348.48</v>
      </c>
      <c r="L619" s="5">
        <v>1148</v>
      </c>
      <c r="M619" s="8">
        <v>563.64</v>
      </c>
      <c r="N619" s="6">
        <f t="shared" si="63"/>
        <v>647058.72</v>
      </c>
      <c r="O619" s="7">
        <f t="shared" si="64"/>
        <v>2435426.04</v>
      </c>
      <c r="P619" s="7">
        <f t="shared" si="65"/>
        <v>12301.910141793371</v>
      </c>
    </row>
    <row r="620" spans="1:16" x14ac:dyDescent="0.25">
      <c r="A620" s="4" t="s">
        <v>1196</v>
      </c>
      <c r="B620" s="4" t="s">
        <v>95</v>
      </c>
      <c r="C620" s="5">
        <v>2289</v>
      </c>
      <c r="D620" s="8">
        <v>632.27</v>
      </c>
      <c r="E620" s="6">
        <f t="shared" si="60"/>
        <v>1447266.03</v>
      </c>
      <c r="F620" s="5">
        <v>5126</v>
      </c>
      <c r="G620" s="8">
        <v>625.53</v>
      </c>
      <c r="H620" s="7">
        <f t="shared" si="61"/>
        <v>3206466.78</v>
      </c>
      <c r="I620" s="5">
        <v>73</v>
      </c>
      <c r="J620" s="8">
        <v>632.27</v>
      </c>
      <c r="K620" s="6">
        <f t="shared" si="62"/>
        <v>46155.71</v>
      </c>
      <c r="L620" s="5">
        <v>163</v>
      </c>
      <c r="M620" s="8">
        <v>625.53</v>
      </c>
      <c r="N620" s="6">
        <f t="shared" si="63"/>
        <v>101961.39</v>
      </c>
      <c r="O620" s="7">
        <f t="shared" si="64"/>
        <v>4801849.91</v>
      </c>
      <c r="P620" s="7">
        <f t="shared" si="65"/>
        <v>24255.274082229404</v>
      </c>
    </row>
    <row r="621" spans="1:16" x14ac:dyDescent="0.25">
      <c r="A621" s="4" t="s">
        <v>1315</v>
      </c>
      <c r="B621" s="4" t="s">
        <v>113</v>
      </c>
      <c r="C621" s="5">
        <v>53</v>
      </c>
      <c r="D621" s="8">
        <v>860.43</v>
      </c>
      <c r="E621" s="6">
        <f t="shared" si="60"/>
        <v>45602.79</v>
      </c>
      <c r="F621" s="5">
        <v>903</v>
      </c>
      <c r="G621" s="8">
        <v>855.02</v>
      </c>
      <c r="H621" s="7">
        <f t="shared" si="61"/>
        <v>772083.05999999994</v>
      </c>
      <c r="I621" s="5">
        <v>5</v>
      </c>
      <c r="J621" s="8">
        <v>860.43</v>
      </c>
      <c r="K621" s="6">
        <f t="shared" si="62"/>
        <v>4302.1499999999996</v>
      </c>
      <c r="L621" s="5">
        <v>83</v>
      </c>
      <c r="M621" s="8">
        <v>855.02</v>
      </c>
      <c r="N621" s="6">
        <f t="shared" si="63"/>
        <v>70966.66</v>
      </c>
      <c r="O621" s="7">
        <f t="shared" si="64"/>
        <v>892954.65999999992</v>
      </c>
      <c r="P621" s="7">
        <f t="shared" si="65"/>
        <v>4510.524157824826</v>
      </c>
    </row>
    <row r="622" spans="1:16" x14ac:dyDescent="0.25">
      <c r="A622" s="4" t="s">
        <v>1314</v>
      </c>
      <c r="B622" s="4" t="s">
        <v>113</v>
      </c>
      <c r="C622" s="5">
        <v>798</v>
      </c>
      <c r="D622" s="8">
        <v>1658.52</v>
      </c>
      <c r="E622" s="6">
        <f t="shared" si="60"/>
        <v>1323498.96</v>
      </c>
      <c r="F622" s="5">
        <v>0</v>
      </c>
      <c r="G622" s="8">
        <v>1658.28</v>
      </c>
      <c r="H622" s="7">
        <f t="shared" si="61"/>
        <v>0</v>
      </c>
      <c r="I622" s="5">
        <v>749</v>
      </c>
      <c r="J622" s="8">
        <v>1658.52</v>
      </c>
      <c r="K622" s="6">
        <f t="shared" si="62"/>
        <v>1242231.48</v>
      </c>
      <c r="L622" s="5">
        <v>0</v>
      </c>
      <c r="M622" s="8">
        <v>1658.28</v>
      </c>
      <c r="N622" s="6">
        <f t="shared" si="63"/>
        <v>0</v>
      </c>
      <c r="O622" s="7">
        <f t="shared" si="64"/>
        <v>2565730.44</v>
      </c>
      <c r="P622" s="7">
        <f t="shared" si="65"/>
        <v>12960.108335272613</v>
      </c>
    </row>
    <row r="623" spans="1:16" x14ac:dyDescent="0.25">
      <c r="A623" s="4" t="s">
        <v>1197</v>
      </c>
      <c r="B623" s="4" t="s">
        <v>117</v>
      </c>
      <c r="C623" s="5">
        <v>2</v>
      </c>
      <c r="D623" s="8">
        <v>660.9</v>
      </c>
      <c r="E623" s="6">
        <f t="shared" si="60"/>
        <v>1321.8</v>
      </c>
      <c r="F623" s="5">
        <v>4354</v>
      </c>
      <c r="G623" s="8">
        <v>653.96</v>
      </c>
      <c r="H623" s="7">
        <f t="shared" si="61"/>
        <v>2847341.8400000003</v>
      </c>
      <c r="I623" s="5">
        <v>0</v>
      </c>
      <c r="J623" s="8">
        <v>660.9</v>
      </c>
      <c r="K623" s="6">
        <f t="shared" si="62"/>
        <v>0</v>
      </c>
      <c r="L623" s="5">
        <v>383</v>
      </c>
      <c r="M623" s="8">
        <v>653.96</v>
      </c>
      <c r="N623" s="6">
        <f t="shared" si="63"/>
        <v>250466.68000000002</v>
      </c>
      <c r="O623" s="7">
        <f t="shared" si="64"/>
        <v>3099130.3200000003</v>
      </c>
      <c r="P623" s="7">
        <f t="shared" si="65"/>
        <v>15654.436672750424</v>
      </c>
    </row>
    <row r="624" spans="1:16" x14ac:dyDescent="0.25">
      <c r="A624" s="4" t="s">
        <v>1198</v>
      </c>
      <c r="B624" s="4" t="s">
        <v>122</v>
      </c>
      <c r="C624" s="5">
        <v>2616</v>
      </c>
      <c r="D624" s="8">
        <v>779.16</v>
      </c>
      <c r="E624" s="6">
        <f t="shared" si="60"/>
        <v>2038282.5599999998</v>
      </c>
      <c r="F624" s="5">
        <v>3192</v>
      </c>
      <c r="G624" s="8">
        <v>772.81</v>
      </c>
      <c r="H624" s="7">
        <f t="shared" si="61"/>
        <v>2466809.52</v>
      </c>
      <c r="I624" s="5">
        <v>0</v>
      </c>
      <c r="J624" s="8">
        <v>779.16</v>
      </c>
      <c r="K624" s="6">
        <f t="shared" si="62"/>
        <v>0</v>
      </c>
      <c r="L624" s="5">
        <v>0</v>
      </c>
      <c r="M624" s="8">
        <v>772.81</v>
      </c>
      <c r="N624" s="6">
        <f t="shared" si="63"/>
        <v>0</v>
      </c>
      <c r="O624" s="7">
        <f t="shared" si="64"/>
        <v>4505092.08</v>
      </c>
      <c r="P624" s="7">
        <f t="shared" si="65"/>
        <v>22756.280436528879</v>
      </c>
    </row>
    <row r="625" spans="1:16" x14ac:dyDescent="0.25">
      <c r="A625" s="4" t="s">
        <v>1199</v>
      </c>
      <c r="B625" s="4" t="s">
        <v>136</v>
      </c>
      <c r="C625" s="5">
        <v>0</v>
      </c>
      <c r="D625" s="8">
        <v>382.64</v>
      </c>
      <c r="E625" s="6">
        <f t="shared" si="60"/>
        <v>0</v>
      </c>
      <c r="F625" s="5">
        <v>0</v>
      </c>
      <c r="G625" s="8">
        <v>380.97</v>
      </c>
      <c r="H625" s="7">
        <f t="shared" si="61"/>
        <v>0</v>
      </c>
      <c r="I625" s="5">
        <v>0</v>
      </c>
      <c r="J625" s="8">
        <v>382.64</v>
      </c>
      <c r="K625" s="6">
        <f t="shared" si="62"/>
        <v>0</v>
      </c>
      <c r="L625" s="5">
        <v>0</v>
      </c>
      <c r="M625" s="8">
        <v>380.97</v>
      </c>
      <c r="N625" s="6">
        <f t="shared" si="63"/>
        <v>0</v>
      </c>
      <c r="O625" s="7">
        <f t="shared" si="64"/>
        <v>0</v>
      </c>
      <c r="P625" s="7">
        <f t="shared" si="65"/>
        <v>0</v>
      </c>
    </row>
    <row r="626" spans="1:16" x14ac:dyDescent="0.25">
      <c r="A626" s="4" t="s">
        <v>1200</v>
      </c>
      <c r="B626" s="4" t="s">
        <v>144</v>
      </c>
      <c r="C626" s="5">
        <v>0</v>
      </c>
      <c r="D626" s="8">
        <v>521.20000000000005</v>
      </c>
      <c r="E626" s="6">
        <f t="shared" si="60"/>
        <v>0</v>
      </c>
      <c r="F626" s="5">
        <v>3222</v>
      </c>
      <c r="G626" s="8">
        <v>515.85</v>
      </c>
      <c r="H626" s="6">
        <f t="shared" si="61"/>
        <v>1662068.7000000002</v>
      </c>
      <c r="I626" s="5">
        <v>0</v>
      </c>
      <c r="J626" s="8">
        <v>521.20000000000005</v>
      </c>
      <c r="K626" s="6">
        <f t="shared" si="62"/>
        <v>0</v>
      </c>
      <c r="L626" s="5">
        <v>799</v>
      </c>
      <c r="M626" s="8">
        <v>515.85</v>
      </c>
      <c r="N626" s="6">
        <f t="shared" si="63"/>
        <v>412164.15</v>
      </c>
      <c r="O626" s="7">
        <f t="shared" si="64"/>
        <v>2074232.85</v>
      </c>
      <c r="P626" s="7">
        <f t="shared" si="65"/>
        <v>10477.438326912186</v>
      </c>
    </row>
    <row r="627" spans="1:16" x14ac:dyDescent="0.25">
      <c r="A627" s="4" t="s">
        <v>1201</v>
      </c>
      <c r="B627" s="4" t="s">
        <v>588</v>
      </c>
      <c r="C627" s="5">
        <v>58817</v>
      </c>
      <c r="D627" s="8">
        <v>1661.37</v>
      </c>
      <c r="E627" s="6">
        <f t="shared" si="60"/>
        <v>97716799.289999992</v>
      </c>
      <c r="F627" s="5">
        <v>0</v>
      </c>
      <c r="G627" s="8">
        <v>1661.3</v>
      </c>
      <c r="H627" s="7">
        <f t="shared" si="61"/>
        <v>0</v>
      </c>
      <c r="I627" s="5">
        <v>659</v>
      </c>
      <c r="J627" s="8">
        <v>1661.37</v>
      </c>
      <c r="K627" s="6">
        <f t="shared" si="62"/>
        <v>1094842.8299999998</v>
      </c>
      <c r="L627" s="5">
        <v>0</v>
      </c>
      <c r="M627" s="8">
        <v>1661.3</v>
      </c>
      <c r="N627" s="6">
        <f t="shared" si="63"/>
        <v>0</v>
      </c>
      <c r="O627" s="7">
        <f t="shared" si="64"/>
        <v>98811642.11999999</v>
      </c>
      <c r="P627" s="7">
        <f t="shared" si="65"/>
        <v>499120.86113823642</v>
      </c>
    </row>
    <row r="628" spans="1:16" x14ac:dyDescent="0.25">
      <c r="A628" s="4" t="s">
        <v>1283</v>
      </c>
      <c r="B628" s="4" t="s">
        <v>160</v>
      </c>
      <c r="C628" s="5">
        <v>1909</v>
      </c>
      <c r="D628" s="8">
        <v>382.65</v>
      </c>
      <c r="E628" s="6">
        <f t="shared" si="60"/>
        <v>730478.85</v>
      </c>
      <c r="F628" s="5">
        <v>9623</v>
      </c>
      <c r="G628" s="8">
        <v>380.54</v>
      </c>
      <c r="H628" s="7">
        <f t="shared" si="61"/>
        <v>3661936.4200000004</v>
      </c>
      <c r="I628" s="5">
        <v>379</v>
      </c>
      <c r="J628" s="8">
        <v>382.65</v>
      </c>
      <c r="K628" s="6">
        <f t="shared" si="62"/>
        <v>145024.35</v>
      </c>
      <c r="L628" s="5">
        <v>1908</v>
      </c>
      <c r="M628" s="8">
        <v>380.54</v>
      </c>
      <c r="N628" s="6">
        <f t="shared" si="63"/>
        <v>726070.32000000007</v>
      </c>
      <c r="O628" s="7">
        <f t="shared" si="64"/>
        <v>5263509.9400000004</v>
      </c>
      <c r="P628" s="7">
        <f t="shared" si="65"/>
        <v>26587.227552316155</v>
      </c>
    </row>
    <row r="629" spans="1:16" x14ac:dyDescent="0.25">
      <c r="A629" s="4" t="s">
        <v>1202</v>
      </c>
      <c r="B629" s="4" t="s">
        <v>162</v>
      </c>
      <c r="C629" s="5">
        <v>1298</v>
      </c>
      <c r="D629" s="8">
        <v>697.57</v>
      </c>
      <c r="E629" s="6">
        <f t="shared" si="60"/>
        <v>905445.8600000001</v>
      </c>
      <c r="F629" s="5">
        <v>1031</v>
      </c>
      <c r="G629" s="8">
        <v>690.16</v>
      </c>
      <c r="H629" s="7">
        <f t="shared" si="61"/>
        <v>711554.96</v>
      </c>
      <c r="I629" s="5">
        <v>362</v>
      </c>
      <c r="J629" s="8">
        <v>697.57</v>
      </c>
      <c r="K629" s="6">
        <f t="shared" si="62"/>
        <v>252520.34000000003</v>
      </c>
      <c r="L629" s="5">
        <v>287</v>
      </c>
      <c r="M629" s="8">
        <v>690.16</v>
      </c>
      <c r="N629" s="6">
        <f t="shared" si="63"/>
        <v>198075.91999999998</v>
      </c>
      <c r="O629" s="7">
        <f t="shared" si="64"/>
        <v>2067597.08</v>
      </c>
      <c r="P629" s="7">
        <f t="shared" si="65"/>
        <v>10443.919490814988</v>
      </c>
    </row>
    <row r="630" spans="1:16" x14ac:dyDescent="0.25">
      <c r="A630" s="4" t="s">
        <v>1203</v>
      </c>
      <c r="B630" s="4" t="s">
        <v>171</v>
      </c>
      <c r="C630" s="5">
        <v>274</v>
      </c>
      <c r="D630" s="8">
        <v>683.15</v>
      </c>
      <c r="E630" s="6">
        <f t="shared" si="60"/>
        <v>187183.1</v>
      </c>
      <c r="F630" s="5">
        <v>5692</v>
      </c>
      <c r="G630" s="8">
        <v>676.05</v>
      </c>
      <c r="H630" s="7">
        <f t="shared" si="61"/>
        <v>3848076.5999999996</v>
      </c>
      <c r="I630" s="5">
        <v>12</v>
      </c>
      <c r="J630" s="8">
        <v>683.15</v>
      </c>
      <c r="K630" s="6">
        <f t="shared" si="62"/>
        <v>8197.7999999999993</v>
      </c>
      <c r="L630" s="5">
        <v>249</v>
      </c>
      <c r="M630" s="8">
        <v>676.05</v>
      </c>
      <c r="N630" s="6">
        <f t="shared" si="63"/>
        <v>168336.44999999998</v>
      </c>
      <c r="O630" s="7">
        <f t="shared" si="64"/>
        <v>4211793.9499999993</v>
      </c>
      <c r="P630" s="7">
        <f t="shared" si="65"/>
        <v>21274.762549820218</v>
      </c>
    </row>
    <row r="631" spans="1:16" x14ac:dyDescent="0.25">
      <c r="A631" s="4" t="s">
        <v>1204</v>
      </c>
      <c r="B631" s="4" t="s">
        <v>173</v>
      </c>
      <c r="C631" s="5">
        <v>973</v>
      </c>
      <c r="D631" s="8">
        <v>671.43</v>
      </c>
      <c r="E631" s="6">
        <f t="shared" si="60"/>
        <v>653301.3899999999</v>
      </c>
      <c r="F631" s="5">
        <v>1782</v>
      </c>
      <c r="G631" s="8">
        <v>665.57</v>
      </c>
      <c r="H631" s="7">
        <f t="shared" si="61"/>
        <v>1186045.74</v>
      </c>
      <c r="I631" s="5">
        <v>211</v>
      </c>
      <c r="J631" s="8">
        <v>671.43</v>
      </c>
      <c r="K631" s="6">
        <f t="shared" si="62"/>
        <v>141671.72999999998</v>
      </c>
      <c r="L631" s="5">
        <v>386</v>
      </c>
      <c r="M631" s="8">
        <v>665.57</v>
      </c>
      <c r="N631" s="6">
        <f t="shared" si="63"/>
        <v>256910.02000000002</v>
      </c>
      <c r="O631" s="7">
        <f t="shared" si="64"/>
        <v>2237928.88</v>
      </c>
      <c r="P631" s="7">
        <f t="shared" si="65"/>
        <v>11304.305502738354</v>
      </c>
    </row>
    <row r="632" spans="1:16" x14ac:dyDescent="0.25">
      <c r="A632" s="4" t="s">
        <v>1205</v>
      </c>
      <c r="B632" s="4" t="s">
        <v>174</v>
      </c>
      <c r="C632" s="5">
        <v>594</v>
      </c>
      <c r="D632" s="8">
        <v>529.64</v>
      </c>
      <c r="E632" s="6">
        <f t="shared" si="60"/>
        <v>314606.15999999997</v>
      </c>
      <c r="F632" s="5">
        <v>2286</v>
      </c>
      <c r="G632" s="8">
        <v>527.59</v>
      </c>
      <c r="H632" s="7">
        <f t="shared" si="61"/>
        <v>1206070.74</v>
      </c>
      <c r="I632" s="5">
        <v>137</v>
      </c>
      <c r="J632" s="8">
        <v>529.64</v>
      </c>
      <c r="K632" s="6">
        <f t="shared" si="62"/>
        <v>72560.679999999993</v>
      </c>
      <c r="L632" s="5">
        <v>526</v>
      </c>
      <c r="M632" s="8">
        <v>527.59</v>
      </c>
      <c r="N632" s="6">
        <f t="shared" si="63"/>
        <v>277512.34000000003</v>
      </c>
      <c r="O632" s="7">
        <f t="shared" si="64"/>
        <v>1870749.92</v>
      </c>
      <c r="P632" s="7">
        <f t="shared" si="65"/>
        <v>9449.5981547471401</v>
      </c>
    </row>
    <row r="633" spans="1:16" x14ac:dyDescent="0.25">
      <c r="A633" s="4" t="s">
        <v>1206</v>
      </c>
      <c r="B633" s="4" t="s">
        <v>179</v>
      </c>
      <c r="C633" s="5">
        <v>0</v>
      </c>
      <c r="D633" s="8">
        <v>408.98</v>
      </c>
      <c r="E633" s="6">
        <f t="shared" si="60"/>
        <v>0</v>
      </c>
      <c r="F633" s="5">
        <v>0</v>
      </c>
      <c r="G633" s="8">
        <v>404.02</v>
      </c>
      <c r="H633" s="7">
        <f t="shared" si="61"/>
        <v>0</v>
      </c>
      <c r="I633" s="5">
        <v>0</v>
      </c>
      <c r="J633" s="8">
        <v>408.98</v>
      </c>
      <c r="K633" s="6">
        <f t="shared" si="62"/>
        <v>0</v>
      </c>
      <c r="L633" s="5">
        <v>0</v>
      </c>
      <c r="M633" s="8">
        <v>404.02</v>
      </c>
      <c r="N633" s="6">
        <f t="shared" si="63"/>
        <v>0</v>
      </c>
      <c r="O633" s="7">
        <f t="shared" si="64"/>
        <v>0</v>
      </c>
      <c r="P633" s="7">
        <f t="shared" si="65"/>
        <v>0</v>
      </c>
    </row>
    <row r="634" spans="1:16" x14ac:dyDescent="0.25">
      <c r="A634" s="4" t="s">
        <v>1207</v>
      </c>
      <c r="B634" s="4" t="s">
        <v>199</v>
      </c>
      <c r="C634" s="5">
        <v>415</v>
      </c>
      <c r="D634" s="8">
        <v>561.11</v>
      </c>
      <c r="E634" s="6">
        <f t="shared" si="60"/>
        <v>232860.65</v>
      </c>
      <c r="F634" s="5">
        <v>4683</v>
      </c>
      <c r="G634" s="8">
        <v>554.94000000000005</v>
      </c>
      <c r="H634" s="7">
        <f t="shared" si="61"/>
        <v>2598784.0200000005</v>
      </c>
      <c r="I634" s="5">
        <v>45</v>
      </c>
      <c r="J634" s="8">
        <v>561.11</v>
      </c>
      <c r="K634" s="6">
        <f t="shared" si="62"/>
        <v>25249.95</v>
      </c>
      <c r="L634" s="5">
        <v>507</v>
      </c>
      <c r="M634" s="8">
        <v>554.94000000000005</v>
      </c>
      <c r="N634" s="6">
        <f t="shared" si="63"/>
        <v>281354.58</v>
      </c>
      <c r="O634" s="7">
        <f t="shared" si="64"/>
        <v>3138249.2000000007</v>
      </c>
      <c r="P634" s="7">
        <f t="shared" si="65"/>
        <v>15852.035342840853</v>
      </c>
    </row>
    <row r="635" spans="1:16" x14ac:dyDescent="0.25">
      <c r="A635" s="4" t="s">
        <v>1208</v>
      </c>
      <c r="B635" s="4" t="s">
        <v>209</v>
      </c>
      <c r="C635" s="5">
        <v>2804</v>
      </c>
      <c r="D635" s="8">
        <v>1626.4</v>
      </c>
      <c r="E635" s="6">
        <f t="shared" si="60"/>
        <v>4560425.6000000006</v>
      </c>
      <c r="F635" s="5">
        <v>2496</v>
      </c>
      <c r="G635" s="8">
        <v>1617.12</v>
      </c>
      <c r="H635" s="7">
        <f t="shared" si="61"/>
        <v>4036331.5199999996</v>
      </c>
      <c r="I635" s="5">
        <v>786</v>
      </c>
      <c r="J635" s="8">
        <v>1626.4</v>
      </c>
      <c r="K635" s="6">
        <f t="shared" si="62"/>
        <v>1278350.4000000001</v>
      </c>
      <c r="L635" s="5">
        <v>700</v>
      </c>
      <c r="M635" s="8">
        <v>1617.12</v>
      </c>
      <c r="N635" s="6">
        <f t="shared" si="63"/>
        <v>1131984</v>
      </c>
      <c r="O635" s="7">
        <f t="shared" si="64"/>
        <v>11007091.52</v>
      </c>
      <c r="P635" s="7">
        <f t="shared" si="65"/>
        <v>55599.409950275396</v>
      </c>
    </row>
    <row r="636" spans="1:16" x14ac:dyDescent="0.25">
      <c r="A636" s="4" t="s">
        <v>1209</v>
      </c>
      <c r="B636" s="4" t="s">
        <v>589</v>
      </c>
      <c r="C636" s="5">
        <v>8260</v>
      </c>
      <c r="D636" s="8">
        <v>456.61</v>
      </c>
      <c r="E636" s="6">
        <f t="shared" si="60"/>
        <v>3771598.6</v>
      </c>
      <c r="F636" s="5">
        <v>9515</v>
      </c>
      <c r="G636" s="8">
        <v>450.73</v>
      </c>
      <c r="H636" s="7">
        <f t="shared" si="61"/>
        <v>4288695.95</v>
      </c>
      <c r="I636" s="5">
        <v>5124</v>
      </c>
      <c r="J636" s="8">
        <v>456.61</v>
      </c>
      <c r="K636" s="6">
        <f t="shared" si="62"/>
        <v>2339669.64</v>
      </c>
      <c r="L636" s="5">
        <v>5903</v>
      </c>
      <c r="M636" s="8">
        <v>450.73</v>
      </c>
      <c r="N636" s="6">
        <f t="shared" si="63"/>
        <v>2660659.19</v>
      </c>
      <c r="O636" s="7">
        <f t="shared" si="64"/>
        <v>13060623.380000001</v>
      </c>
      <c r="P636" s="7">
        <f t="shared" si="65"/>
        <v>65972.282704411598</v>
      </c>
    </row>
    <row r="637" spans="1:16" x14ac:dyDescent="0.25">
      <c r="A637" s="4" t="s">
        <v>1210</v>
      </c>
      <c r="B637" s="4" t="s">
        <v>218</v>
      </c>
      <c r="C637" s="5">
        <v>2362</v>
      </c>
      <c r="D637" s="8">
        <v>726.56</v>
      </c>
      <c r="E637" s="6">
        <f t="shared" si="60"/>
        <v>1716134.72</v>
      </c>
      <c r="F637" s="5">
        <v>365</v>
      </c>
      <c r="G637" s="8">
        <v>720.6</v>
      </c>
      <c r="H637" s="7">
        <f t="shared" si="61"/>
        <v>263019</v>
      </c>
      <c r="I637" s="5">
        <v>495</v>
      </c>
      <c r="J637" s="8">
        <v>726.56</v>
      </c>
      <c r="K637" s="6">
        <f t="shared" si="62"/>
        <v>359647.19999999995</v>
      </c>
      <c r="L637" s="5">
        <v>76</v>
      </c>
      <c r="M637" s="8">
        <v>720.6</v>
      </c>
      <c r="N637" s="6">
        <f t="shared" si="63"/>
        <v>54765.599999999999</v>
      </c>
      <c r="O637" s="7">
        <f t="shared" si="64"/>
        <v>2393566.52</v>
      </c>
      <c r="P637" s="7">
        <f t="shared" si="65"/>
        <v>12090.467854012542</v>
      </c>
    </row>
    <row r="638" spans="1:16" x14ac:dyDescent="0.25">
      <c r="A638" s="4" t="s">
        <v>1211</v>
      </c>
      <c r="B638" s="4" t="s">
        <v>218</v>
      </c>
      <c r="C638" s="5">
        <v>0</v>
      </c>
      <c r="D638" s="8">
        <v>711.47</v>
      </c>
      <c r="E638" s="6">
        <f t="shared" si="60"/>
        <v>0</v>
      </c>
      <c r="F638" s="5">
        <v>5215</v>
      </c>
      <c r="G638" s="8">
        <v>711.47</v>
      </c>
      <c r="H638" s="7">
        <f t="shared" si="61"/>
        <v>3710316.0500000003</v>
      </c>
      <c r="I638" s="5">
        <v>0</v>
      </c>
      <c r="J638" s="8">
        <v>711.47</v>
      </c>
      <c r="K638" s="6">
        <f t="shared" si="62"/>
        <v>0</v>
      </c>
      <c r="L638" s="5">
        <v>1897</v>
      </c>
      <c r="M638" s="8">
        <v>711.47</v>
      </c>
      <c r="N638" s="6">
        <f t="shared" si="63"/>
        <v>1349658.59</v>
      </c>
      <c r="O638" s="7">
        <f t="shared" si="64"/>
        <v>5059974.6400000006</v>
      </c>
      <c r="P638" s="7">
        <f t="shared" si="65"/>
        <v>25559.122846955055</v>
      </c>
    </row>
    <row r="639" spans="1:16" x14ac:dyDescent="0.25">
      <c r="A639" s="4" t="s">
        <v>1212</v>
      </c>
      <c r="B639" s="4" t="s">
        <v>590</v>
      </c>
      <c r="C639" s="5">
        <v>4534</v>
      </c>
      <c r="D639" s="8">
        <v>378.48</v>
      </c>
      <c r="E639" s="6">
        <f t="shared" si="60"/>
        <v>1716028.32</v>
      </c>
      <c r="F639" s="5">
        <v>4918</v>
      </c>
      <c r="G639" s="8">
        <v>373.88</v>
      </c>
      <c r="H639" s="7">
        <f t="shared" si="61"/>
        <v>1838741.84</v>
      </c>
      <c r="I639" s="5">
        <v>5700</v>
      </c>
      <c r="J639" s="8">
        <v>378.48</v>
      </c>
      <c r="K639" s="6">
        <f t="shared" si="62"/>
        <v>2157336</v>
      </c>
      <c r="L639" s="5">
        <v>6183</v>
      </c>
      <c r="M639" s="8">
        <v>373.88</v>
      </c>
      <c r="N639" s="6">
        <f t="shared" si="63"/>
        <v>2311700.04</v>
      </c>
      <c r="O639" s="7">
        <f t="shared" si="64"/>
        <v>8023806.2000000002</v>
      </c>
      <c r="P639" s="7">
        <f t="shared" si="65"/>
        <v>40530.133638369298</v>
      </c>
    </row>
    <row r="640" spans="1:16" x14ac:dyDescent="0.25">
      <c r="A640" s="4" t="s">
        <v>1213</v>
      </c>
      <c r="B640" s="4" t="s">
        <v>236</v>
      </c>
      <c r="C640" s="5">
        <v>167</v>
      </c>
      <c r="D640" s="8">
        <v>612.61</v>
      </c>
      <c r="E640" s="6">
        <f t="shared" si="60"/>
        <v>102305.87</v>
      </c>
      <c r="F640" s="5">
        <v>5405</v>
      </c>
      <c r="G640" s="8">
        <v>604.46</v>
      </c>
      <c r="H640" s="7">
        <f t="shared" si="61"/>
        <v>3267106.3000000003</v>
      </c>
      <c r="I640" s="5">
        <v>98</v>
      </c>
      <c r="J640" s="8">
        <v>612.61</v>
      </c>
      <c r="K640" s="6">
        <f t="shared" si="62"/>
        <v>60035.78</v>
      </c>
      <c r="L640" s="5">
        <v>3160</v>
      </c>
      <c r="M640" s="8">
        <v>604.46</v>
      </c>
      <c r="N640" s="6">
        <f t="shared" si="63"/>
        <v>1910093.6</v>
      </c>
      <c r="O640" s="7">
        <f t="shared" si="64"/>
        <v>5339541.5500000007</v>
      </c>
      <c r="P640" s="7">
        <f t="shared" si="65"/>
        <v>26971.281109596785</v>
      </c>
    </row>
    <row r="641" spans="1:16" x14ac:dyDescent="0.25">
      <c r="A641" s="4" t="s">
        <v>1284</v>
      </c>
      <c r="B641" s="4" t="s">
        <v>1281</v>
      </c>
      <c r="C641" s="5">
        <v>0</v>
      </c>
      <c r="D641" s="8">
        <v>563.87</v>
      </c>
      <c r="E641" s="6">
        <f t="shared" si="60"/>
        <v>0</v>
      </c>
      <c r="F641" s="5">
        <v>3493</v>
      </c>
      <c r="G641" s="8">
        <v>555.57000000000005</v>
      </c>
      <c r="H641" s="7">
        <f t="shared" si="61"/>
        <v>1940606.0100000002</v>
      </c>
      <c r="I641" s="5">
        <v>0</v>
      </c>
      <c r="J641" s="8">
        <v>563.87</v>
      </c>
      <c r="K641" s="6">
        <f t="shared" si="62"/>
        <v>0</v>
      </c>
      <c r="L641" s="5">
        <v>365</v>
      </c>
      <c r="M641" s="8">
        <v>555.57000000000005</v>
      </c>
      <c r="N641" s="6">
        <f t="shared" si="63"/>
        <v>202783.05000000002</v>
      </c>
      <c r="O641" s="7">
        <f t="shared" si="64"/>
        <v>2143389.06</v>
      </c>
      <c r="P641" s="7">
        <f t="shared" si="65"/>
        <v>10826.762620565132</v>
      </c>
    </row>
    <row r="642" spans="1:16" x14ac:dyDescent="0.25">
      <c r="A642" s="4" t="s">
        <v>1214</v>
      </c>
      <c r="B642" s="4" t="s">
        <v>267</v>
      </c>
      <c r="C642" s="5">
        <v>264</v>
      </c>
      <c r="D642" s="8">
        <v>660.29</v>
      </c>
      <c r="E642" s="6">
        <f t="shared" si="60"/>
        <v>174316.56</v>
      </c>
      <c r="F642" s="5">
        <v>2216</v>
      </c>
      <c r="G642" s="8">
        <v>653.97</v>
      </c>
      <c r="H642" s="7">
        <f t="shared" si="61"/>
        <v>1449197.52</v>
      </c>
      <c r="I642" s="5">
        <v>0</v>
      </c>
      <c r="J642" s="8">
        <v>660.29</v>
      </c>
      <c r="K642" s="6">
        <f t="shared" si="62"/>
        <v>0</v>
      </c>
      <c r="L642" s="5">
        <v>0</v>
      </c>
      <c r="M642" s="8">
        <v>653.97</v>
      </c>
      <c r="N642" s="6">
        <f t="shared" si="63"/>
        <v>0</v>
      </c>
      <c r="O642" s="7">
        <f t="shared" si="64"/>
        <v>1623514.08</v>
      </c>
      <c r="P642" s="7">
        <f t="shared" si="65"/>
        <v>8200.7517362737635</v>
      </c>
    </row>
    <row r="643" spans="1:16" x14ac:dyDescent="0.25">
      <c r="A643" s="4" t="s">
        <v>1215</v>
      </c>
      <c r="B643" s="4" t="s">
        <v>290</v>
      </c>
      <c r="C643" s="5">
        <v>336</v>
      </c>
      <c r="D643" s="8">
        <v>522.88</v>
      </c>
      <c r="E643" s="6">
        <f t="shared" si="60"/>
        <v>175687.67999999999</v>
      </c>
      <c r="F643" s="5">
        <v>1818</v>
      </c>
      <c r="G643" s="8">
        <v>516.70000000000005</v>
      </c>
      <c r="H643" s="7">
        <f t="shared" si="61"/>
        <v>939360.60000000009</v>
      </c>
      <c r="I643" s="5">
        <v>23</v>
      </c>
      <c r="J643" s="8">
        <v>522.88</v>
      </c>
      <c r="K643" s="6">
        <f t="shared" si="62"/>
        <v>12026.24</v>
      </c>
      <c r="L643" s="5">
        <v>125</v>
      </c>
      <c r="M643" s="8">
        <v>516.70000000000005</v>
      </c>
      <c r="N643" s="6">
        <f t="shared" si="63"/>
        <v>64587.500000000007</v>
      </c>
      <c r="O643" s="7">
        <f t="shared" si="64"/>
        <v>1191662.02</v>
      </c>
      <c r="P643" s="7">
        <f t="shared" si="65"/>
        <v>6019.3653384062427</v>
      </c>
    </row>
    <row r="644" spans="1:16" x14ac:dyDescent="0.25">
      <c r="A644" s="4" t="s">
        <v>1216</v>
      </c>
      <c r="B644" s="4" t="s">
        <v>292</v>
      </c>
      <c r="C644" s="5">
        <v>2036</v>
      </c>
      <c r="D644" s="8">
        <v>648.74</v>
      </c>
      <c r="E644" s="6">
        <f t="shared" si="60"/>
        <v>1320834.6400000001</v>
      </c>
      <c r="F644" s="5">
        <v>3577</v>
      </c>
      <c r="G644" s="8">
        <v>640.79</v>
      </c>
      <c r="H644" s="7">
        <f t="shared" si="61"/>
        <v>2292105.83</v>
      </c>
      <c r="I644" s="5">
        <v>0</v>
      </c>
      <c r="J644" s="8">
        <v>648.74</v>
      </c>
      <c r="K644" s="6">
        <f t="shared" si="62"/>
        <v>0</v>
      </c>
      <c r="L644" s="5">
        <v>0</v>
      </c>
      <c r="M644" s="8">
        <v>640.79</v>
      </c>
      <c r="N644" s="6">
        <f t="shared" si="63"/>
        <v>0</v>
      </c>
      <c r="O644" s="7">
        <f t="shared" si="64"/>
        <v>3612940.47</v>
      </c>
      <c r="P644" s="7">
        <f t="shared" si="65"/>
        <v>18249.812673263819</v>
      </c>
    </row>
    <row r="645" spans="1:16" x14ac:dyDescent="0.25">
      <c r="A645" s="4" t="s">
        <v>1286</v>
      </c>
      <c r="B645" s="4" t="s">
        <v>301</v>
      </c>
      <c r="C645" s="5">
        <v>0</v>
      </c>
      <c r="D645" s="8">
        <v>761.77</v>
      </c>
      <c r="E645" s="6">
        <f t="shared" si="60"/>
        <v>0</v>
      </c>
      <c r="F645" s="5">
        <v>3019</v>
      </c>
      <c r="G645" s="8">
        <v>754.42</v>
      </c>
      <c r="H645" s="7">
        <f t="shared" si="61"/>
        <v>2277593.98</v>
      </c>
      <c r="I645" s="5">
        <v>0</v>
      </c>
      <c r="J645" s="8">
        <v>761.77</v>
      </c>
      <c r="K645" s="6">
        <f t="shared" si="62"/>
        <v>0</v>
      </c>
      <c r="L645" s="5">
        <v>964</v>
      </c>
      <c r="M645" s="8">
        <v>754.42</v>
      </c>
      <c r="N645" s="6">
        <f t="shared" si="63"/>
        <v>727260.88</v>
      </c>
      <c r="O645" s="7">
        <f t="shared" si="64"/>
        <v>3004854.86</v>
      </c>
      <c r="P645" s="7">
        <f t="shared" si="65"/>
        <v>15178.229135158257</v>
      </c>
    </row>
    <row r="646" spans="1:16" x14ac:dyDescent="0.25">
      <c r="A646" s="4" t="s">
        <v>1285</v>
      </c>
      <c r="B646" s="4" t="s">
        <v>301</v>
      </c>
      <c r="C646" s="5">
        <v>0</v>
      </c>
      <c r="D646" s="8">
        <v>810.28</v>
      </c>
      <c r="E646" s="6">
        <f t="shared" si="60"/>
        <v>0</v>
      </c>
      <c r="F646" s="5">
        <v>1054</v>
      </c>
      <c r="G646" s="8">
        <v>802.51</v>
      </c>
      <c r="H646" s="7">
        <f t="shared" si="61"/>
        <v>845845.54</v>
      </c>
      <c r="I646" s="5">
        <v>0</v>
      </c>
      <c r="J646" s="8">
        <v>810.28</v>
      </c>
      <c r="K646" s="6">
        <f t="shared" si="62"/>
        <v>0</v>
      </c>
      <c r="L646" s="5">
        <v>57</v>
      </c>
      <c r="M646" s="8">
        <v>802.51</v>
      </c>
      <c r="N646" s="6">
        <f t="shared" si="63"/>
        <v>45743.07</v>
      </c>
      <c r="O646" s="7">
        <f t="shared" si="64"/>
        <v>891588.61</v>
      </c>
      <c r="P646" s="7">
        <f t="shared" si="65"/>
        <v>4503.6239177546349</v>
      </c>
    </row>
    <row r="647" spans="1:16" x14ac:dyDescent="0.25">
      <c r="A647" s="4" t="s">
        <v>1217</v>
      </c>
      <c r="B647" s="4" t="s">
        <v>317</v>
      </c>
      <c r="C647" s="5">
        <v>1206</v>
      </c>
      <c r="D647" s="8">
        <v>637.42999999999995</v>
      </c>
      <c r="E647" s="6">
        <f t="shared" si="60"/>
        <v>768740.58</v>
      </c>
      <c r="F647" s="5">
        <v>5232</v>
      </c>
      <c r="G647" s="8">
        <v>637.42999999999995</v>
      </c>
      <c r="H647" s="7">
        <f t="shared" si="61"/>
        <v>3335033.76</v>
      </c>
      <c r="I647" s="5">
        <v>0</v>
      </c>
      <c r="J647" s="8">
        <v>637.42999999999995</v>
      </c>
      <c r="K647" s="6">
        <f t="shared" si="62"/>
        <v>0</v>
      </c>
      <c r="L647" s="5">
        <v>0</v>
      </c>
      <c r="M647" s="8">
        <v>637.42999999999995</v>
      </c>
      <c r="N647" s="6">
        <f t="shared" si="63"/>
        <v>0</v>
      </c>
      <c r="O647" s="7">
        <f t="shared" si="64"/>
        <v>4103774.34</v>
      </c>
      <c r="P647" s="7">
        <f t="shared" si="65"/>
        <v>20729.130075687866</v>
      </c>
    </row>
    <row r="648" spans="1:16" x14ac:dyDescent="0.25">
      <c r="A648" s="4" t="s">
        <v>1218</v>
      </c>
      <c r="B648" s="4" t="s">
        <v>326</v>
      </c>
      <c r="C648" s="5">
        <v>1998</v>
      </c>
      <c r="D648" s="8">
        <v>316.27999999999997</v>
      </c>
      <c r="E648" s="6">
        <f t="shared" si="60"/>
        <v>631927.43999999994</v>
      </c>
      <c r="F648" s="5">
        <v>4905</v>
      </c>
      <c r="G648" s="8">
        <v>312.3</v>
      </c>
      <c r="H648" s="7">
        <f t="shared" si="61"/>
        <v>1531831.5</v>
      </c>
      <c r="I648" s="5">
        <v>54</v>
      </c>
      <c r="J648" s="8">
        <v>316.27999999999997</v>
      </c>
      <c r="K648" s="6">
        <f t="shared" si="62"/>
        <v>17079.12</v>
      </c>
      <c r="L648" s="5">
        <v>133</v>
      </c>
      <c r="M648" s="8">
        <v>312.3</v>
      </c>
      <c r="N648" s="6">
        <f t="shared" si="63"/>
        <v>41535.9</v>
      </c>
      <c r="O648" s="7">
        <f t="shared" si="64"/>
        <v>2222373.96</v>
      </c>
      <c r="P648" s="7">
        <f t="shared" si="65"/>
        <v>11225.733940736503</v>
      </c>
    </row>
    <row r="649" spans="1:16" x14ac:dyDescent="0.25">
      <c r="A649" s="4" t="s">
        <v>1219</v>
      </c>
      <c r="B649" s="4" t="s">
        <v>326</v>
      </c>
      <c r="C649" s="5">
        <v>10698</v>
      </c>
      <c r="D649" s="8">
        <v>342.29</v>
      </c>
      <c r="E649" s="6">
        <f t="shared" si="60"/>
        <v>3661818.4200000004</v>
      </c>
      <c r="F649" s="5">
        <v>21778</v>
      </c>
      <c r="G649" s="8">
        <v>338</v>
      </c>
      <c r="H649" s="7">
        <f t="shared" si="61"/>
        <v>7360964</v>
      </c>
      <c r="I649" s="5">
        <v>3342</v>
      </c>
      <c r="J649" s="8">
        <v>342.29</v>
      </c>
      <c r="K649" s="6">
        <f t="shared" si="62"/>
        <v>1143933.1800000002</v>
      </c>
      <c r="L649" s="5">
        <v>6802</v>
      </c>
      <c r="M649" s="8">
        <v>338</v>
      </c>
      <c r="N649" s="6">
        <f t="shared" si="63"/>
        <v>2299076</v>
      </c>
      <c r="O649" s="7">
        <f t="shared" si="64"/>
        <v>14465791.6</v>
      </c>
      <c r="P649" s="7">
        <f t="shared" si="65"/>
        <v>73070.118110878597</v>
      </c>
    </row>
    <row r="650" spans="1:16" x14ac:dyDescent="0.25">
      <c r="A650" s="4" t="s">
        <v>1220</v>
      </c>
      <c r="B650" s="4" t="s">
        <v>326</v>
      </c>
      <c r="C650" s="5">
        <v>727</v>
      </c>
      <c r="D650" s="8">
        <v>533.47</v>
      </c>
      <c r="E650" s="6">
        <f t="shared" si="60"/>
        <v>387832.69</v>
      </c>
      <c r="F650" s="5">
        <v>4287</v>
      </c>
      <c r="G650" s="8">
        <v>528.20000000000005</v>
      </c>
      <c r="H650" s="7">
        <f t="shared" si="61"/>
        <v>2264393.4000000004</v>
      </c>
      <c r="I650" s="5">
        <v>177</v>
      </c>
      <c r="J650" s="8">
        <v>533.47</v>
      </c>
      <c r="K650" s="6">
        <f t="shared" si="62"/>
        <v>94424.19</v>
      </c>
      <c r="L650" s="5">
        <v>1046</v>
      </c>
      <c r="M650" s="8">
        <v>528.20000000000005</v>
      </c>
      <c r="N650" s="6">
        <f t="shared" si="63"/>
        <v>552497.20000000007</v>
      </c>
      <c r="O650" s="7">
        <f t="shared" si="64"/>
        <v>3299147.4800000004</v>
      </c>
      <c r="P650" s="7">
        <f t="shared" si="65"/>
        <v>16664.770424924933</v>
      </c>
    </row>
    <row r="651" spans="1:16" x14ac:dyDescent="0.25">
      <c r="A651" s="4" t="s">
        <v>1221</v>
      </c>
      <c r="B651" s="4" t="s">
        <v>329</v>
      </c>
      <c r="C651" s="5">
        <v>1801</v>
      </c>
      <c r="D651" s="8">
        <v>633.23</v>
      </c>
      <c r="E651" s="6">
        <f t="shared" si="60"/>
        <v>1140447.23</v>
      </c>
      <c r="F651" s="5">
        <v>2128</v>
      </c>
      <c r="G651" s="8">
        <v>632.79999999999995</v>
      </c>
      <c r="H651" s="7">
        <f t="shared" si="61"/>
        <v>1346598.4</v>
      </c>
      <c r="I651" s="5">
        <v>582</v>
      </c>
      <c r="J651" s="8">
        <v>633.23</v>
      </c>
      <c r="K651" s="6">
        <f t="shared" si="62"/>
        <v>368539.86</v>
      </c>
      <c r="L651" s="5">
        <v>688</v>
      </c>
      <c r="M651" s="8">
        <v>632.79999999999995</v>
      </c>
      <c r="N651" s="6">
        <f t="shared" si="63"/>
        <v>435366.39999999997</v>
      </c>
      <c r="O651" s="7">
        <f t="shared" si="64"/>
        <v>3290951.89</v>
      </c>
      <c r="P651" s="7">
        <f t="shared" si="65"/>
        <v>16623.372570880892</v>
      </c>
    </row>
    <row r="652" spans="1:16" x14ac:dyDescent="0.25">
      <c r="A652" s="4" t="s">
        <v>1222</v>
      </c>
      <c r="B652" s="4" t="s">
        <v>343</v>
      </c>
      <c r="C652" s="5">
        <v>520</v>
      </c>
      <c r="D652" s="8">
        <v>492.82</v>
      </c>
      <c r="E652" s="6">
        <f t="shared" si="60"/>
        <v>256266.4</v>
      </c>
      <c r="F652" s="5">
        <v>1631</v>
      </c>
      <c r="G652" s="8">
        <v>488.17</v>
      </c>
      <c r="H652" s="7">
        <f t="shared" si="61"/>
        <v>796205.27</v>
      </c>
      <c r="I652" s="5">
        <v>149</v>
      </c>
      <c r="J652" s="8">
        <v>492.82</v>
      </c>
      <c r="K652" s="6">
        <f t="shared" si="62"/>
        <v>73430.179999999993</v>
      </c>
      <c r="L652" s="5">
        <v>467</v>
      </c>
      <c r="M652" s="8">
        <v>488.17</v>
      </c>
      <c r="N652" s="6">
        <f t="shared" si="63"/>
        <v>227975.39</v>
      </c>
      <c r="O652" s="7">
        <f t="shared" si="64"/>
        <v>1353877.24</v>
      </c>
      <c r="P652" s="7">
        <f t="shared" si="65"/>
        <v>6838.7525943917472</v>
      </c>
    </row>
    <row r="653" spans="1:16" x14ac:dyDescent="0.25">
      <c r="A653" s="4" t="s">
        <v>1223</v>
      </c>
      <c r="B653" s="4" t="s">
        <v>352</v>
      </c>
      <c r="C653" s="5">
        <v>2683</v>
      </c>
      <c r="D653" s="8">
        <v>645.13</v>
      </c>
      <c r="E653" s="6">
        <f t="shared" si="60"/>
        <v>1730883.79</v>
      </c>
      <c r="F653" s="5">
        <v>7459</v>
      </c>
      <c r="G653" s="8">
        <v>639.16999999999996</v>
      </c>
      <c r="H653" s="7">
        <f t="shared" si="61"/>
        <v>4767569.0299999993</v>
      </c>
      <c r="I653" s="5">
        <v>186</v>
      </c>
      <c r="J653" s="8">
        <v>645.13</v>
      </c>
      <c r="K653" s="6">
        <f t="shared" si="62"/>
        <v>119994.18</v>
      </c>
      <c r="L653" s="5">
        <v>517</v>
      </c>
      <c r="M653" s="8">
        <v>639.16999999999996</v>
      </c>
      <c r="N653" s="6">
        <f t="shared" si="63"/>
        <v>330450.88999999996</v>
      </c>
      <c r="O653" s="7">
        <f t="shared" si="64"/>
        <v>6948897.8899999997</v>
      </c>
      <c r="P653" s="7">
        <f t="shared" si="65"/>
        <v>35100.518768895789</v>
      </c>
    </row>
    <row r="654" spans="1:16" x14ac:dyDescent="0.25">
      <c r="A654" s="4" t="s">
        <v>1224</v>
      </c>
      <c r="B654" s="4" t="s">
        <v>357</v>
      </c>
      <c r="C654" s="5">
        <v>4293</v>
      </c>
      <c r="D654" s="8">
        <v>526.07000000000005</v>
      </c>
      <c r="E654" s="6">
        <f t="shared" si="60"/>
        <v>2258418.5100000002</v>
      </c>
      <c r="F654" s="5">
        <v>1677</v>
      </c>
      <c r="G654" s="8">
        <v>520.87</v>
      </c>
      <c r="H654" s="7">
        <f t="shared" si="61"/>
        <v>873498.99</v>
      </c>
      <c r="I654" s="5">
        <v>0</v>
      </c>
      <c r="J654" s="8">
        <v>526.07000000000005</v>
      </c>
      <c r="K654" s="6">
        <f t="shared" si="62"/>
        <v>0</v>
      </c>
      <c r="L654" s="5">
        <v>0</v>
      </c>
      <c r="M654" s="8">
        <v>520.87</v>
      </c>
      <c r="N654" s="6">
        <f t="shared" si="63"/>
        <v>0</v>
      </c>
      <c r="O654" s="7">
        <f t="shared" si="64"/>
        <v>3131917.5</v>
      </c>
      <c r="P654" s="7">
        <f t="shared" si="65"/>
        <v>15820.052435881051</v>
      </c>
    </row>
    <row r="655" spans="1:16" x14ac:dyDescent="0.25">
      <c r="A655" s="4" t="s">
        <v>1225</v>
      </c>
      <c r="B655" s="4" t="s">
        <v>360</v>
      </c>
      <c r="C655" s="5">
        <v>0</v>
      </c>
      <c r="D655" s="8">
        <v>460.05</v>
      </c>
      <c r="E655" s="6">
        <f t="shared" si="60"/>
        <v>0</v>
      </c>
      <c r="F655" s="5">
        <v>10230</v>
      </c>
      <c r="G655" s="8">
        <v>460.05</v>
      </c>
      <c r="H655" s="7">
        <f t="shared" si="61"/>
        <v>4706311.5</v>
      </c>
      <c r="I655" s="5">
        <v>0</v>
      </c>
      <c r="J655" s="8">
        <v>460.05</v>
      </c>
      <c r="K655" s="6">
        <f t="shared" si="62"/>
        <v>0</v>
      </c>
      <c r="L655" s="5">
        <v>0</v>
      </c>
      <c r="M655" s="8">
        <v>460.05</v>
      </c>
      <c r="N655" s="6">
        <f t="shared" si="63"/>
        <v>0</v>
      </c>
      <c r="O655" s="7">
        <f t="shared" si="64"/>
        <v>4706311.5</v>
      </c>
      <c r="P655" s="7">
        <f t="shared" si="65"/>
        <v>23772.687086933165</v>
      </c>
    </row>
    <row r="656" spans="1:16" x14ac:dyDescent="0.25">
      <c r="A656" s="4" t="s">
        <v>1226</v>
      </c>
      <c r="B656" s="4" t="s">
        <v>360</v>
      </c>
      <c r="C656" s="5">
        <v>0</v>
      </c>
      <c r="D656" s="8">
        <v>479.53</v>
      </c>
      <c r="E656" s="6">
        <f t="shared" si="60"/>
        <v>0</v>
      </c>
      <c r="F656" s="5">
        <v>7994</v>
      </c>
      <c r="G656" s="8">
        <v>474.7</v>
      </c>
      <c r="H656" s="7">
        <f t="shared" si="61"/>
        <v>3794751.8</v>
      </c>
      <c r="I656" s="5">
        <v>0</v>
      </c>
      <c r="J656" s="8">
        <v>479.53</v>
      </c>
      <c r="K656" s="6">
        <f t="shared" si="62"/>
        <v>0</v>
      </c>
      <c r="L656" s="5">
        <v>0</v>
      </c>
      <c r="M656" s="8">
        <v>474.7</v>
      </c>
      <c r="N656" s="6">
        <f t="shared" si="63"/>
        <v>0</v>
      </c>
      <c r="O656" s="7">
        <f t="shared" si="64"/>
        <v>3794751.8</v>
      </c>
      <c r="P656" s="7">
        <f t="shared" si="65"/>
        <v>19168.184493095363</v>
      </c>
    </row>
    <row r="657" spans="1:16" x14ac:dyDescent="0.25">
      <c r="A657" s="4" t="s">
        <v>1227</v>
      </c>
      <c r="B657" s="4" t="s">
        <v>360</v>
      </c>
      <c r="C657" s="5">
        <v>0</v>
      </c>
      <c r="D657" s="8">
        <v>869.59</v>
      </c>
      <c r="E657" s="6">
        <f t="shared" si="60"/>
        <v>0</v>
      </c>
      <c r="F657" s="5">
        <v>12981</v>
      </c>
      <c r="G657" s="8">
        <v>869.59</v>
      </c>
      <c r="H657" s="7">
        <f t="shared" si="61"/>
        <v>11288147.790000001</v>
      </c>
      <c r="I657" s="5">
        <v>0</v>
      </c>
      <c r="J657" s="8">
        <v>869.59</v>
      </c>
      <c r="K657" s="6">
        <f t="shared" si="62"/>
        <v>0</v>
      </c>
      <c r="L657" s="5">
        <v>0</v>
      </c>
      <c r="M657" s="8">
        <v>869.59</v>
      </c>
      <c r="N657" s="6">
        <f t="shared" si="63"/>
        <v>0</v>
      </c>
      <c r="O657" s="7">
        <f t="shared" si="64"/>
        <v>11288147.790000001</v>
      </c>
      <c r="P657" s="7">
        <f t="shared" si="65"/>
        <v>57019.091320820175</v>
      </c>
    </row>
    <row r="658" spans="1:16" x14ac:dyDescent="0.25">
      <c r="A658" s="4" t="s">
        <v>1228</v>
      </c>
      <c r="B658" s="4" t="s">
        <v>374</v>
      </c>
      <c r="C658" s="5">
        <v>1838</v>
      </c>
      <c r="D658" s="8">
        <v>600.04999999999995</v>
      </c>
      <c r="E658" s="6">
        <f t="shared" si="60"/>
        <v>1102891.8999999999</v>
      </c>
      <c r="F658" s="5">
        <v>3554</v>
      </c>
      <c r="G658" s="8">
        <v>593.36</v>
      </c>
      <c r="H658" s="7">
        <f t="shared" si="61"/>
        <v>2108801.44</v>
      </c>
      <c r="I658" s="5">
        <v>363</v>
      </c>
      <c r="J658" s="8">
        <v>600.04999999999995</v>
      </c>
      <c r="K658" s="6">
        <f t="shared" si="62"/>
        <v>217818.15</v>
      </c>
      <c r="L658" s="5">
        <v>701</v>
      </c>
      <c r="M658" s="8">
        <v>593.36</v>
      </c>
      <c r="N658" s="6">
        <f t="shared" si="63"/>
        <v>415945.36</v>
      </c>
      <c r="O658" s="7">
        <f t="shared" si="64"/>
        <v>3845456.85</v>
      </c>
      <c r="P658" s="7">
        <f t="shared" si="65"/>
        <v>19424.307634833283</v>
      </c>
    </row>
    <row r="659" spans="1:16" x14ac:dyDescent="0.25">
      <c r="A659" s="4" t="s">
        <v>1229</v>
      </c>
      <c r="B659" s="4" t="s">
        <v>381</v>
      </c>
      <c r="C659" s="5">
        <v>3341</v>
      </c>
      <c r="D659" s="8">
        <v>604.98</v>
      </c>
      <c r="E659" s="6">
        <f t="shared" si="60"/>
        <v>2021238.1800000002</v>
      </c>
      <c r="F659" s="5">
        <v>660</v>
      </c>
      <c r="G659" s="8">
        <v>598.87</v>
      </c>
      <c r="H659" s="7">
        <f t="shared" si="61"/>
        <v>395254.2</v>
      </c>
      <c r="I659" s="5">
        <v>1182</v>
      </c>
      <c r="J659" s="8">
        <v>604.98</v>
      </c>
      <c r="K659" s="6">
        <f t="shared" si="62"/>
        <v>715086.36</v>
      </c>
      <c r="L659" s="5">
        <v>234</v>
      </c>
      <c r="M659" s="8">
        <v>598.87</v>
      </c>
      <c r="N659" s="6">
        <f t="shared" si="63"/>
        <v>140135.57999999999</v>
      </c>
      <c r="O659" s="7">
        <f t="shared" si="64"/>
        <v>3271714.3200000003</v>
      </c>
      <c r="P659" s="7">
        <f t="shared" si="65"/>
        <v>16526.19907696257</v>
      </c>
    </row>
    <row r="660" spans="1:16" x14ac:dyDescent="0.25">
      <c r="A660" s="4" t="s">
        <v>1230</v>
      </c>
      <c r="B660" s="4" t="s">
        <v>388</v>
      </c>
      <c r="C660" s="5">
        <v>1371</v>
      </c>
      <c r="D660" s="8">
        <v>634.5</v>
      </c>
      <c r="E660" s="6">
        <f t="shared" si="60"/>
        <v>869899.5</v>
      </c>
      <c r="F660" s="5">
        <v>929</v>
      </c>
      <c r="G660" s="8">
        <v>627.67999999999995</v>
      </c>
      <c r="H660" s="7">
        <f t="shared" si="61"/>
        <v>583114.72</v>
      </c>
      <c r="I660" s="5">
        <v>51</v>
      </c>
      <c r="J660" s="8">
        <v>634.5</v>
      </c>
      <c r="K660" s="6">
        <f t="shared" si="62"/>
        <v>32359.5</v>
      </c>
      <c r="L660" s="5">
        <v>34</v>
      </c>
      <c r="M660" s="8">
        <v>627.67999999999995</v>
      </c>
      <c r="N660" s="6">
        <f t="shared" si="63"/>
        <v>21341.119999999999</v>
      </c>
      <c r="O660" s="7">
        <f t="shared" si="64"/>
        <v>1506714.8399999999</v>
      </c>
      <c r="P660" s="7">
        <f t="shared" si="65"/>
        <v>7610.7712845948608</v>
      </c>
    </row>
    <row r="661" spans="1:16" x14ac:dyDescent="0.25">
      <c r="A661" s="4" t="s">
        <v>1234</v>
      </c>
      <c r="B661" s="4" t="s">
        <v>389</v>
      </c>
      <c r="C661" s="5">
        <v>0</v>
      </c>
      <c r="D661" s="8">
        <v>678.84</v>
      </c>
      <c r="E661" s="6">
        <f t="shared" si="60"/>
        <v>0</v>
      </c>
      <c r="F661" s="5">
        <v>0</v>
      </c>
      <c r="G661" s="8">
        <v>670.27</v>
      </c>
      <c r="H661" s="7">
        <f t="shared" si="61"/>
        <v>0</v>
      </c>
      <c r="I661" s="5">
        <v>0</v>
      </c>
      <c r="J661" s="8">
        <v>678.84</v>
      </c>
      <c r="K661" s="6">
        <f t="shared" si="62"/>
        <v>0</v>
      </c>
      <c r="L661" s="5">
        <v>0</v>
      </c>
      <c r="M661" s="8">
        <v>670.27</v>
      </c>
      <c r="N661" s="6">
        <f t="shared" si="63"/>
        <v>0</v>
      </c>
      <c r="O661" s="7">
        <f t="shared" si="64"/>
        <v>0</v>
      </c>
      <c r="P661" s="7">
        <f t="shared" si="65"/>
        <v>0</v>
      </c>
    </row>
    <row r="662" spans="1:16" x14ac:dyDescent="0.25">
      <c r="A662" s="4" t="s">
        <v>1231</v>
      </c>
      <c r="B662" s="4" t="s">
        <v>389</v>
      </c>
      <c r="C662" s="5">
        <v>6908</v>
      </c>
      <c r="D662" s="8">
        <v>473.06</v>
      </c>
      <c r="E662" s="6">
        <f t="shared" si="60"/>
        <v>3267898.48</v>
      </c>
      <c r="F662" s="5">
        <v>7951</v>
      </c>
      <c r="G662" s="8">
        <v>466.83</v>
      </c>
      <c r="H662" s="7">
        <f t="shared" si="61"/>
        <v>3711765.33</v>
      </c>
      <c r="I662" s="5">
        <v>2905</v>
      </c>
      <c r="J662" s="8">
        <v>473.06</v>
      </c>
      <c r="K662" s="6">
        <f t="shared" si="62"/>
        <v>1374239.3</v>
      </c>
      <c r="L662" s="5">
        <v>3344</v>
      </c>
      <c r="M662" s="8">
        <v>466.83</v>
      </c>
      <c r="N662" s="6">
        <f t="shared" si="63"/>
        <v>1561079.52</v>
      </c>
      <c r="O662" s="7">
        <f t="shared" si="64"/>
        <v>9914982.6300000008</v>
      </c>
      <c r="P662" s="7">
        <f t="shared" si="65"/>
        <v>50082.910902809483</v>
      </c>
    </row>
    <row r="663" spans="1:16" x14ac:dyDescent="0.25">
      <c r="A663" s="4" t="s">
        <v>1232</v>
      </c>
      <c r="B663" s="4" t="s">
        <v>389</v>
      </c>
      <c r="C663" s="5">
        <v>20315</v>
      </c>
      <c r="D663" s="8">
        <v>474.13</v>
      </c>
      <c r="E663" s="6">
        <f t="shared" si="60"/>
        <v>9631950.9499999993</v>
      </c>
      <c r="F663" s="5">
        <v>19814</v>
      </c>
      <c r="G663" s="8">
        <v>468.27</v>
      </c>
      <c r="H663" s="7">
        <f t="shared" si="61"/>
        <v>9278301.7799999993</v>
      </c>
      <c r="I663" s="5">
        <v>5908</v>
      </c>
      <c r="J663" s="8">
        <v>474.13</v>
      </c>
      <c r="K663" s="6">
        <f t="shared" si="62"/>
        <v>2801160.04</v>
      </c>
      <c r="L663" s="5">
        <v>5762</v>
      </c>
      <c r="M663" s="8">
        <v>468.27</v>
      </c>
      <c r="N663" s="6">
        <f t="shared" si="63"/>
        <v>2698171.7399999998</v>
      </c>
      <c r="O663" s="7">
        <f t="shared" si="64"/>
        <v>24409584.509999998</v>
      </c>
      <c r="P663" s="7">
        <f t="shared" si="65"/>
        <v>123298.55651889612</v>
      </c>
    </row>
    <row r="664" spans="1:16" x14ac:dyDescent="0.25">
      <c r="A664" s="4" t="s">
        <v>1233</v>
      </c>
      <c r="B664" s="4" t="s">
        <v>389</v>
      </c>
      <c r="C664" s="5">
        <v>2533</v>
      </c>
      <c r="D664" s="8">
        <v>705.53</v>
      </c>
      <c r="E664" s="6">
        <f t="shared" si="60"/>
        <v>1787107.49</v>
      </c>
      <c r="F664" s="5">
        <v>1639</v>
      </c>
      <c r="G664" s="8">
        <v>696.96</v>
      </c>
      <c r="H664" s="7">
        <f t="shared" si="61"/>
        <v>1142317.44</v>
      </c>
      <c r="I664" s="5">
        <v>1824</v>
      </c>
      <c r="J664" s="8">
        <v>705.53</v>
      </c>
      <c r="K664" s="6">
        <f t="shared" si="62"/>
        <v>1286886.72</v>
      </c>
      <c r="L664" s="5">
        <v>1180</v>
      </c>
      <c r="M664" s="8">
        <v>696.96</v>
      </c>
      <c r="N664" s="6">
        <f t="shared" si="63"/>
        <v>822412.80000000005</v>
      </c>
      <c r="O664" s="7">
        <f t="shared" si="64"/>
        <v>5038724.45</v>
      </c>
      <c r="P664" s="7">
        <f t="shared" si="65"/>
        <v>25451.783135716669</v>
      </c>
    </row>
    <row r="665" spans="1:16" x14ac:dyDescent="0.25">
      <c r="A665" s="4" t="s">
        <v>1235</v>
      </c>
      <c r="B665" s="4" t="s">
        <v>394</v>
      </c>
      <c r="C665" s="5">
        <v>1235</v>
      </c>
      <c r="D665" s="8">
        <v>559.12</v>
      </c>
      <c r="E665" s="6">
        <f t="shared" si="60"/>
        <v>690513.2</v>
      </c>
      <c r="F665" s="5">
        <v>2220</v>
      </c>
      <c r="G665" s="8">
        <v>553.91999999999996</v>
      </c>
      <c r="H665" s="7">
        <f t="shared" si="61"/>
        <v>1229702.3999999999</v>
      </c>
      <c r="I665" s="5">
        <v>243</v>
      </c>
      <c r="J665" s="8">
        <v>559.12</v>
      </c>
      <c r="K665" s="6">
        <f t="shared" si="62"/>
        <v>135866.16</v>
      </c>
      <c r="L665" s="5">
        <v>438</v>
      </c>
      <c r="M665" s="8">
        <v>553.91999999999996</v>
      </c>
      <c r="N665" s="6">
        <f t="shared" si="63"/>
        <v>242616.95999999999</v>
      </c>
      <c r="O665" s="7">
        <f t="shared" si="64"/>
        <v>2298698.7199999997</v>
      </c>
      <c r="P665" s="7">
        <f t="shared" si="65"/>
        <v>11611.268267664345</v>
      </c>
    </row>
    <row r="666" spans="1:16" x14ac:dyDescent="0.25">
      <c r="A666" s="4" t="s">
        <v>1236</v>
      </c>
      <c r="B666" s="4" t="s">
        <v>401</v>
      </c>
      <c r="C666" s="5">
        <v>9477</v>
      </c>
      <c r="D666" s="8">
        <v>1549.12</v>
      </c>
      <c r="E666" s="6">
        <f t="shared" si="60"/>
        <v>14681010.239999998</v>
      </c>
      <c r="F666" s="5">
        <v>0</v>
      </c>
      <c r="G666" s="8">
        <v>1549.13</v>
      </c>
      <c r="H666" s="7">
        <f t="shared" si="61"/>
        <v>0</v>
      </c>
      <c r="I666" s="5">
        <v>206</v>
      </c>
      <c r="J666" s="8">
        <v>1549.12</v>
      </c>
      <c r="K666" s="6">
        <f t="shared" si="62"/>
        <v>319118.71999999997</v>
      </c>
      <c r="L666" s="5">
        <v>0</v>
      </c>
      <c r="M666" s="8">
        <v>1549.13</v>
      </c>
      <c r="N666" s="6">
        <f t="shared" si="63"/>
        <v>0</v>
      </c>
      <c r="O666" s="7">
        <f t="shared" si="64"/>
        <v>15000128.959999999</v>
      </c>
      <c r="P666" s="7">
        <f t="shared" si="65"/>
        <v>75769.181880486271</v>
      </c>
    </row>
    <row r="667" spans="1:16" x14ac:dyDescent="0.25">
      <c r="A667" s="4" t="s">
        <v>1237</v>
      </c>
      <c r="B667" s="4" t="s">
        <v>401</v>
      </c>
      <c r="C667" s="5">
        <v>1627</v>
      </c>
      <c r="D667" s="8">
        <v>599.76</v>
      </c>
      <c r="E667" s="6">
        <f t="shared" si="60"/>
        <v>975809.52</v>
      </c>
      <c r="F667" s="5">
        <v>4396</v>
      </c>
      <c r="G667" s="8">
        <v>593.49</v>
      </c>
      <c r="H667" s="7">
        <f t="shared" si="61"/>
        <v>2608982.04</v>
      </c>
      <c r="I667" s="5">
        <v>603</v>
      </c>
      <c r="J667" s="8">
        <v>599.76</v>
      </c>
      <c r="K667" s="6">
        <f t="shared" si="62"/>
        <v>361655.27999999997</v>
      </c>
      <c r="L667" s="5">
        <v>1628</v>
      </c>
      <c r="M667" s="8">
        <v>593.49</v>
      </c>
      <c r="N667" s="6">
        <f t="shared" si="63"/>
        <v>966201.72</v>
      </c>
      <c r="O667" s="7">
        <f t="shared" si="64"/>
        <v>4912648.5600000005</v>
      </c>
      <c r="P667" s="7">
        <f t="shared" si="65"/>
        <v>24814.944141490174</v>
      </c>
    </row>
    <row r="668" spans="1:16" x14ac:dyDescent="0.25">
      <c r="A668" s="4" t="s">
        <v>1238</v>
      </c>
      <c r="B668" s="4" t="s">
        <v>422</v>
      </c>
      <c r="C668" s="5">
        <v>20856</v>
      </c>
      <c r="D668" s="8">
        <v>505.98</v>
      </c>
      <c r="E668" s="6">
        <f t="shared" ref="E668:E700" si="66">D668*C668</f>
        <v>10552718.880000001</v>
      </c>
      <c r="F668" s="5">
        <v>119</v>
      </c>
      <c r="G668" s="8">
        <v>499.31</v>
      </c>
      <c r="H668" s="7">
        <f t="shared" ref="H668:H700" si="67">G668*F668</f>
        <v>59417.89</v>
      </c>
      <c r="I668" s="5">
        <v>7900</v>
      </c>
      <c r="J668" s="8">
        <v>505.98</v>
      </c>
      <c r="K668" s="6">
        <f t="shared" ref="K668:K700" si="68">J668*I668</f>
        <v>3997242</v>
      </c>
      <c r="L668" s="5">
        <v>45</v>
      </c>
      <c r="M668" s="8">
        <v>499.31</v>
      </c>
      <c r="N668" s="6">
        <f t="shared" ref="N668:N700" si="69">M668*L668</f>
        <v>22468.95</v>
      </c>
      <c r="O668" s="7">
        <f t="shared" ref="O668:O700" si="70">N668+K668+H668+E668</f>
        <v>14631847.720000001</v>
      </c>
      <c r="P668" s="7">
        <f t="shared" ref="P668:P700" si="71">(O668/$O$7)*$P$7</f>
        <v>73908.906656777064</v>
      </c>
    </row>
    <row r="669" spans="1:16" x14ac:dyDescent="0.25">
      <c r="A669" s="4" t="s">
        <v>1239</v>
      </c>
      <c r="B669" s="4" t="s">
        <v>422</v>
      </c>
      <c r="C669" s="5">
        <v>3079</v>
      </c>
      <c r="D669" s="8">
        <v>683.3</v>
      </c>
      <c r="E669" s="6">
        <f t="shared" si="66"/>
        <v>2103880.6999999997</v>
      </c>
      <c r="F669" s="5">
        <v>2293</v>
      </c>
      <c r="G669" s="8">
        <v>674.86</v>
      </c>
      <c r="H669" s="7">
        <f t="shared" si="67"/>
        <v>1547453.98</v>
      </c>
      <c r="I669" s="5">
        <v>1151</v>
      </c>
      <c r="J669" s="8">
        <v>683.3</v>
      </c>
      <c r="K669" s="6">
        <f t="shared" si="68"/>
        <v>786478.29999999993</v>
      </c>
      <c r="L669" s="5">
        <v>857</v>
      </c>
      <c r="M669" s="8">
        <v>674.86</v>
      </c>
      <c r="N669" s="6">
        <f t="shared" si="69"/>
        <v>578355.02</v>
      </c>
      <c r="O669" s="7">
        <f t="shared" si="70"/>
        <v>5016168</v>
      </c>
      <c r="P669" s="7">
        <f t="shared" si="71"/>
        <v>25337.845197770559</v>
      </c>
    </row>
    <row r="670" spans="1:16" x14ac:dyDescent="0.25">
      <c r="A670" s="4" t="s">
        <v>1240</v>
      </c>
      <c r="B670" s="4" t="s">
        <v>425</v>
      </c>
      <c r="C670" s="5">
        <v>101</v>
      </c>
      <c r="D670" s="8">
        <v>572.02</v>
      </c>
      <c r="E670" s="6">
        <f t="shared" si="66"/>
        <v>57774.02</v>
      </c>
      <c r="F670" s="5">
        <v>24</v>
      </c>
      <c r="G670" s="8">
        <v>567.55999999999995</v>
      </c>
      <c r="H670" s="7">
        <f t="shared" si="67"/>
        <v>13621.439999999999</v>
      </c>
      <c r="I670" s="5">
        <v>0</v>
      </c>
      <c r="J670" s="8">
        <v>572.02</v>
      </c>
      <c r="K670" s="6">
        <f t="shared" si="68"/>
        <v>0</v>
      </c>
      <c r="L670" s="5">
        <v>0</v>
      </c>
      <c r="M670" s="8">
        <v>567.55999999999995</v>
      </c>
      <c r="N670" s="6">
        <f t="shared" si="69"/>
        <v>0</v>
      </c>
      <c r="O670" s="7">
        <f t="shared" si="70"/>
        <v>71395.459999999992</v>
      </c>
      <c r="P670" s="7">
        <f t="shared" si="71"/>
        <v>360.63527244374984</v>
      </c>
    </row>
    <row r="671" spans="1:16" x14ac:dyDescent="0.25">
      <c r="A671" s="4" t="s">
        <v>1241</v>
      </c>
      <c r="B671" s="4" t="s">
        <v>434</v>
      </c>
      <c r="C671" s="5">
        <v>2326</v>
      </c>
      <c r="D671" s="8">
        <v>553.82000000000005</v>
      </c>
      <c r="E671" s="6">
        <f t="shared" si="66"/>
        <v>1288185.32</v>
      </c>
      <c r="F671" s="5">
        <v>4666</v>
      </c>
      <c r="G671" s="8">
        <v>548.57000000000005</v>
      </c>
      <c r="H671" s="7">
        <f t="shared" si="67"/>
        <v>2559627.62</v>
      </c>
      <c r="I671" s="5">
        <v>473</v>
      </c>
      <c r="J671" s="8">
        <v>553.82000000000005</v>
      </c>
      <c r="K671" s="6">
        <f t="shared" si="68"/>
        <v>261956.86000000002</v>
      </c>
      <c r="L671" s="5">
        <v>949</v>
      </c>
      <c r="M671" s="8">
        <v>548.57000000000005</v>
      </c>
      <c r="N671" s="6">
        <f t="shared" si="69"/>
        <v>520592.93000000005</v>
      </c>
      <c r="O671" s="7">
        <f t="shared" si="70"/>
        <v>4630362.7300000004</v>
      </c>
      <c r="P671" s="7">
        <f t="shared" si="71"/>
        <v>23389.051973990161</v>
      </c>
    </row>
    <row r="672" spans="1:16" x14ac:dyDescent="0.25">
      <c r="A672" s="4" t="s">
        <v>1242</v>
      </c>
      <c r="B672" s="4" t="s">
        <v>435</v>
      </c>
      <c r="C672" s="5">
        <v>8005</v>
      </c>
      <c r="D672" s="8">
        <v>635.15</v>
      </c>
      <c r="E672" s="6">
        <f t="shared" si="66"/>
        <v>5084375.75</v>
      </c>
      <c r="F672" s="5">
        <v>9086</v>
      </c>
      <c r="G672" s="8">
        <v>629.09</v>
      </c>
      <c r="H672" s="7">
        <f t="shared" si="67"/>
        <v>5715911.7400000002</v>
      </c>
      <c r="I672" s="5">
        <v>2718</v>
      </c>
      <c r="J672" s="8">
        <v>635.15</v>
      </c>
      <c r="K672" s="6">
        <f t="shared" si="68"/>
        <v>1726337.7</v>
      </c>
      <c r="L672" s="5">
        <v>3085</v>
      </c>
      <c r="M672" s="8">
        <v>629.09</v>
      </c>
      <c r="N672" s="6">
        <f t="shared" si="69"/>
        <v>1940742.6500000001</v>
      </c>
      <c r="O672" s="7">
        <f t="shared" si="70"/>
        <v>14467367.84</v>
      </c>
      <c r="P672" s="7">
        <f t="shared" si="71"/>
        <v>73078.08007011014</v>
      </c>
    </row>
    <row r="673" spans="1:16" x14ac:dyDescent="0.25">
      <c r="A673" s="4" t="s">
        <v>1243</v>
      </c>
      <c r="B673" s="4" t="s">
        <v>440</v>
      </c>
      <c r="C673" s="5">
        <v>0</v>
      </c>
      <c r="D673" s="8">
        <v>335.8</v>
      </c>
      <c r="E673" s="6">
        <f t="shared" si="66"/>
        <v>0</v>
      </c>
      <c r="F673" s="5">
        <v>6151</v>
      </c>
      <c r="G673" s="8">
        <v>332.7</v>
      </c>
      <c r="H673" s="7">
        <f t="shared" si="67"/>
        <v>2046437.7</v>
      </c>
      <c r="I673" s="5">
        <v>0</v>
      </c>
      <c r="J673" s="8">
        <v>335.8</v>
      </c>
      <c r="K673" s="6">
        <f t="shared" si="68"/>
        <v>0</v>
      </c>
      <c r="L673" s="5">
        <v>126</v>
      </c>
      <c r="M673" s="8">
        <v>332.7</v>
      </c>
      <c r="N673" s="6">
        <f t="shared" si="69"/>
        <v>41920.199999999997</v>
      </c>
      <c r="O673" s="7">
        <f t="shared" si="70"/>
        <v>2088357.9</v>
      </c>
      <c r="P673" s="7">
        <f t="shared" si="71"/>
        <v>10548.78727900286</v>
      </c>
    </row>
    <row r="674" spans="1:16" x14ac:dyDescent="0.25">
      <c r="A674" s="4" t="s">
        <v>1244</v>
      </c>
      <c r="B674" s="4" t="s">
        <v>441</v>
      </c>
      <c r="C674" s="5">
        <v>960</v>
      </c>
      <c r="D674" s="8">
        <v>554.94000000000005</v>
      </c>
      <c r="E674" s="6">
        <f t="shared" si="66"/>
        <v>532742.40000000002</v>
      </c>
      <c r="F674" s="5">
        <v>1188</v>
      </c>
      <c r="G674" s="8">
        <v>549.04999999999995</v>
      </c>
      <c r="H674" s="7">
        <f t="shared" si="67"/>
        <v>652271.39999999991</v>
      </c>
      <c r="I674" s="5">
        <v>908</v>
      </c>
      <c r="J674" s="8">
        <v>554.94000000000005</v>
      </c>
      <c r="K674" s="6">
        <f t="shared" si="68"/>
        <v>503885.52000000008</v>
      </c>
      <c r="L674" s="5">
        <v>1124</v>
      </c>
      <c r="M674" s="8">
        <v>549.04999999999995</v>
      </c>
      <c r="N674" s="6">
        <f t="shared" si="69"/>
        <v>617132.19999999995</v>
      </c>
      <c r="O674" s="7">
        <f t="shared" si="70"/>
        <v>2306031.52</v>
      </c>
      <c r="P674" s="7">
        <f t="shared" si="71"/>
        <v>11648.307966347928</v>
      </c>
    </row>
    <row r="675" spans="1:16" x14ac:dyDescent="0.25">
      <c r="A675" s="4" t="s">
        <v>1245</v>
      </c>
      <c r="B675" s="4" t="s">
        <v>442</v>
      </c>
      <c r="C675" s="5">
        <v>2348</v>
      </c>
      <c r="D675" s="8">
        <v>671.23</v>
      </c>
      <c r="E675" s="6">
        <f t="shared" si="66"/>
        <v>1576048.04</v>
      </c>
      <c r="F675" s="5">
        <v>3974</v>
      </c>
      <c r="G675" s="8">
        <v>665.56</v>
      </c>
      <c r="H675" s="7">
        <f t="shared" si="67"/>
        <v>2644935.44</v>
      </c>
      <c r="I675" s="5">
        <v>511</v>
      </c>
      <c r="J675" s="8">
        <v>671.23</v>
      </c>
      <c r="K675" s="6">
        <f t="shared" si="68"/>
        <v>342998.53</v>
      </c>
      <c r="L675" s="5">
        <v>864</v>
      </c>
      <c r="M675" s="8">
        <v>665.56</v>
      </c>
      <c r="N675" s="6">
        <f t="shared" si="69"/>
        <v>575043.83999999997</v>
      </c>
      <c r="O675" s="7">
        <f t="shared" si="70"/>
        <v>5139025.8499999996</v>
      </c>
      <c r="P675" s="7">
        <f t="shared" si="71"/>
        <v>25958.429114543462</v>
      </c>
    </row>
    <row r="676" spans="1:16" x14ac:dyDescent="0.25">
      <c r="A676" s="4" t="s">
        <v>1246</v>
      </c>
      <c r="B676" s="4" t="s">
        <v>448</v>
      </c>
      <c r="C676" s="5">
        <v>368</v>
      </c>
      <c r="D676" s="8">
        <v>381.36</v>
      </c>
      <c r="E676" s="6">
        <f t="shared" si="66"/>
        <v>140340.48000000001</v>
      </c>
      <c r="F676" s="5">
        <v>646</v>
      </c>
      <c r="G676" s="8">
        <v>378.26</v>
      </c>
      <c r="H676" s="7">
        <f t="shared" si="67"/>
        <v>244355.96</v>
      </c>
      <c r="I676" s="5">
        <v>529</v>
      </c>
      <c r="J676" s="8">
        <v>381.36</v>
      </c>
      <c r="K676" s="6">
        <f t="shared" si="68"/>
        <v>201739.44</v>
      </c>
      <c r="L676" s="5">
        <v>929</v>
      </c>
      <c r="M676" s="8">
        <v>378.26</v>
      </c>
      <c r="N676" s="6">
        <f t="shared" si="69"/>
        <v>351403.54</v>
      </c>
      <c r="O676" s="7">
        <f t="shared" si="70"/>
        <v>937839.41999999993</v>
      </c>
      <c r="P676" s="7">
        <f t="shared" si="71"/>
        <v>4737.2476448808984</v>
      </c>
    </row>
    <row r="677" spans="1:16" x14ac:dyDescent="0.25">
      <c r="A677" s="4" t="s">
        <v>1247</v>
      </c>
      <c r="B677" s="4" t="s">
        <v>452</v>
      </c>
      <c r="C677" s="5">
        <v>507</v>
      </c>
      <c r="D677" s="8">
        <v>588.33000000000004</v>
      </c>
      <c r="E677" s="6">
        <f t="shared" si="66"/>
        <v>298283.31</v>
      </c>
      <c r="F677" s="5">
        <v>752</v>
      </c>
      <c r="G677" s="8">
        <v>581.80999999999995</v>
      </c>
      <c r="H677" s="7">
        <f t="shared" si="67"/>
        <v>437521.11999999994</v>
      </c>
      <c r="I677" s="5">
        <v>72</v>
      </c>
      <c r="J677" s="8">
        <v>588.33000000000004</v>
      </c>
      <c r="K677" s="6">
        <f t="shared" si="68"/>
        <v>42359.76</v>
      </c>
      <c r="L677" s="5">
        <v>108</v>
      </c>
      <c r="M677" s="8">
        <v>581.80999999999995</v>
      </c>
      <c r="N677" s="6">
        <f t="shared" si="69"/>
        <v>62835.479999999996</v>
      </c>
      <c r="O677" s="7">
        <f t="shared" si="70"/>
        <v>840999.66999999993</v>
      </c>
      <c r="P677" s="7">
        <f t="shared" si="71"/>
        <v>4248.0872749549308</v>
      </c>
    </row>
    <row r="678" spans="1:16" x14ac:dyDescent="0.25">
      <c r="A678" s="4" t="s">
        <v>1248</v>
      </c>
      <c r="B678" s="4" t="s">
        <v>591</v>
      </c>
      <c r="C678" s="5">
        <v>20495</v>
      </c>
      <c r="D678" s="8">
        <v>752.93</v>
      </c>
      <c r="E678" s="6">
        <f t="shared" si="66"/>
        <v>15431300.35</v>
      </c>
      <c r="F678" s="5">
        <v>1423</v>
      </c>
      <c r="G678" s="8">
        <v>752.93</v>
      </c>
      <c r="H678" s="7">
        <f t="shared" si="67"/>
        <v>1071419.3899999999</v>
      </c>
      <c r="I678" s="5">
        <v>1129</v>
      </c>
      <c r="J678" s="8">
        <v>752.93</v>
      </c>
      <c r="K678" s="6">
        <f t="shared" si="68"/>
        <v>850057.97</v>
      </c>
      <c r="L678" s="5">
        <v>78</v>
      </c>
      <c r="M678" s="8">
        <v>752.93</v>
      </c>
      <c r="N678" s="6">
        <f t="shared" si="69"/>
        <v>58728.539999999994</v>
      </c>
      <c r="O678" s="7">
        <f t="shared" si="70"/>
        <v>17411506.25</v>
      </c>
      <c r="P678" s="7">
        <f t="shared" si="71"/>
        <v>87949.616125798537</v>
      </c>
    </row>
    <row r="679" spans="1:16" x14ac:dyDescent="0.25">
      <c r="A679" s="4" t="s">
        <v>1249</v>
      </c>
      <c r="B679" s="4" t="s">
        <v>591</v>
      </c>
      <c r="C679" s="5">
        <v>6039</v>
      </c>
      <c r="D679" s="8">
        <v>615.09</v>
      </c>
      <c r="E679" s="6">
        <f t="shared" si="66"/>
        <v>3714528.5100000002</v>
      </c>
      <c r="F679" s="5">
        <v>1060</v>
      </c>
      <c r="G679" s="8">
        <v>615.09</v>
      </c>
      <c r="H679" s="7">
        <f t="shared" si="67"/>
        <v>651995.4</v>
      </c>
      <c r="I679" s="5">
        <v>0</v>
      </c>
      <c r="J679" s="8">
        <v>615.09</v>
      </c>
      <c r="K679" s="6">
        <f t="shared" si="68"/>
        <v>0</v>
      </c>
      <c r="L679" s="5">
        <v>0</v>
      </c>
      <c r="M679" s="8">
        <v>615.09</v>
      </c>
      <c r="N679" s="6">
        <f t="shared" si="69"/>
        <v>0</v>
      </c>
      <c r="O679" s="7">
        <f t="shared" si="70"/>
        <v>4366523.91</v>
      </c>
      <c r="P679" s="7">
        <f t="shared" si="71"/>
        <v>22056.339995778417</v>
      </c>
    </row>
    <row r="680" spans="1:16" x14ac:dyDescent="0.25">
      <c r="A680" s="4" t="s">
        <v>1250</v>
      </c>
      <c r="B680" s="4" t="s">
        <v>592</v>
      </c>
      <c r="C680" s="5">
        <v>3267</v>
      </c>
      <c r="D680" s="8">
        <v>423.29</v>
      </c>
      <c r="E680" s="6">
        <f t="shared" si="66"/>
        <v>1382888.4300000002</v>
      </c>
      <c r="F680" s="5">
        <v>4567</v>
      </c>
      <c r="G680" s="8">
        <v>418.3</v>
      </c>
      <c r="H680" s="6">
        <f t="shared" si="67"/>
        <v>1910376.1</v>
      </c>
      <c r="I680" s="5">
        <v>1718</v>
      </c>
      <c r="J680" s="8">
        <v>423.29</v>
      </c>
      <c r="K680" s="6">
        <f t="shared" si="68"/>
        <v>727212.22000000009</v>
      </c>
      <c r="L680" s="5">
        <v>2401</v>
      </c>
      <c r="M680" s="8">
        <v>418.3</v>
      </c>
      <c r="N680" s="6">
        <f t="shared" si="69"/>
        <v>1004338.3</v>
      </c>
      <c r="O680" s="7">
        <f t="shared" si="70"/>
        <v>5024815.0500000007</v>
      </c>
      <c r="P680" s="7">
        <f t="shared" si="71"/>
        <v>25381.523482532437</v>
      </c>
    </row>
    <row r="681" spans="1:16" x14ac:dyDescent="0.25">
      <c r="A681" s="4" t="s">
        <v>1251</v>
      </c>
      <c r="B681" s="4" t="s">
        <v>593</v>
      </c>
      <c r="C681" s="5">
        <v>34744</v>
      </c>
      <c r="D681" s="8">
        <v>1861.79</v>
      </c>
      <c r="E681" s="6">
        <f t="shared" si="66"/>
        <v>64686031.759999998</v>
      </c>
      <c r="F681" s="5">
        <v>0</v>
      </c>
      <c r="G681" s="8">
        <v>1861.79</v>
      </c>
      <c r="H681" s="7">
        <f t="shared" si="67"/>
        <v>0</v>
      </c>
      <c r="I681" s="5">
        <v>9485</v>
      </c>
      <c r="J681" s="8">
        <v>1861.79</v>
      </c>
      <c r="K681" s="6">
        <f t="shared" si="68"/>
        <v>17659078.149999999</v>
      </c>
      <c r="L681" s="5">
        <v>0</v>
      </c>
      <c r="M681" s="8">
        <v>1861.79</v>
      </c>
      <c r="N681" s="6">
        <f t="shared" si="69"/>
        <v>0</v>
      </c>
      <c r="O681" s="7">
        <f t="shared" si="70"/>
        <v>82345109.909999996</v>
      </c>
      <c r="P681" s="7">
        <f t="shared" si="71"/>
        <v>415944.53130217775</v>
      </c>
    </row>
    <row r="682" spans="1:16" x14ac:dyDescent="0.25">
      <c r="A682" s="4" t="s">
        <v>1252</v>
      </c>
      <c r="B682" s="4" t="s">
        <v>594</v>
      </c>
      <c r="C682" s="5">
        <v>18630</v>
      </c>
      <c r="D682" s="8">
        <v>1449.43</v>
      </c>
      <c r="E682" s="6">
        <f t="shared" si="66"/>
        <v>27002880.900000002</v>
      </c>
      <c r="F682" s="5">
        <v>0</v>
      </c>
      <c r="G682" s="8">
        <v>1445.07</v>
      </c>
      <c r="H682" s="7">
        <f t="shared" si="67"/>
        <v>0</v>
      </c>
      <c r="I682" s="5">
        <v>0</v>
      </c>
      <c r="J682" s="8">
        <v>1449.43</v>
      </c>
      <c r="K682" s="6">
        <f t="shared" si="68"/>
        <v>0</v>
      </c>
      <c r="L682" s="5">
        <v>0</v>
      </c>
      <c r="M682" s="8">
        <v>1445.07</v>
      </c>
      <c r="N682" s="6">
        <f t="shared" si="69"/>
        <v>0</v>
      </c>
      <c r="O682" s="7">
        <f t="shared" si="70"/>
        <v>27002880.900000002</v>
      </c>
      <c r="P682" s="7">
        <f t="shared" si="71"/>
        <v>136397.90695567522</v>
      </c>
    </row>
    <row r="683" spans="1:16" x14ac:dyDescent="0.25">
      <c r="A683" s="4" t="s">
        <v>1287</v>
      </c>
      <c r="B683" s="4" t="s">
        <v>477</v>
      </c>
      <c r="C683" s="5">
        <v>3530</v>
      </c>
      <c r="D683" s="8">
        <v>501.4</v>
      </c>
      <c r="E683" s="6">
        <f t="shared" si="66"/>
        <v>1769942</v>
      </c>
      <c r="F683" s="5">
        <v>9767</v>
      </c>
      <c r="G683" s="8">
        <v>498.82</v>
      </c>
      <c r="H683" s="7">
        <f t="shared" si="67"/>
        <v>4871974.9399999995</v>
      </c>
      <c r="I683" s="5">
        <v>378</v>
      </c>
      <c r="J683" s="8">
        <v>501.4</v>
      </c>
      <c r="K683" s="6">
        <f t="shared" si="68"/>
        <v>189529.19999999998</v>
      </c>
      <c r="L683" s="5">
        <v>1046</v>
      </c>
      <c r="M683" s="8">
        <v>498.82</v>
      </c>
      <c r="N683" s="6">
        <f t="shared" si="69"/>
        <v>521765.72</v>
      </c>
      <c r="O683" s="7">
        <f t="shared" si="70"/>
        <v>7353211.8599999994</v>
      </c>
      <c r="P683" s="7">
        <f t="shared" si="71"/>
        <v>37142.803792674116</v>
      </c>
    </row>
    <row r="684" spans="1:16" x14ac:dyDescent="0.25">
      <c r="A684" s="4" t="s">
        <v>1253</v>
      </c>
      <c r="B684" s="4" t="s">
        <v>477</v>
      </c>
      <c r="C684" s="5">
        <v>12032</v>
      </c>
      <c r="D684" s="8">
        <v>467.01</v>
      </c>
      <c r="E684" s="6">
        <f t="shared" si="66"/>
        <v>5619064.3200000003</v>
      </c>
      <c r="F684" s="5">
        <v>14905</v>
      </c>
      <c r="G684" s="8">
        <v>461.05</v>
      </c>
      <c r="H684" s="7">
        <f t="shared" si="67"/>
        <v>6871950.25</v>
      </c>
      <c r="I684" s="5">
        <v>3043</v>
      </c>
      <c r="J684" s="8">
        <v>467.01</v>
      </c>
      <c r="K684" s="6">
        <f t="shared" si="68"/>
        <v>1421111.43</v>
      </c>
      <c r="L684" s="5">
        <v>3769</v>
      </c>
      <c r="M684" s="8">
        <v>461.05</v>
      </c>
      <c r="N684" s="6">
        <f t="shared" si="69"/>
        <v>1737697.45</v>
      </c>
      <c r="O684" s="7">
        <f t="shared" si="70"/>
        <v>15649823.449999999</v>
      </c>
      <c r="P684" s="7">
        <f t="shared" si="71"/>
        <v>79050.941664740807</v>
      </c>
    </row>
    <row r="685" spans="1:16" x14ac:dyDescent="0.25">
      <c r="A685" s="4" t="s">
        <v>1254</v>
      </c>
      <c r="B685" s="4" t="s">
        <v>479</v>
      </c>
      <c r="C685" s="5">
        <v>821</v>
      </c>
      <c r="D685" s="8">
        <v>543.94000000000005</v>
      </c>
      <c r="E685" s="6">
        <f t="shared" si="66"/>
        <v>446574.74000000005</v>
      </c>
      <c r="F685" s="5">
        <v>3818</v>
      </c>
      <c r="G685" s="8">
        <v>539.46</v>
      </c>
      <c r="H685" s="7">
        <f t="shared" si="67"/>
        <v>2059658.28</v>
      </c>
      <c r="I685" s="5">
        <v>145</v>
      </c>
      <c r="J685" s="8">
        <v>543.94000000000005</v>
      </c>
      <c r="K685" s="6">
        <f t="shared" si="68"/>
        <v>78871.3</v>
      </c>
      <c r="L685" s="5">
        <v>675</v>
      </c>
      <c r="M685" s="8">
        <v>539.46</v>
      </c>
      <c r="N685" s="6">
        <f t="shared" si="69"/>
        <v>364135.5</v>
      </c>
      <c r="O685" s="7">
        <f t="shared" si="70"/>
        <v>2949239.8200000003</v>
      </c>
      <c r="P685" s="7">
        <f t="shared" si="71"/>
        <v>14897.304478291142</v>
      </c>
    </row>
    <row r="686" spans="1:16" x14ac:dyDescent="0.25">
      <c r="A686" s="4" t="s">
        <v>1255</v>
      </c>
      <c r="B686" s="4" t="s">
        <v>479</v>
      </c>
      <c r="C686" s="5">
        <v>1083</v>
      </c>
      <c r="D686" s="8">
        <v>590.28</v>
      </c>
      <c r="E686" s="6">
        <f t="shared" si="66"/>
        <v>639273.24</v>
      </c>
      <c r="F686" s="5">
        <v>1897</v>
      </c>
      <c r="G686" s="8">
        <v>584.99</v>
      </c>
      <c r="H686" s="7">
        <f t="shared" si="67"/>
        <v>1109726.03</v>
      </c>
      <c r="I686" s="5">
        <v>800</v>
      </c>
      <c r="J686" s="8">
        <v>590.28</v>
      </c>
      <c r="K686" s="6">
        <f t="shared" si="68"/>
        <v>472224</v>
      </c>
      <c r="L686" s="5">
        <v>1402</v>
      </c>
      <c r="M686" s="8">
        <v>584.99</v>
      </c>
      <c r="N686" s="6">
        <f t="shared" si="69"/>
        <v>820155.98</v>
      </c>
      <c r="O686" s="7">
        <f t="shared" si="70"/>
        <v>3041379.25</v>
      </c>
      <c r="P686" s="7">
        <f t="shared" si="71"/>
        <v>15362.722425606862</v>
      </c>
    </row>
    <row r="687" spans="1:16" x14ac:dyDescent="0.25">
      <c r="A687" s="4" t="s">
        <v>1256</v>
      </c>
      <c r="B687" s="4" t="s">
        <v>492</v>
      </c>
      <c r="C687" s="5">
        <v>810</v>
      </c>
      <c r="D687" s="8">
        <v>767.05</v>
      </c>
      <c r="E687" s="6">
        <f t="shared" si="66"/>
        <v>621310.5</v>
      </c>
      <c r="F687" s="5">
        <v>2831</v>
      </c>
      <c r="G687" s="8">
        <v>766.43</v>
      </c>
      <c r="H687" s="7">
        <f t="shared" si="67"/>
        <v>2169763.33</v>
      </c>
      <c r="I687" s="5">
        <v>274</v>
      </c>
      <c r="J687" s="8">
        <v>767.05</v>
      </c>
      <c r="K687" s="6">
        <f t="shared" si="68"/>
        <v>210171.69999999998</v>
      </c>
      <c r="L687" s="5">
        <v>956</v>
      </c>
      <c r="M687" s="8">
        <v>766.43</v>
      </c>
      <c r="N687" s="6">
        <f t="shared" si="69"/>
        <v>732707.08</v>
      </c>
      <c r="O687" s="7">
        <f t="shared" si="70"/>
        <v>3733952.61</v>
      </c>
      <c r="P687" s="7">
        <f t="shared" si="71"/>
        <v>18861.073474411412</v>
      </c>
    </row>
    <row r="688" spans="1:16" x14ac:dyDescent="0.25">
      <c r="A688" s="4" t="s">
        <v>1257</v>
      </c>
      <c r="B688" s="4" t="s">
        <v>512</v>
      </c>
      <c r="C688" s="5">
        <v>72</v>
      </c>
      <c r="D688" s="8">
        <v>333.73</v>
      </c>
      <c r="E688" s="6">
        <f t="shared" si="66"/>
        <v>24028.560000000001</v>
      </c>
      <c r="F688" s="5">
        <v>291</v>
      </c>
      <c r="G688" s="8">
        <v>330.14</v>
      </c>
      <c r="H688" s="7">
        <f t="shared" si="67"/>
        <v>96070.739999999991</v>
      </c>
      <c r="I688" s="5">
        <v>8</v>
      </c>
      <c r="J688" s="8">
        <v>333.73</v>
      </c>
      <c r="K688" s="6">
        <f t="shared" si="68"/>
        <v>2669.84</v>
      </c>
      <c r="L688" s="5">
        <v>30</v>
      </c>
      <c r="M688" s="8">
        <v>330.14</v>
      </c>
      <c r="N688" s="6">
        <f t="shared" si="69"/>
        <v>9904.1999999999989</v>
      </c>
      <c r="O688" s="7">
        <f t="shared" si="70"/>
        <v>132673.34</v>
      </c>
      <c r="P688" s="7">
        <f t="shared" si="71"/>
        <v>670.16426698451494</v>
      </c>
    </row>
    <row r="689" spans="1:16" x14ac:dyDescent="0.25">
      <c r="A689" s="4" t="s">
        <v>1258</v>
      </c>
      <c r="B689" s="4" t="s">
        <v>512</v>
      </c>
      <c r="C689" s="5">
        <v>598</v>
      </c>
      <c r="D689" s="8">
        <v>473.95</v>
      </c>
      <c r="E689" s="6">
        <f t="shared" si="66"/>
        <v>283422.09999999998</v>
      </c>
      <c r="F689" s="5">
        <v>3822</v>
      </c>
      <c r="G689" s="8">
        <v>469.86</v>
      </c>
      <c r="H689" s="7">
        <f t="shared" si="67"/>
        <v>1795804.9200000002</v>
      </c>
      <c r="I689" s="5">
        <v>109</v>
      </c>
      <c r="J689" s="8">
        <v>473.95</v>
      </c>
      <c r="K689" s="6">
        <f t="shared" si="68"/>
        <v>51660.549999999996</v>
      </c>
      <c r="L689" s="5">
        <v>697</v>
      </c>
      <c r="M689" s="8">
        <v>469.86</v>
      </c>
      <c r="N689" s="6">
        <f t="shared" si="69"/>
        <v>327492.42</v>
      </c>
      <c r="O689" s="7">
        <f t="shared" si="70"/>
        <v>2458379.9900000002</v>
      </c>
      <c r="P689" s="7">
        <f t="shared" si="71"/>
        <v>12417.85594579702</v>
      </c>
    </row>
    <row r="690" spans="1:16" x14ac:dyDescent="0.25">
      <c r="A690" s="4" t="s">
        <v>1259</v>
      </c>
      <c r="B690" s="4" t="s">
        <v>518</v>
      </c>
      <c r="C690" s="5">
        <v>553</v>
      </c>
      <c r="D690" s="8">
        <v>613.91999999999996</v>
      </c>
      <c r="E690" s="6">
        <f t="shared" si="66"/>
        <v>339497.75999999995</v>
      </c>
      <c r="F690" s="5">
        <v>4131</v>
      </c>
      <c r="G690" s="8">
        <v>611.44000000000005</v>
      </c>
      <c r="H690" s="7">
        <f t="shared" si="67"/>
        <v>2525858.64</v>
      </c>
      <c r="I690" s="5">
        <v>126</v>
      </c>
      <c r="J690" s="8">
        <v>613.91999999999996</v>
      </c>
      <c r="K690" s="6">
        <f t="shared" si="68"/>
        <v>77353.919999999998</v>
      </c>
      <c r="L690" s="5">
        <v>940</v>
      </c>
      <c r="M690" s="8">
        <v>611.44000000000005</v>
      </c>
      <c r="N690" s="6">
        <f t="shared" si="69"/>
        <v>574753.60000000009</v>
      </c>
      <c r="O690" s="7">
        <f t="shared" si="70"/>
        <v>3517463.92</v>
      </c>
      <c r="P690" s="7">
        <f t="shared" si="71"/>
        <v>17767.538147387251</v>
      </c>
    </row>
    <row r="691" spans="1:16" x14ac:dyDescent="0.25">
      <c r="A691" s="4" t="s">
        <v>1260</v>
      </c>
      <c r="B691" s="4" t="s">
        <v>595</v>
      </c>
      <c r="C691" s="5">
        <v>7978</v>
      </c>
      <c r="D691" s="8">
        <v>1541.13</v>
      </c>
      <c r="E691" s="6">
        <f t="shared" si="66"/>
        <v>12295135.140000001</v>
      </c>
      <c r="F691" s="5">
        <v>0</v>
      </c>
      <c r="G691" s="8">
        <v>1541.11</v>
      </c>
      <c r="H691" s="7">
        <f t="shared" si="67"/>
        <v>0</v>
      </c>
      <c r="I691" s="5">
        <v>0</v>
      </c>
      <c r="J691" s="8">
        <v>1541.13</v>
      </c>
      <c r="K691" s="6">
        <f t="shared" si="68"/>
        <v>0</v>
      </c>
      <c r="L691" s="5">
        <v>0</v>
      </c>
      <c r="M691" s="8">
        <v>1541.11</v>
      </c>
      <c r="N691" s="6">
        <f t="shared" si="69"/>
        <v>0</v>
      </c>
      <c r="O691" s="7">
        <f t="shared" si="70"/>
        <v>12295135.140000001</v>
      </c>
      <c r="P691" s="7">
        <f t="shared" si="71"/>
        <v>62105.621435125191</v>
      </c>
    </row>
    <row r="692" spans="1:16" x14ac:dyDescent="0.25">
      <c r="A692" s="4" t="s">
        <v>1261</v>
      </c>
      <c r="B692" s="4" t="s">
        <v>535</v>
      </c>
      <c r="C692" s="5">
        <v>7027</v>
      </c>
      <c r="D692" s="8">
        <v>678.64</v>
      </c>
      <c r="E692" s="6">
        <f t="shared" si="66"/>
        <v>4768803.28</v>
      </c>
      <c r="F692" s="5">
        <v>0</v>
      </c>
      <c r="G692" s="8">
        <v>672.52</v>
      </c>
      <c r="H692" s="7">
        <f t="shared" si="67"/>
        <v>0</v>
      </c>
      <c r="I692" s="5">
        <v>0</v>
      </c>
      <c r="J692" s="8">
        <v>678.64</v>
      </c>
      <c r="K692" s="6">
        <f t="shared" si="68"/>
        <v>0</v>
      </c>
      <c r="L692" s="5">
        <v>0</v>
      </c>
      <c r="M692" s="8">
        <v>672.52</v>
      </c>
      <c r="N692" s="6">
        <f t="shared" si="69"/>
        <v>0</v>
      </c>
      <c r="O692" s="7">
        <f t="shared" si="70"/>
        <v>4768803.28</v>
      </c>
      <c r="P692" s="7">
        <f t="shared" si="71"/>
        <v>24088.347776083356</v>
      </c>
    </row>
    <row r="693" spans="1:16" x14ac:dyDescent="0.25">
      <c r="A693" s="4" t="s">
        <v>1262</v>
      </c>
      <c r="B693" s="4" t="s">
        <v>536</v>
      </c>
      <c r="C693" s="5">
        <v>1618</v>
      </c>
      <c r="D693" s="8">
        <v>704.62</v>
      </c>
      <c r="E693" s="6">
        <f t="shared" si="66"/>
        <v>1140075.1599999999</v>
      </c>
      <c r="F693" s="5">
        <v>2900</v>
      </c>
      <c r="G693" s="8">
        <v>698.05</v>
      </c>
      <c r="H693" s="7">
        <f t="shared" si="67"/>
        <v>2024344.9999999998</v>
      </c>
      <c r="I693" s="5">
        <v>743</v>
      </c>
      <c r="J693" s="8">
        <v>704.62</v>
      </c>
      <c r="K693" s="6">
        <f t="shared" si="68"/>
        <v>523532.66</v>
      </c>
      <c r="L693" s="5">
        <v>1333</v>
      </c>
      <c r="M693" s="8">
        <v>698.05</v>
      </c>
      <c r="N693" s="6">
        <f t="shared" si="69"/>
        <v>930500.64999999991</v>
      </c>
      <c r="O693" s="7">
        <f t="shared" si="70"/>
        <v>4618453.47</v>
      </c>
      <c r="P693" s="7">
        <f t="shared" si="71"/>
        <v>23328.895498708629</v>
      </c>
    </row>
    <row r="694" spans="1:16" x14ac:dyDescent="0.25">
      <c r="A694" s="4" t="s">
        <v>1263</v>
      </c>
      <c r="B694" s="4" t="s">
        <v>540</v>
      </c>
      <c r="C694" s="5">
        <v>1340</v>
      </c>
      <c r="D694" s="8">
        <v>494.04</v>
      </c>
      <c r="E694" s="6">
        <f t="shared" si="66"/>
        <v>662013.6</v>
      </c>
      <c r="F694" s="5">
        <v>717</v>
      </c>
      <c r="G694" s="8">
        <v>488.95</v>
      </c>
      <c r="H694" s="7">
        <f t="shared" si="67"/>
        <v>350577.14999999997</v>
      </c>
      <c r="I694" s="5">
        <v>384</v>
      </c>
      <c r="J694" s="8">
        <v>494.04</v>
      </c>
      <c r="K694" s="6">
        <f t="shared" si="68"/>
        <v>189711.36000000002</v>
      </c>
      <c r="L694" s="5">
        <v>205</v>
      </c>
      <c r="M694" s="8">
        <v>488.95</v>
      </c>
      <c r="N694" s="6">
        <f t="shared" si="69"/>
        <v>100234.75</v>
      </c>
      <c r="O694" s="7">
        <f t="shared" si="70"/>
        <v>1302536.8599999999</v>
      </c>
      <c r="P694" s="7">
        <f t="shared" si="71"/>
        <v>6579.420251289459</v>
      </c>
    </row>
    <row r="695" spans="1:16" x14ac:dyDescent="0.25">
      <c r="A695" s="4" t="s">
        <v>1264</v>
      </c>
      <c r="B695" s="4" t="s">
        <v>557</v>
      </c>
      <c r="C695" s="5">
        <v>5097</v>
      </c>
      <c r="D695" s="8">
        <v>548.94000000000005</v>
      </c>
      <c r="E695" s="6">
        <f t="shared" si="66"/>
        <v>2797947.18</v>
      </c>
      <c r="F695" s="5">
        <v>4036</v>
      </c>
      <c r="G695" s="8">
        <v>543.70000000000005</v>
      </c>
      <c r="H695" s="7">
        <f t="shared" si="67"/>
        <v>2194373.2000000002</v>
      </c>
      <c r="I695" s="5">
        <v>2360</v>
      </c>
      <c r="J695" s="8">
        <v>548.94000000000005</v>
      </c>
      <c r="K695" s="6">
        <f t="shared" si="68"/>
        <v>1295498.4000000001</v>
      </c>
      <c r="L695" s="5">
        <v>1868</v>
      </c>
      <c r="M695" s="8">
        <v>543.70000000000005</v>
      </c>
      <c r="N695" s="6">
        <f t="shared" si="69"/>
        <v>1015631.6000000001</v>
      </c>
      <c r="O695" s="7">
        <f t="shared" si="70"/>
        <v>7303450.3800000008</v>
      </c>
      <c r="P695" s="7">
        <f t="shared" si="71"/>
        <v>36891.446845089435</v>
      </c>
    </row>
    <row r="696" spans="1:16" x14ac:dyDescent="0.25">
      <c r="A696" s="4" t="s">
        <v>1265</v>
      </c>
      <c r="B696" s="4" t="s">
        <v>559</v>
      </c>
      <c r="C696" s="5">
        <v>0</v>
      </c>
      <c r="D696" s="8">
        <v>453.49</v>
      </c>
      <c r="E696" s="6">
        <f t="shared" si="66"/>
        <v>0</v>
      </c>
      <c r="F696" s="5">
        <v>0</v>
      </c>
      <c r="G696" s="8">
        <v>448.77</v>
      </c>
      <c r="H696" s="7">
        <f t="shared" si="67"/>
        <v>0</v>
      </c>
      <c r="I696" s="5">
        <v>0</v>
      </c>
      <c r="J696" s="8">
        <v>453.49</v>
      </c>
      <c r="K696" s="6">
        <f t="shared" si="68"/>
        <v>0</v>
      </c>
      <c r="L696" s="5">
        <v>0</v>
      </c>
      <c r="M696" s="8">
        <v>448.77</v>
      </c>
      <c r="N696" s="6">
        <f t="shared" si="69"/>
        <v>0</v>
      </c>
      <c r="O696" s="7">
        <f t="shared" si="70"/>
        <v>0</v>
      </c>
      <c r="P696" s="7">
        <f t="shared" si="71"/>
        <v>0</v>
      </c>
    </row>
    <row r="697" spans="1:16" x14ac:dyDescent="0.25">
      <c r="A697" s="4" t="s">
        <v>1266</v>
      </c>
      <c r="B697" s="4" t="s">
        <v>559</v>
      </c>
      <c r="C697" s="5">
        <v>618</v>
      </c>
      <c r="D697" s="8">
        <v>380</v>
      </c>
      <c r="E697" s="6">
        <f t="shared" si="66"/>
        <v>234840</v>
      </c>
      <c r="F697" s="5">
        <v>4567</v>
      </c>
      <c r="G697" s="8">
        <v>376.98</v>
      </c>
      <c r="H697" s="7">
        <f t="shared" si="67"/>
        <v>1721667.6600000001</v>
      </c>
      <c r="I697" s="5">
        <v>208</v>
      </c>
      <c r="J697" s="8">
        <v>380</v>
      </c>
      <c r="K697" s="6">
        <f t="shared" si="68"/>
        <v>79040</v>
      </c>
      <c r="L697" s="5">
        <v>1538</v>
      </c>
      <c r="M697" s="8">
        <v>376.98</v>
      </c>
      <c r="N697" s="6">
        <f t="shared" si="69"/>
        <v>579795.24</v>
      </c>
      <c r="O697" s="7">
        <f t="shared" si="70"/>
        <v>2615342.9000000004</v>
      </c>
      <c r="P697" s="7">
        <f t="shared" si="71"/>
        <v>13210.71254776322</v>
      </c>
    </row>
    <row r="698" spans="1:16" x14ac:dyDescent="0.25">
      <c r="A698" s="4" t="s">
        <v>1267</v>
      </c>
      <c r="B698" s="4" t="s">
        <v>576</v>
      </c>
      <c r="C698" s="5">
        <v>0</v>
      </c>
      <c r="D698" s="8">
        <v>402.08</v>
      </c>
      <c r="E698" s="6">
        <f t="shared" si="66"/>
        <v>0</v>
      </c>
      <c r="F698" s="5">
        <v>0</v>
      </c>
      <c r="G698" s="8">
        <v>396.89</v>
      </c>
      <c r="H698" s="7">
        <f t="shared" si="67"/>
        <v>0</v>
      </c>
      <c r="I698" s="5">
        <v>0</v>
      </c>
      <c r="J698" s="8">
        <v>402.08</v>
      </c>
      <c r="K698" s="6">
        <f t="shared" si="68"/>
        <v>0</v>
      </c>
      <c r="L698" s="5">
        <v>0</v>
      </c>
      <c r="M698" s="8">
        <v>396.89</v>
      </c>
      <c r="N698" s="6">
        <f t="shared" si="69"/>
        <v>0</v>
      </c>
      <c r="O698" s="7">
        <f t="shared" si="70"/>
        <v>0</v>
      </c>
      <c r="P698" s="7">
        <f t="shared" si="71"/>
        <v>0</v>
      </c>
    </row>
    <row r="699" spans="1:16" x14ac:dyDescent="0.25">
      <c r="A699" s="4" t="s">
        <v>1268</v>
      </c>
      <c r="B699" s="4" t="s">
        <v>577</v>
      </c>
      <c r="C699" s="5">
        <v>0</v>
      </c>
      <c r="D699" s="8">
        <v>482.85</v>
      </c>
      <c r="E699" s="6">
        <f t="shared" si="66"/>
        <v>0</v>
      </c>
      <c r="F699" s="5">
        <v>50</v>
      </c>
      <c r="G699" s="8">
        <v>476.88</v>
      </c>
      <c r="H699" s="7">
        <f t="shared" si="67"/>
        <v>23844</v>
      </c>
      <c r="I699" s="5">
        <v>0</v>
      </c>
      <c r="J699" s="8">
        <v>482.85</v>
      </c>
      <c r="K699" s="6">
        <f t="shared" si="68"/>
        <v>0</v>
      </c>
      <c r="L699" s="5">
        <v>0</v>
      </c>
      <c r="M699" s="8">
        <v>476.88</v>
      </c>
      <c r="N699" s="6">
        <f t="shared" si="69"/>
        <v>0</v>
      </c>
      <c r="O699" s="7">
        <f t="shared" si="70"/>
        <v>23844</v>
      </c>
      <c r="P699" s="7">
        <f t="shared" si="71"/>
        <v>120.4416560401568</v>
      </c>
    </row>
    <row r="700" spans="1:16" x14ac:dyDescent="0.25">
      <c r="A700" s="4" t="s">
        <v>1269</v>
      </c>
      <c r="B700" s="4" t="s">
        <v>578</v>
      </c>
      <c r="C700" s="5">
        <v>418</v>
      </c>
      <c r="D700" s="8">
        <v>550.72</v>
      </c>
      <c r="E700" s="6">
        <f t="shared" si="66"/>
        <v>230200.96000000002</v>
      </c>
      <c r="F700" s="5">
        <v>2489</v>
      </c>
      <c r="G700" s="8">
        <v>543.44000000000005</v>
      </c>
      <c r="H700" s="7">
        <f t="shared" si="67"/>
        <v>1352622.1600000001</v>
      </c>
      <c r="I700" s="5">
        <v>0</v>
      </c>
      <c r="J700" s="8">
        <v>550.72</v>
      </c>
      <c r="K700" s="6">
        <f t="shared" si="68"/>
        <v>0</v>
      </c>
      <c r="L700" s="5">
        <v>0</v>
      </c>
      <c r="M700" s="8">
        <v>543.44000000000005</v>
      </c>
      <c r="N700" s="6">
        <f t="shared" si="69"/>
        <v>0</v>
      </c>
      <c r="O700" s="7">
        <f t="shared" si="70"/>
        <v>1582823.12</v>
      </c>
      <c r="P700" s="7">
        <f t="shared" si="71"/>
        <v>7995.2121200909178</v>
      </c>
    </row>
  </sheetData>
  <mergeCells count="4">
    <mergeCell ref="C7:E7"/>
    <mergeCell ref="F7:H7"/>
    <mergeCell ref="I7:K7"/>
    <mergeCell ref="L7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4-1-22 thru 12-31-22</vt:lpstr>
      <vt:lpstr>1-1-23 thru 03-31-23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Petter, Conor (DOH)</dc:creator>
  <cp:lastModifiedBy>Babaianyan-Knorr, Nadia (DOH)</cp:lastModifiedBy>
  <dcterms:created xsi:type="dcterms:W3CDTF">2021-08-16T14:05:39Z</dcterms:created>
  <dcterms:modified xsi:type="dcterms:W3CDTF">2022-12-02T15:08:08Z</dcterms:modified>
</cp:coreProperties>
</file>