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0" documentId="8_{5227032D-26A8-4B11-8A35-362FD301E0FD}" xr6:coauthVersionLast="47" xr6:coauthVersionMax="47" xr10:uidLastSave="{00000000-0000-0000-0000-000000000000}"/>
  <bookViews>
    <workbookView xWindow="28680" yWindow="-120" windowWidth="29040" windowHeight="15990" xr2:uid="{C56C76F2-EDD1-4FEC-98A4-49A6ED8EB203}"/>
  </bookViews>
  <sheets>
    <sheet name="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5" i="1" l="1"/>
  <c r="E705" i="1" s="1"/>
  <c r="D704" i="1"/>
  <c r="E704" i="1" s="1"/>
  <c r="D703" i="1"/>
  <c r="E703" i="1" s="1"/>
  <c r="D702" i="1"/>
  <c r="E702" i="1" s="1"/>
  <c r="D701" i="1"/>
  <c r="E701" i="1" s="1"/>
  <c r="D700" i="1"/>
  <c r="E700" i="1" s="1"/>
  <c r="D699" i="1"/>
  <c r="E699" i="1" s="1"/>
  <c r="D698" i="1"/>
  <c r="E698" i="1" s="1"/>
  <c r="D697" i="1"/>
  <c r="E697" i="1" s="1"/>
  <c r="D696" i="1"/>
  <c r="E696" i="1" s="1"/>
  <c r="D695" i="1"/>
  <c r="E695" i="1" s="1"/>
  <c r="E694" i="1"/>
  <c r="D694" i="1"/>
  <c r="D693" i="1"/>
  <c r="E693" i="1" s="1"/>
  <c r="D692" i="1"/>
  <c r="E692" i="1" s="1"/>
  <c r="D691" i="1"/>
  <c r="E691" i="1" s="1"/>
  <c r="D690" i="1"/>
  <c r="E690" i="1" s="1"/>
  <c r="D689" i="1"/>
  <c r="E689" i="1" s="1"/>
  <c r="D688" i="1"/>
  <c r="E688" i="1" s="1"/>
  <c r="D687" i="1"/>
  <c r="E687" i="1" s="1"/>
  <c r="E686" i="1"/>
  <c r="D686" i="1"/>
  <c r="D685" i="1"/>
  <c r="E685" i="1" s="1"/>
  <c r="D684" i="1"/>
  <c r="E684" i="1" s="1"/>
  <c r="D683" i="1"/>
  <c r="E683" i="1" s="1"/>
  <c r="D682" i="1"/>
  <c r="E682" i="1" s="1"/>
  <c r="D681" i="1"/>
  <c r="E681" i="1" s="1"/>
  <c r="D680" i="1"/>
  <c r="E680" i="1" s="1"/>
  <c r="D679" i="1"/>
  <c r="E679" i="1" s="1"/>
  <c r="D678" i="1"/>
  <c r="E678" i="1" s="1"/>
  <c r="D677" i="1"/>
  <c r="E677" i="1" s="1"/>
  <c r="D676" i="1"/>
  <c r="E676" i="1" s="1"/>
  <c r="D675" i="1"/>
  <c r="E675" i="1" s="1"/>
  <c r="D674" i="1"/>
  <c r="E674" i="1" s="1"/>
  <c r="D673" i="1"/>
  <c r="E673" i="1" s="1"/>
  <c r="D672" i="1"/>
  <c r="E672" i="1" s="1"/>
  <c r="D671" i="1"/>
  <c r="E671" i="1" s="1"/>
  <c r="D670" i="1"/>
  <c r="E670" i="1" s="1"/>
  <c r="D669" i="1"/>
  <c r="E669" i="1" s="1"/>
  <c r="D668" i="1"/>
  <c r="E668" i="1" s="1"/>
  <c r="D667" i="1"/>
  <c r="E667" i="1" s="1"/>
  <c r="E666" i="1"/>
  <c r="D666" i="1"/>
  <c r="D665" i="1"/>
  <c r="E665" i="1" s="1"/>
  <c r="D664" i="1"/>
  <c r="E664" i="1" s="1"/>
  <c r="D663" i="1"/>
  <c r="E663" i="1" s="1"/>
  <c r="E662" i="1"/>
  <c r="D662" i="1"/>
  <c r="D661" i="1"/>
  <c r="E661" i="1" s="1"/>
  <c r="D660" i="1"/>
  <c r="E660" i="1" s="1"/>
  <c r="D659" i="1"/>
  <c r="E659" i="1" s="1"/>
  <c r="D658" i="1"/>
  <c r="E658" i="1" s="1"/>
  <c r="D657" i="1"/>
  <c r="E657" i="1" s="1"/>
  <c r="D656" i="1"/>
  <c r="E656" i="1" s="1"/>
  <c r="D655" i="1"/>
  <c r="E655" i="1" s="1"/>
  <c r="E654" i="1"/>
  <c r="D654" i="1"/>
  <c r="D653" i="1"/>
  <c r="E653" i="1" s="1"/>
  <c r="D652" i="1"/>
  <c r="E652" i="1" s="1"/>
  <c r="D651" i="1"/>
  <c r="E651" i="1" s="1"/>
  <c r="D650" i="1"/>
  <c r="E650" i="1" s="1"/>
  <c r="D649" i="1"/>
  <c r="E649" i="1" s="1"/>
  <c r="D648" i="1"/>
  <c r="E648" i="1" s="1"/>
  <c r="D647" i="1"/>
  <c r="E647" i="1" s="1"/>
  <c r="D646" i="1"/>
  <c r="E646" i="1" s="1"/>
  <c r="D645" i="1"/>
  <c r="E645" i="1" s="1"/>
  <c r="D644" i="1"/>
  <c r="E644" i="1" s="1"/>
  <c r="D643" i="1"/>
  <c r="E643" i="1" s="1"/>
  <c r="D642" i="1"/>
  <c r="E642" i="1" s="1"/>
  <c r="D641" i="1"/>
  <c r="E641" i="1" s="1"/>
  <c r="D640" i="1"/>
  <c r="E640" i="1" s="1"/>
  <c r="D639" i="1"/>
  <c r="E639" i="1" s="1"/>
  <c r="D638" i="1"/>
  <c r="E638" i="1" s="1"/>
  <c r="D637" i="1"/>
  <c r="E637" i="1" s="1"/>
  <c r="D636" i="1"/>
  <c r="E636" i="1" s="1"/>
  <c r="D635" i="1"/>
  <c r="E635" i="1" s="1"/>
  <c r="E634" i="1"/>
  <c r="D634" i="1"/>
  <c r="D633" i="1"/>
  <c r="E633" i="1" s="1"/>
  <c r="D632" i="1"/>
  <c r="E632" i="1" s="1"/>
  <c r="D631" i="1"/>
  <c r="E631" i="1" s="1"/>
  <c r="E630" i="1"/>
  <c r="D630" i="1"/>
  <c r="D629" i="1"/>
  <c r="E629" i="1" s="1"/>
  <c r="D628" i="1"/>
  <c r="E628" i="1" s="1"/>
  <c r="D627" i="1"/>
  <c r="E627" i="1" s="1"/>
  <c r="D626" i="1"/>
  <c r="E626" i="1" s="1"/>
  <c r="D625" i="1"/>
  <c r="E625" i="1" s="1"/>
  <c r="D624" i="1"/>
  <c r="E624" i="1" s="1"/>
  <c r="D623" i="1"/>
  <c r="E623" i="1" s="1"/>
  <c r="E622" i="1"/>
  <c r="D622" i="1"/>
  <c r="D621" i="1"/>
  <c r="E621" i="1" s="1"/>
  <c r="D620" i="1"/>
  <c r="E620" i="1" s="1"/>
  <c r="D619" i="1"/>
  <c r="E619" i="1" s="1"/>
  <c r="D618" i="1"/>
  <c r="E618" i="1" s="1"/>
  <c r="D617" i="1"/>
  <c r="E617" i="1" s="1"/>
  <c r="D616" i="1"/>
  <c r="E616" i="1" s="1"/>
  <c r="D615" i="1"/>
  <c r="E615" i="1" s="1"/>
  <c r="D614" i="1"/>
  <c r="E614" i="1" s="1"/>
  <c r="D613" i="1"/>
  <c r="E613" i="1" s="1"/>
  <c r="D612" i="1"/>
  <c r="E612" i="1" s="1"/>
  <c r="D611" i="1"/>
  <c r="E611" i="1" s="1"/>
  <c r="D610" i="1"/>
  <c r="E610" i="1" s="1"/>
  <c r="D609" i="1"/>
  <c r="E609" i="1" s="1"/>
  <c r="D608" i="1"/>
  <c r="E608" i="1" s="1"/>
  <c r="D607" i="1"/>
  <c r="E607" i="1" s="1"/>
  <c r="E606" i="1"/>
  <c r="D606" i="1"/>
  <c r="D605" i="1"/>
  <c r="E605" i="1" s="1"/>
  <c r="D604" i="1"/>
  <c r="E604" i="1" s="1"/>
  <c r="D603" i="1"/>
  <c r="E603" i="1" s="1"/>
  <c r="E602" i="1"/>
  <c r="D602" i="1"/>
  <c r="D601" i="1"/>
  <c r="E601" i="1" s="1"/>
  <c r="D600" i="1"/>
  <c r="E600" i="1" s="1"/>
  <c r="D599" i="1"/>
  <c r="E599" i="1" s="1"/>
  <c r="E598" i="1"/>
  <c r="D598" i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D591" i="1"/>
  <c r="E591" i="1" s="1"/>
  <c r="E590" i="1"/>
  <c r="D590" i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D581" i="1"/>
  <c r="E581" i="1" s="1"/>
  <c r="D580" i="1"/>
  <c r="E580" i="1" s="1"/>
  <c r="D579" i="1"/>
  <c r="E579" i="1" s="1"/>
  <c r="D578" i="1"/>
  <c r="E578" i="1" s="1"/>
  <c r="D577" i="1"/>
  <c r="E577" i="1" s="1"/>
  <c r="D576" i="1"/>
  <c r="E576" i="1" s="1"/>
  <c r="D575" i="1"/>
  <c r="E575" i="1" s="1"/>
  <c r="E574" i="1"/>
  <c r="D574" i="1"/>
  <c r="D573" i="1"/>
  <c r="E573" i="1" s="1"/>
  <c r="D572" i="1"/>
  <c r="E572" i="1" s="1"/>
  <c r="D571" i="1"/>
  <c r="E571" i="1" s="1"/>
  <c r="D570" i="1"/>
  <c r="E570" i="1" s="1"/>
  <c r="D569" i="1"/>
  <c r="E569" i="1" s="1"/>
  <c r="D568" i="1"/>
  <c r="E568" i="1" s="1"/>
  <c r="D567" i="1"/>
  <c r="E567" i="1" s="1"/>
  <c r="E566" i="1"/>
  <c r="D566" i="1"/>
  <c r="D565" i="1"/>
  <c r="E565" i="1" s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E558" i="1"/>
  <c r="D558" i="1"/>
  <c r="D557" i="1"/>
  <c r="E557" i="1" s="1"/>
  <c r="D556" i="1"/>
  <c r="E556" i="1" s="1"/>
  <c r="D555" i="1"/>
  <c r="E555" i="1" s="1"/>
  <c r="D554" i="1"/>
  <c r="E554" i="1" s="1"/>
  <c r="D553" i="1"/>
  <c r="E553" i="1" s="1"/>
  <c r="D552" i="1"/>
  <c r="E552" i="1" s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E542" i="1"/>
  <c r="D542" i="1"/>
  <c r="D541" i="1"/>
  <c r="E541" i="1" s="1"/>
  <c r="D540" i="1"/>
  <c r="E540" i="1" s="1"/>
  <c r="D539" i="1"/>
  <c r="E539" i="1" s="1"/>
  <c r="D538" i="1"/>
  <c r="E538" i="1" s="1"/>
  <c r="D537" i="1"/>
  <c r="E537" i="1" s="1"/>
  <c r="D536" i="1"/>
  <c r="E536" i="1" s="1"/>
  <c r="D535" i="1"/>
  <c r="E535" i="1" s="1"/>
  <c r="E534" i="1"/>
  <c r="D534" i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E527" i="1" s="1"/>
  <c r="E526" i="1"/>
  <c r="D526" i="1"/>
  <c r="D525" i="1"/>
  <c r="E525" i="1" s="1"/>
  <c r="D524" i="1"/>
  <c r="E524" i="1" s="1"/>
  <c r="D523" i="1"/>
  <c r="E523" i="1" s="1"/>
  <c r="D522" i="1"/>
  <c r="E522" i="1" s="1"/>
  <c r="D521" i="1"/>
  <c r="E521" i="1" s="1"/>
  <c r="D520" i="1"/>
  <c r="E520" i="1" s="1"/>
  <c r="D519" i="1"/>
  <c r="E519" i="1" s="1"/>
  <c r="D518" i="1"/>
  <c r="E518" i="1" s="1"/>
  <c r="D517" i="1"/>
  <c r="E517" i="1" s="1"/>
  <c r="D516" i="1"/>
  <c r="E516" i="1" s="1"/>
  <c r="D515" i="1"/>
  <c r="E515" i="1" s="1"/>
  <c r="D514" i="1"/>
  <c r="E514" i="1" s="1"/>
  <c r="D513" i="1"/>
  <c r="E513" i="1" s="1"/>
  <c r="D512" i="1"/>
  <c r="E512" i="1" s="1"/>
  <c r="D511" i="1"/>
  <c r="E511" i="1" s="1"/>
  <c r="E510" i="1"/>
  <c r="D510" i="1"/>
  <c r="D509" i="1"/>
  <c r="E509" i="1" s="1"/>
  <c r="D508" i="1"/>
  <c r="E508" i="1" s="1"/>
  <c r="D507" i="1"/>
  <c r="E507" i="1" s="1"/>
  <c r="D506" i="1"/>
  <c r="E506" i="1" s="1"/>
  <c r="D505" i="1"/>
  <c r="E505" i="1" s="1"/>
  <c r="D504" i="1"/>
  <c r="E504" i="1" s="1"/>
  <c r="D503" i="1"/>
  <c r="E503" i="1" s="1"/>
  <c r="E502" i="1"/>
  <c r="D502" i="1"/>
  <c r="D501" i="1"/>
  <c r="E501" i="1" s="1"/>
  <c r="D500" i="1"/>
  <c r="E500" i="1" s="1"/>
  <c r="D499" i="1"/>
  <c r="E499" i="1" s="1"/>
  <c r="D498" i="1"/>
  <c r="E498" i="1" s="1"/>
  <c r="D497" i="1"/>
  <c r="E497" i="1" s="1"/>
  <c r="D496" i="1"/>
  <c r="E496" i="1" s="1"/>
  <c r="D495" i="1"/>
  <c r="E495" i="1" s="1"/>
  <c r="E494" i="1"/>
  <c r="D494" i="1"/>
  <c r="D493" i="1"/>
  <c r="E493" i="1" s="1"/>
  <c r="D492" i="1"/>
  <c r="E492" i="1" s="1"/>
  <c r="D491" i="1"/>
  <c r="E491" i="1" s="1"/>
  <c r="D490" i="1"/>
  <c r="E490" i="1" s="1"/>
  <c r="D489" i="1"/>
  <c r="E489" i="1" s="1"/>
  <c r="D488" i="1"/>
  <c r="E488" i="1" s="1"/>
  <c r="D487" i="1"/>
  <c r="E487" i="1" s="1"/>
  <c r="D486" i="1"/>
  <c r="E486" i="1" s="1"/>
  <c r="D485" i="1"/>
  <c r="E485" i="1" s="1"/>
  <c r="D484" i="1"/>
  <c r="E484" i="1" s="1"/>
  <c r="D483" i="1"/>
  <c r="E483" i="1" s="1"/>
  <c r="D482" i="1"/>
  <c r="E482" i="1" s="1"/>
  <c r="D481" i="1"/>
  <c r="E481" i="1" s="1"/>
  <c r="D480" i="1"/>
  <c r="E480" i="1" s="1"/>
  <c r="D479" i="1"/>
  <c r="E479" i="1" s="1"/>
  <c r="E478" i="1"/>
  <c r="D478" i="1"/>
  <c r="D477" i="1"/>
  <c r="E477" i="1" s="1"/>
  <c r="D476" i="1"/>
  <c r="E476" i="1" s="1"/>
  <c r="D475" i="1"/>
  <c r="E475" i="1" s="1"/>
  <c r="D474" i="1"/>
  <c r="E474" i="1" s="1"/>
  <c r="D473" i="1"/>
  <c r="E473" i="1" s="1"/>
  <c r="D472" i="1"/>
  <c r="E472" i="1" s="1"/>
  <c r="D471" i="1"/>
  <c r="E471" i="1" s="1"/>
  <c r="E470" i="1"/>
  <c r="D470" i="1"/>
  <c r="D469" i="1"/>
  <c r="E469" i="1" s="1"/>
  <c r="D468" i="1"/>
  <c r="E468" i="1" s="1"/>
  <c r="D467" i="1"/>
  <c r="E467" i="1" s="1"/>
  <c r="D466" i="1"/>
  <c r="E466" i="1" s="1"/>
  <c r="D465" i="1"/>
  <c r="E465" i="1" s="1"/>
  <c r="D464" i="1"/>
  <c r="E464" i="1" s="1"/>
  <c r="D463" i="1"/>
  <c r="E463" i="1" s="1"/>
  <c r="E462" i="1"/>
  <c r="D462" i="1"/>
  <c r="D461" i="1"/>
  <c r="E461" i="1" s="1"/>
  <c r="D460" i="1"/>
  <c r="E460" i="1" s="1"/>
  <c r="D459" i="1"/>
  <c r="E459" i="1" s="1"/>
  <c r="D458" i="1"/>
  <c r="E458" i="1" s="1"/>
  <c r="D457" i="1"/>
  <c r="E457" i="1" s="1"/>
  <c r="D456" i="1"/>
  <c r="E456" i="1" s="1"/>
  <c r="D455" i="1"/>
  <c r="E455" i="1" s="1"/>
  <c r="D454" i="1"/>
  <c r="E454" i="1" s="1"/>
  <c r="D453" i="1"/>
  <c r="E453" i="1" s="1"/>
  <c r="D452" i="1"/>
  <c r="E452" i="1" s="1"/>
  <c r="D451" i="1"/>
  <c r="E451" i="1" s="1"/>
  <c r="D450" i="1"/>
  <c r="E450" i="1" s="1"/>
  <c r="D449" i="1"/>
  <c r="E449" i="1" s="1"/>
  <c r="D448" i="1"/>
  <c r="E448" i="1" s="1"/>
  <c r="D447" i="1"/>
  <c r="E447" i="1" s="1"/>
  <c r="E446" i="1"/>
  <c r="D446" i="1"/>
  <c r="D445" i="1"/>
  <c r="E445" i="1" s="1"/>
  <c r="D444" i="1"/>
  <c r="E444" i="1" s="1"/>
  <c r="D443" i="1"/>
  <c r="E443" i="1" s="1"/>
  <c r="D442" i="1"/>
  <c r="E442" i="1" s="1"/>
  <c r="D441" i="1"/>
  <c r="E441" i="1" s="1"/>
  <c r="D440" i="1"/>
  <c r="E440" i="1" s="1"/>
  <c r="D439" i="1"/>
  <c r="E439" i="1" s="1"/>
  <c r="E438" i="1"/>
  <c r="D438" i="1"/>
  <c r="D437" i="1"/>
  <c r="E437" i="1" s="1"/>
  <c r="D436" i="1"/>
  <c r="E436" i="1" s="1"/>
  <c r="D435" i="1"/>
  <c r="E435" i="1" s="1"/>
  <c r="D434" i="1"/>
  <c r="E434" i="1" s="1"/>
  <c r="D433" i="1"/>
  <c r="E433" i="1" s="1"/>
  <c r="D432" i="1"/>
  <c r="E432" i="1" s="1"/>
  <c r="D431" i="1"/>
  <c r="E431" i="1" s="1"/>
  <c r="E430" i="1"/>
  <c r="D430" i="1"/>
  <c r="D429" i="1"/>
  <c r="E429" i="1" s="1"/>
  <c r="D428" i="1"/>
  <c r="E428" i="1" s="1"/>
  <c r="D427" i="1"/>
  <c r="E427" i="1" s="1"/>
  <c r="D426" i="1"/>
  <c r="E426" i="1" s="1"/>
  <c r="D425" i="1"/>
  <c r="E425" i="1" s="1"/>
  <c r="D424" i="1"/>
  <c r="E424" i="1" s="1"/>
  <c r="D423" i="1"/>
  <c r="E423" i="1" s="1"/>
  <c r="E422" i="1"/>
  <c r="D422" i="1"/>
  <c r="D421" i="1"/>
  <c r="E421" i="1" s="1"/>
  <c r="D420" i="1"/>
  <c r="E420" i="1" s="1"/>
  <c r="D419" i="1"/>
  <c r="E419" i="1" s="1"/>
  <c r="D418" i="1"/>
  <c r="E418" i="1" s="1"/>
  <c r="D417" i="1"/>
  <c r="E417" i="1" s="1"/>
  <c r="D416" i="1"/>
  <c r="E416" i="1" s="1"/>
  <c r="D415" i="1"/>
  <c r="E415" i="1" s="1"/>
  <c r="E414" i="1"/>
  <c r="D414" i="1"/>
  <c r="D413" i="1"/>
  <c r="E413" i="1" s="1"/>
  <c r="D412" i="1"/>
  <c r="E412" i="1" s="1"/>
  <c r="D411" i="1"/>
  <c r="E411" i="1" s="1"/>
  <c r="D410" i="1"/>
  <c r="E410" i="1" s="1"/>
  <c r="D409" i="1"/>
  <c r="E409" i="1" s="1"/>
  <c r="D408" i="1"/>
  <c r="E408" i="1" s="1"/>
  <c r="D407" i="1"/>
  <c r="E407" i="1" s="1"/>
  <c r="E406" i="1"/>
  <c r="D406" i="1"/>
  <c r="D405" i="1"/>
  <c r="E405" i="1" s="1"/>
  <c r="D404" i="1"/>
  <c r="E404" i="1" s="1"/>
  <c r="D403" i="1"/>
  <c r="E403" i="1" s="1"/>
  <c r="D402" i="1"/>
  <c r="E402" i="1" s="1"/>
  <c r="D401" i="1"/>
  <c r="E401" i="1" s="1"/>
  <c r="D400" i="1"/>
  <c r="E400" i="1" s="1"/>
  <c r="D399" i="1"/>
  <c r="E399" i="1" s="1"/>
  <c r="E398" i="1"/>
  <c r="D398" i="1"/>
  <c r="D397" i="1"/>
  <c r="E397" i="1" s="1"/>
  <c r="D396" i="1"/>
  <c r="E396" i="1" s="1"/>
  <c r="D395" i="1"/>
  <c r="E395" i="1" s="1"/>
  <c r="D394" i="1"/>
  <c r="E394" i="1" s="1"/>
  <c r="D393" i="1"/>
  <c r="E393" i="1" s="1"/>
  <c r="D392" i="1"/>
  <c r="E392" i="1" s="1"/>
  <c r="D391" i="1"/>
  <c r="E391" i="1" s="1"/>
  <c r="E390" i="1"/>
  <c r="D390" i="1"/>
  <c r="D389" i="1"/>
  <c r="E389" i="1" s="1"/>
  <c r="D388" i="1"/>
  <c r="E388" i="1" s="1"/>
  <c r="D387" i="1"/>
  <c r="E387" i="1" s="1"/>
  <c r="D386" i="1"/>
  <c r="E386" i="1" s="1"/>
  <c r="D385" i="1"/>
  <c r="E385" i="1" s="1"/>
  <c r="D384" i="1"/>
  <c r="E384" i="1" s="1"/>
  <c r="D383" i="1"/>
  <c r="E383" i="1" s="1"/>
  <c r="E382" i="1"/>
  <c r="D382" i="1"/>
  <c r="D381" i="1"/>
  <c r="E381" i="1" s="1"/>
  <c r="D380" i="1"/>
  <c r="E380" i="1" s="1"/>
  <c r="D379" i="1"/>
  <c r="E379" i="1" s="1"/>
  <c r="D378" i="1"/>
  <c r="E378" i="1" s="1"/>
  <c r="D377" i="1"/>
  <c r="E377" i="1" s="1"/>
  <c r="D376" i="1"/>
  <c r="E376" i="1" s="1"/>
  <c r="D375" i="1"/>
  <c r="E375" i="1" s="1"/>
  <c r="E374" i="1"/>
  <c r="D374" i="1"/>
  <c r="D373" i="1"/>
  <c r="E373" i="1" s="1"/>
  <c r="D372" i="1"/>
  <c r="E372" i="1" s="1"/>
  <c r="D371" i="1"/>
  <c r="E371" i="1" s="1"/>
  <c r="D370" i="1"/>
  <c r="E370" i="1" s="1"/>
  <c r="D369" i="1"/>
  <c r="E369" i="1" s="1"/>
  <c r="D368" i="1"/>
  <c r="E368" i="1" s="1"/>
  <c r="D367" i="1"/>
  <c r="E367" i="1" s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D353" i="1"/>
  <c r="E353" i="1" s="1"/>
  <c r="E352" i="1"/>
  <c r="D352" i="1"/>
  <c r="E351" i="1"/>
  <c r="D351" i="1"/>
  <c r="E350" i="1"/>
  <c r="D350" i="1"/>
  <c r="D349" i="1"/>
  <c r="E349" i="1" s="1"/>
  <c r="E348" i="1"/>
  <c r="D348" i="1"/>
  <c r="E347" i="1"/>
  <c r="D347" i="1"/>
  <c r="E346" i="1"/>
  <c r="D346" i="1"/>
  <c r="D345" i="1"/>
  <c r="E345" i="1" s="1"/>
  <c r="E344" i="1"/>
  <c r="D344" i="1"/>
  <c r="E343" i="1"/>
  <c r="D343" i="1"/>
  <c r="E342" i="1"/>
  <c r="D342" i="1"/>
  <c r="D341" i="1"/>
  <c r="E341" i="1" s="1"/>
  <c r="D340" i="1"/>
  <c r="E340" i="1" s="1"/>
  <c r="E339" i="1"/>
  <c r="D339" i="1"/>
  <c r="E338" i="1"/>
  <c r="D338" i="1"/>
  <c r="D337" i="1"/>
  <c r="E337" i="1" s="1"/>
  <c r="D336" i="1"/>
  <c r="E336" i="1" s="1"/>
  <c r="E335" i="1"/>
  <c r="D335" i="1"/>
  <c r="E334" i="1"/>
  <c r="D334" i="1"/>
  <c r="D333" i="1"/>
  <c r="E333" i="1" s="1"/>
  <c r="D332" i="1"/>
  <c r="E332" i="1" s="1"/>
  <c r="E331" i="1"/>
  <c r="D331" i="1"/>
  <c r="E330" i="1"/>
  <c r="D330" i="1"/>
  <c r="D329" i="1"/>
  <c r="E329" i="1" s="1"/>
  <c r="D328" i="1"/>
  <c r="E328" i="1" s="1"/>
  <c r="E327" i="1"/>
  <c r="D327" i="1"/>
  <c r="E326" i="1"/>
  <c r="D326" i="1"/>
  <c r="D325" i="1"/>
  <c r="E325" i="1" s="1"/>
  <c r="D324" i="1"/>
  <c r="E324" i="1" s="1"/>
  <c r="E323" i="1"/>
  <c r="D323" i="1"/>
  <c r="E322" i="1"/>
  <c r="D322" i="1"/>
  <c r="D321" i="1"/>
  <c r="E321" i="1" s="1"/>
  <c r="D320" i="1"/>
  <c r="E320" i="1" s="1"/>
  <c r="E319" i="1"/>
  <c r="D319" i="1"/>
  <c r="E318" i="1"/>
  <c r="D318" i="1"/>
  <c r="D317" i="1"/>
  <c r="E317" i="1" s="1"/>
  <c r="D316" i="1"/>
  <c r="E316" i="1" s="1"/>
  <c r="E315" i="1"/>
  <c r="D315" i="1"/>
  <c r="E314" i="1"/>
  <c r="D314" i="1"/>
  <c r="D313" i="1"/>
  <c r="E313" i="1" s="1"/>
  <c r="D312" i="1"/>
  <c r="E312" i="1" s="1"/>
  <c r="E311" i="1"/>
  <c r="D311" i="1"/>
  <c r="E310" i="1"/>
  <c r="D310" i="1"/>
  <c r="D309" i="1"/>
  <c r="E309" i="1" s="1"/>
  <c r="D308" i="1"/>
  <c r="E308" i="1" s="1"/>
  <c r="E307" i="1"/>
  <c r="D307" i="1"/>
  <c r="E306" i="1"/>
  <c r="D306" i="1"/>
  <c r="D305" i="1"/>
  <c r="E305" i="1" s="1"/>
  <c r="D304" i="1"/>
  <c r="E304" i="1" s="1"/>
  <c r="E303" i="1"/>
  <c r="D303" i="1"/>
  <c r="E302" i="1"/>
  <c r="D302" i="1"/>
  <c r="D301" i="1"/>
  <c r="E301" i="1" s="1"/>
  <c r="D300" i="1"/>
  <c r="E300" i="1" s="1"/>
  <c r="E299" i="1"/>
  <c r="D299" i="1"/>
  <c r="E298" i="1"/>
  <c r="D298" i="1"/>
  <c r="D297" i="1"/>
  <c r="E297" i="1" s="1"/>
  <c r="D296" i="1"/>
  <c r="E296" i="1" s="1"/>
  <c r="E295" i="1"/>
  <c r="D295" i="1"/>
  <c r="E294" i="1"/>
  <c r="D294" i="1"/>
  <c r="D293" i="1"/>
  <c r="E293" i="1" s="1"/>
  <c r="D292" i="1"/>
  <c r="E292" i="1" s="1"/>
  <c r="E291" i="1"/>
  <c r="D291" i="1"/>
  <c r="E290" i="1"/>
  <c r="D290" i="1"/>
  <c r="D289" i="1"/>
  <c r="E289" i="1" s="1"/>
  <c r="D288" i="1"/>
  <c r="E288" i="1" s="1"/>
  <c r="E287" i="1"/>
  <c r="D287" i="1"/>
  <c r="E286" i="1"/>
  <c r="D286" i="1"/>
  <c r="D285" i="1"/>
  <c r="E285" i="1" s="1"/>
  <c r="D284" i="1"/>
  <c r="E284" i="1" s="1"/>
  <c r="E283" i="1"/>
  <c r="D283" i="1"/>
  <c r="E282" i="1"/>
  <c r="D282" i="1"/>
  <c r="D281" i="1"/>
  <c r="E281" i="1" s="1"/>
  <c r="D280" i="1"/>
  <c r="E280" i="1" s="1"/>
  <c r="E279" i="1"/>
  <c r="D279" i="1"/>
  <c r="E278" i="1"/>
  <c r="D278" i="1"/>
  <c r="D277" i="1"/>
  <c r="E277" i="1" s="1"/>
  <c r="D276" i="1"/>
  <c r="E276" i="1" s="1"/>
  <c r="E275" i="1"/>
  <c r="D275" i="1"/>
  <c r="E274" i="1"/>
  <c r="D274" i="1"/>
  <c r="D273" i="1"/>
  <c r="E273" i="1" s="1"/>
  <c r="D272" i="1"/>
  <c r="E272" i="1" s="1"/>
  <c r="E271" i="1"/>
  <c r="D271" i="1"/>
  <c r="E270" i="1"/>
  <c r="D270" i="1"/>
  <c r="D269" i="1"/>
  <c r="E269" i="1" s="1"/>
  <c r="D268" i="1"/>
  <c r="E268" i="1" s="1"/>
  <c r="E267" i="1"/>
  <c r="D267" i="1"/>
  <c r="E266" i="1"/>
  <c r="D266" i="1"/>
  <c r="D265" i="1"/>
  <c r="E265" i="1" s="1"/>
  <c r="D264" i="1"/>
  <c r="E264" i="1" s="1"/>
  <c r="E263" i="1"/>
  <c r="D263" i="1"/>
  <c r="E262" i="1"/>
  <c r="D262" i="1"/>
  <c r="D261" i="1"/>
  <c r="E261" i="1" s="1"/>
  <c r="D260" i="1"/>
  <c r="E260" i="1" s="1"/>
  <c r="E259" i="1"/>
  <c r="D259" i="1"/>
  <c r="E258" i="1"/>
  <c r="D258" i="1"/>
  <c r="D257" i="1"/>
  <c r="E257" i="1" s="1"/>
  <c r="D256" i="1"/>
  <c r="E256" i="1" s="1"/>
  <c r="E255" i="1"/>
  <c r="D255" i="1"/>
  <c r="E254" i="1"/>
  <c r="D254" i="1"/>
  <c r="D253" i="1"/>
  <c r="E253" i="1" s="1"/>
  <c r="D252" i="1"/>
  <c r="E252" i="1" s="1"/>
  <c r="E251" i="1"/>
  <c r="D251" i="1"/>
  <c r="E250" i="1"/>
  <c r="D250" i="1"/>
  <c r="D249" i="1"/>
  <c r="E249" i="1" s="1"/>
  <c r="D248" i="1"/>
  <c r="E248" i="1" s="1"/>
  <c r="E247" i="1"/>
  <c r="D247" i="1"/>
  <c r="E246" i="1"/>
  <c r="D246" i="1"/>
  <c r="D245" i="1"/>
  <c r="E245" i="1" s="1"/>
  <c r="D244" i="1"/>
  <c r="E244" i="1" s="1"/>
  <c r="E243" i="1"/>
  <c r="D243" i="1"/>
  <c r="E242" i="1"/>
  <c r="D242" i="1"/>
  <c r="D241" i="1"/>
  <c r="E241" i="1" s="1"/>
  <c r="D240" i="1"/>
  <c r="E240" i="1" s="1"/>
  <c r="E239" i="1"/>
  <c r="D239" i="1"/>
  <c r="E238" i="1"/>
  <c r="D238" i="1"/>
  <c r="D237" i="1"/>
  <c r="E237" i="1" s="1"/>
  <c r="D236" i="1"/>
  <c r="E236" i="1" s="1"/>
  <c r="E235" i="1"/>
  <c r="D235" i="1"/>
  <c r="E234" i="1"/>
  <c r="D234" i="1"/>
  <c r="D233" i="1"/>
  <c r="E233" i="1" s="1"/>
  <c r="D232" i="1"/>
  <c r="E232" i="1" s="1"/>
  <c r="E231" i="1"/>
  <c r="D231" i="1"/>
  <c r="E230" i="1"/>
  <c r="D230" i="1"/>
  <c r="D229" i="1"/>
  <c r="E229" i="1" s="1"/>
  <c r="D228" i="1"/>
  <c r="E228" i="1" s="1"/>
  <c r="E227" i="1"/>
  <c r="D227" i="1"/>
  <c r="E226" i="1"/>
  <c r="D226" i="1"/>
  <c r="D225" i="1"/>
  <c r="E225" i="1" s="1"/>
  <c r="D224" i="1"/>
  <c r="E224" i="1" s="1"/>
  <c r="E223" i="1"/>
  <c r="D223" i="1"/>
  <c r="E222" i="1"/>
  <c r="D222" i="1"/>
  <c r="D221" i="1"/>
  <c r="E221" i="1" s="1"/>
  <c r="D220" i="1"/>
  <c r="E220" i="1" s="1"/>
  <c r="E219" i="1"/>
  <c r="D219" i="1"/>
  <c r="E218" i="1"/>
  <c r="D218" i="1"/>
  <c r="D217" i="1"/>
  <c r="E217" i="1" s="1"/>
  <c r="D216" i="1"/>
  <c r="E216" i="1" s="1"/>
  <c r="E215" i="1"/>
  <c r="D215" i="1"/>
  <c r="E214" i="1"/>
  <c r="D214" i="1"/>
  <c r="D213" i="1"/>
  <c r="E213" i="1" s="1"/>
  <c r="D212" i="1"/>
  <c r="E212" i="1" s="1"/>
  <c r="D211" i="1"/>
  <c r="E211" i="1" s="1"/>
  <c r="E210" i="1"/>
  <c r="D210" i="1"/>
  <c r="D209" i="1"/>
  <c r="E209" i="1" s="1"/>
  <c r="D208" i="1"/>
  <c r="E208" i="1" s="1"/>
  <c r="D207" i="1"/>
  <c r="E207" i="1" s="1"/>
  <c r="E206" i="1"/>
  <c r="D206" i="1"/>
  <c r="D205" i="1"/>
  <c r="E205" i="1" s="1"/>
  <c r="D204" i="1"/>
  <c r="E204" i="1" s="1"/>
  <c r="E203" i="1"/>
  <c r="D203" i="1"/>
  <c r="E202" i="1"/>
  <c r="D202" i="1"/>
  <c r="D201" i="1"/>
  <c r="E201" i="1" s="1"/>
  <c r="D200" i="1"/>
  <c r="E200" i="1" s="1"/>
  <c r="D199" i="1"/>
  <c r="E199" i="1" s="1"/>
  <c r="E198" i="1"/>
  <c r="D198" i="1"/>
  <c r="D197" i="1"/>
  <c r="E197" i="1" s="1"/>
  <c r="D196" i="1"/>
  <c r="E196" i="1" s="1"/>
  <c r="D195" i="1"/>
  <c r="E195" i="1" s="1"/>
  <c r="E194" i="1"/>
  <c r="D194" i="1"/>
  <c r="D193" i="1"/>
  <c r="E193" i="1" s="1"/>
  <c r="D192" i="1"/>
  <c r="E192" i="1" s="1"/>
  <c r="D191" i="1"/>
  <c r="E191" i="1" s="1"/>
  <c r="D190" i="1"/>
  <c r="E190" i="1" s="1"/>
  <c r="D189" i="1"/>
  <c r="E189" i="1" s="1"/>
  <c r="D188" i="1"/>
  <c r="E188" i="1" s="1"/>
  <c r="D187" i="1"/>
  <c r="E187" i="1" s="1"/>
  <c r="E186" i="1"/>
  <c r="D186" i="1"/>
  <c r="D185" i="1"/>
  <c r="E185" i="1" s="1"/>
  <c r="D184" i="1"/>
  <c r="E184" i="1" s="1"/>
  <c r="E183" i="1"/>
  <c r="D183" i="1"/>
  <c r="D182" i="1"/>
  <c r="E182" i="1" s="1"/>
  <c r="D181" i="1"/>
  <c r="E181" i="1" s="1"/>
  <c r="D180" i="1"/>
  <c r="E180" i="1" s="1"/>
  <c r="E179" i="1"/>
  <c r="D179" i="1"/>
  <c r="E178" i="1"/>
  <c r="D178" i="1"/>
  <c r="D177" i="1"/>
  <c r="E177" i="1" s="1"/>
  <c r="D176" i="1"/>
  <c r="E176" i="1" s="1"/>
  <c r="E175" i="1"/>
  <c r="D175" i="1"/>
  <c r="E174" i="1"/>
  <c r="D174" i="1"/>
  <c r="D173" i="1"/>
  <c r="E173" i="1" s="1"/>
  <c r="D172" i="1"/>
  <c r="E172" i="1" s="1"/>
  <c r="D171" i="1"/>
  <c r="E171" i="1" s="1"/>
  <c r="E170" i="1"/>
  <c r="D170" i="1"/>
  <c r="D169" i="1"/>
  <c r="E169" i="1" s="1"/>
  <c r="D168" i="1"/>
  <c r="E168" i="1" s="1"/>
  <c r="E167" i="1"/>
  <c r="D167" i="1"/>
  <c r="D166" i="1"/>
  <c r="E166" i="1" s="1"/>
  <c r="D165" i="1"/>
  <c r="E165" i="1" s="1"/>
  <c r="D164" i="1"/>
  <c r="E164" i="1" s="1"/>
  <c r="E163" i="1"/>
  <c r="D163" i="1"/>
  <c r="E162" i="1"/>
  <c r="D162" i="1"/>
  <c r="D161" i="1"/>
  <c r="E161" i="1" s="1"/>
  <c r="D160" i="1"/>
  <c r="E160" i="1" s="1"/>
  <c r="D159" i="1"/>
  <c r="E159" i="1" s="1"/>
  <c r="E158" i="1"/>
  <c r="D158" i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E151" i="1"/>
  <c r="D151" i="1"/>
  <c r="D150" i="1"/>
  <c r="E150" i="1" s="1"/>
  <c r="D149" i="1"/>
  <c r="E149" i="1" s="1"/>
  <c r="D148" i="1"/>
  <c r="E148" i="1" s="1"/>
  <c r="E147" i="1"/>
  <c r="D147" i="1"/>
  <c r="E146" i="1"/>
  <c r="D146" i="1"/>
  <c r="D145" i="1"/>
  <c r="E145" i="1" s="1"/>
  <c r="D144" i="1"/>
  <c r="E144" i="1" s="1"/>
  <c r="D143" i="1"/>
  <c r="E143" i="1" s="1"/>
  <c r="E142" i="1"/>
  <c r="D142" i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E135" i="1"/>
  <c r="D135" i="1"/>
  <c r="D134" i="1"/>
  <c r="E134" i="1" s="1"/>
  <c r="D133" i="1"/>
  <c r="E133" i="1" s="1"/>
  <c r="D132" i="1"/>
  <c r="E132" i="1" s="1"/>
  <c r="E131" i="1"/>
  <c r="D131" i="1"/>
  <c r="E130" i="1"/>
  <c r="D130" i="1"/>
  <c r="D129" i="1"/>
  <c r="E129" i="1" s="1"/>
  <c r="D128" i="1"/>
  <c r="E128" i="1" s="1"/>
  <c r="D127" i="1"/>
  <c r="E127" i="1" s="1"/>
  <c r="E126" i="1"/>
  <c r="D126" i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E119" i="1"/>
  <c r="D119" i="1"/>
  <c r="D118" i="1"/>
  <c r="E118" i="1" s="1"/>
  <c r="D117" i="1"/>
  <c r="E117" i="1" s="1"/>
  <c r="D116" i="1"/>
  <c r="E116" i="1" s="1"/>
  <c r="E115" i="1"/>
  <c r="D115" i="1"/>
  <c r="E114" i="1"/>
  <c r="D114" i="1"/>
  <c r="D113" i="1"/>
  <c r="E113" i="1" s="1"/>
  <c r="D112" i="1"/>
  <c r="E112" i="1" s="1"/>
  <c r="D111" i="1"/>
  <c r="E111" i="1" s="1"/>
  <c r="E110" i="1"/>
  <c r="D110" i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E103" i="1"/>
  <c r="D103" i="1"/>
  <c r="D102" i="1"/>
  <c r="E102" i="1" s="1"/>
  <c r="D101" i="1"/>
  <c r="E101" i="1" s="1"/>
  <c r="D100" i="1"/>
  <c r="E100" i="1" s="1"/>
  <c r="E99" i="1"/>
  <c r="D99" i="1"/>
  <c r="E98" i="1"/>
  <c r="D98" i="1"/>
  <c r="D97" i="1"/>
  <c r="E97" i="1" s="1"/>
  <c r="D96" i="1"/>
  <c r="E96" i="1" s="1"/>
  <c r="D95" i="1"/>
  <c r="E95" i="1" s="1"/>
  <c r="E94" i="1"/>
  <c r="D94" i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E87" i="1"/>
  <c r="D87" i="1"/>
  <c r="D86" i="1"/>
  <c r="E86" i="1" s="1"/>
  <c r="D85" i="1"/>
  <c r="E85" i="1" s="1"/>
  <c r="D84" i="1"/>
  <c r="E84" i="1" s="1"/>
  <c r="E83" i="1"/>
  <c r="D83" i="1"/>
  <c r="E82" i="1"/>
  <c r="D82" i="1"/>
  <c r="D81" i="1"/>
  <c r="E81" i="1" s="1"/>
  <c r="D80" i="1"/>
  <c r="E80" i="1" s="1"/>
  <c r="D79" i="1"/>
  <c r="E79" i="1" s="1"/>
  <c r="E78" i="1"/>
  <c r="D78" i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E71" i="1"/>
  <c r="D71" i="1"/>
  <c r="D70" i="1"/>
  <c r="E70" i="1" s="1"/>
  <c r="D69" i="1"/>
  <c r="E69" i="1" s="1"/>
  <c r="D68" i="1"/>
  <c r="E68" i="1" s="1"/>
  <c r="E67" i="1"/>
  <c r="D67" i="1"/>
  <c r="E66" i="1"/>
  <c r="D66" i="1"/>
  <c r="D65" i="1"/>
  <c r="E65" i="1" s="1"/>
  <c r="D64" i="1"/>
  <c r="E64" i="1" s="1"/>
  <c r="D63" i="1"/>
  <c r="E63" i="1" s="1"/>
  <c r="E62" i="1"/>
  <c r="D62" i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E55" i="1"/>
  <c r="D55" i="1"/>
  <c r="D54" i="1"/>
  <c r="E54" i="1" s="1"/>
  <c r="D53" i="1"/>
  <c r="E53" i="1" s="1"/>
  <c r="D52" i="1"/>
  <c r="E52" i="1" s="1"/>
  <c r="E51" i="1"/>
  <c r="D51" i="1"/>
  <c r="E50" i="1"/>
  <c r="D50" i="1"/>
  <c r="D49" i="1"/>
  <c r="E49" i="1" s="1"/>
  <c r="D48" i="1"/>
  <c r="E48" i="1" s="1"/>
  <c r="D47" i="1"/>
  <c r="E47" i="1" s="1"/>
  <c r="E46" i="1"/>
  <c r="D46" i="1"/>
  <c r="E45" i="1"/>
  <c r="D45" i="1"/>
  <c r="D44" i="1"/>
  <c r="E44" i="1" s="1"/>
  <c r="D43" i="1"/>
  <c r="E43" i="1" s="1"/>
  <c r="E42" i="1"/>
  <c r="D42" i="1"/>
  <c r="E41" i="1"/>
  <c r="D41" i="1"/>
  <c r="D40" i="1"/>
  <c r="E40" i="1" s="1"/>
  <c r="D39" i="1"/>
  <c r="E39" i="1" s="1"/>
  <c r="E38" i="1"/>
  <c r="D38" i="1"/>
  <c r="E37" i="1"/>
  <c r="D37" i="1"/>
  <c r="D36" i="1"/>
  <c r="E36" i="1" s="1"/>
  <c r="D35" i="1"/>
  <c r="E35" i="1" s="1"/>
  <c r="E34" i="1"/>
  <c r="D34" i="1"/>
  <c r="D33" i="1"/>
  <c r="E33" i="1" s="1"/>
  <c r="D32" i="1"/>
  <c r="E32" i="1" s="1"/>
  <c r="D31" i="1"/>
  <c r="E31" i="1" s="1"/>
  <c r="E30" i="1"/>
  <c r="D30" i="1"/>
  <c r="D29" i="1"/>
  <c r="E29" i="1" s="1"/>
  <c r="D28" i="1"/>
  <c r="E28" i="1" s="1"/>
  <c r="D27" i="1"/>
  <c r="E27" i="1" s="1"/>
  <c r="E26" i="1"/>
  <c r="D26" i="1"/>
  <c r="D25" i="1"/>
  <c r="E25" i="1" s="1"/>
  <c r="D24" i="1"/>
  <c r="E24" i="1" s="1"/>
  <c r="D23" i="1"/>
  <c r="E23" i="1" s="1"/>
  <c r="E22" i="1"/>
  <c r="D22" i="1"/>
  <c r="D21" i="1"/>
  <c r="E21" i="1" s="1"/>
  <c r="D20" i="1"/>
  <c r="E20" i="1" s="1"/>
  <c r="D19" i="1"/>
  <c r="E19" i="1" s="1"/>
  <c r="E18" i="1"/>
  <c r="D18" i="1"/>
  <c r="D17" i="1"/>
  <c r="E17" i="1" s="1"/>
  <c r="D16" i="1"/>
  <c r="E16" i="1" s="1"/>
  <c r="D15" i="1"/>
  <c r="E15" i="1" s="1"/>
  <c r="E14" i="1"/>
  <c r="D14" i="1"/>
  <c r="D13" i="1"/>
  <c r="E13" i="1" s="1"/>
  <c r="D12" i="1"/>
  <c r="E12" i="1" s="1"/>
  <c r="D11" i="1"/>
  <c r="E11" i="1" s="1"/>
  <c r="E10" i="1"/>
  <c r="D10" i="1"/>
  <c r="D9" i="1"/>
  <c r="D8" i="1" s="1"/>
  <c r="C8" i="1"/>
  <c r="A1" i="1"/>
  <c r="E9" i="1" l="1"/>
  <c r="E8" i="1" s="1"/>
</calcChain>
</file>

<file path=xl/sharedStrings.xml><?xml version="1.0" encoding="utf-8"?>
<sst xmlns="http://schemas.openxmlformats.org/spreadsheetml/2006/main" count="1405" uniqueCount="1317">
  <si>
    <t>New York State Department of Health</t>
  </si>
  <si>
    <t>Divisoin of Finance and Rate Setting</t>
  </si>
  <si>
    <t>2% ATB Supplemental Payment</t>
  </si>
  <si>
    <t>SFY 2022 / 2023 Payment</t>
  </si>
  <si>
    <t>Opcert</t>
  </si>
  <si>
    <t>Facility</t>
  </si>
  <si>
    <t>2% Payment</t>
  </si>
  <si>
    <t>Reconciliation of Previous Transaction</t>
  </si>
  <si>
    <t>Total Payment</t>
  </si>
  <si>
    <t>4/1/22 - 3/31/23</t>
  </si>
  <si>
    <t>1/1/21 - 12/31/21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</si>
  <si>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</si>
  <si>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</si>
  <si>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</si>
  <si>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</si>
  <si>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</si>
  <si>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</si>
  <si>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</si>
  <si>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</si>
  <si>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</si>
  <si>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</si>
  <si>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</si>
  <si>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</si>
  <si>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</si>
  <si>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</si>
  <si>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</si>
  <si>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</si>
  <si>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</si>
  <si>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</si>
  <si>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</si>
  <si>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</si>
  <si>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</si>
  <si>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</si>
  <si>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</si>
  <si>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</si>
  <si>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</si>
  <si>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</si>
  <si>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</si>
  <si>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</si>
  <si>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</si>
  <si>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</si>
  <si>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</si>
  <si>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</si>
  <si>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</si>
  <si>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</si>
  <si>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</si>
  <si>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</si>
  <si>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</si>
  <si>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</si>
  <si>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</si>
  <si>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</si>
  <si>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</si>
  <si>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</si>
  <si>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</si>
  <si>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</si>
  <si>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</si>
  <si>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</si>
  <si>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4620300N</t>
  </si>
  <si>
    <t>Baptist Health Nursing And Rehabilitation Center Inc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</si>
  <si>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</si>
  <si>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</si>
  <si>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</si>
  <si>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</si>
  <si>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</si>
  <si>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</si>
  <si>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</si>
  <si>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</si>
  <si>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</si>
  <si>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</si>
  <si>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</si>
  <si>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</si>
  <si>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</si>
  <si>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</si>
  <si>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</si>
  <si>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</si>
  <si>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</si>
  <si>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</si>
  <si>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</si>
  <si>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</si>
  <si>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</si>
  <si>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</si>
  <si>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</si>
  <si>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</si>
  <si>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</si>
  <si>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</si>
  <si>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</si>
  <si>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</si>
  <si>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</si>
  <si>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and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</si>
  <si>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</si>
  <si>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</si>
  <si>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</si>
  <si>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</si>
  <si>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</si>
  <si>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</si>
  <si>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</si>
  <si>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</si>
  <si>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</si>
  <si>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</si>
  <si>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</si>
  <si>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</si>
  <si>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</si>
  <si>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</si>
  <si>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</si>
  <si>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</si>
  <si>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</si>
  <si>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</si>
  <si>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</si>
  <si>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</si>
  <si>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</si>
  <si>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</si>
  <si>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</si>
  <si>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</si>
  <si>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</si>
  <si>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</si>
  <si>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</si>
  <si>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</si>
  <si>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</si>
  <si>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</si>
  <si>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</si>
  <si>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</si>
  <si>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</si>
  <si>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</si>
  <si>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</si>
  <si>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</si>
  <si>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</si>
  <si>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</si>
  <si>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</si>
  <si>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</si>
  <si>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</si>
  <si>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</si>
  <si>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</si>
  <si>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</si>
  <si>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</si>
  <si>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</si>
  <si>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</si>
  <si>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</si>
  <si>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1401343N</t>
  </si>
  <si>
    <t>The Grand Rehabilitation and Nursing at Delaware Park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</si>
  <si>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</si>
  <si>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</si>
  <si>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</si>
  <si>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</si>
  <si>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</si>
  <si>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</si>
  <si>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</si>
  <si>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</si>
  <si>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</si>
  <si>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</si>
  <si>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</si>
  <si>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</si>
  <si>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</si>
  <si>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</si>
  <si>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</si>
  <si>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</si>
  <si>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</si>
  <si>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</si>
  <si>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</si>
  <si>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</si>
  <si>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</si>
  <si>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</si>
  <si>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</si>
  <si>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</si>
  <si>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</si>
  <si>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</si>
  <si>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</si>
  <si>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</si>
  <si>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</si>
  <si>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</si>
  <si>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</si>
  <si>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</si>
  <si>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</si>
  <si>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</si>
  <si>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</si>
  <si>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</si>
  <si>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</si>
  <si>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</si>
  <si>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</si>
  <si>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</si>
  <si>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</si>
  <si>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</si>
  <si>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</si>
  <si>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</si>
  <si>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</si>
  <si>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</si>
  <si>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</si>
  <si>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</si>
  <si>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</si>
  <si>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</si>
  <si>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</si>
  <si>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</si>
  <si>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</si>
  <si>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</si>
  <si>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</si>
  <si>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</si>
  <si>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</si>
  <si>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</si>
  <si>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</si>
  <si>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</si>
  <si>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</si>
  <si>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</si>
  <si>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</si>
  <si>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</si>
  <si>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</si>
  <si>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</si>
  <si>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</si>
  <si>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</si>
  <si>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</si>
  <si>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</si>
  <si>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</si>
  <si>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</si>
  <si>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</si>
  <si>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</si>
  <si>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</si>
  <si>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</si>
  <si>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</si>
  <si>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</si>
  <si>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</si>
  <si>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</si>
  <si>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2753302N</t>
  </si>
  <si>
    <t>Rochester Center for Rehabilitation and Nursing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</si>
  <si>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</si>
  <si>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</si>
  <si>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</si>
  <si>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</si>
  <si>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</si>
  <si>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</si>
  <si>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</si>
  <si>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</si>
  <si>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</si>
  <si>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</si>
  <si>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</si>
  <si>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</si>
  <si>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</si>
  <si>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</si>
  <si>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</si>
  <si>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</si>
  <si>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</si>
  <si>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</si>
  <si>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</si>
  <si>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</si>
  <si>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4161000N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</si>
  <si>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</si>
  <si>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</si>
  <si>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</si>
  <si>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</si>
  <si>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</si>
  <si>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</si>
  <si>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</si>
  <si>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</si>
  <si>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</si>
  <si>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</si>
  <si>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</si>
  <si>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</si>
  <si>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</si>
  <si>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5902319N</t>
  </si>
  <si>
    <t>EPIC Rehabilitation and Nursing at White Plains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</si>
  <si>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</si>
  <si>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</si>
  <si>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</si>
  <si>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</si>
  <si>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</si>
  <si>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</si>
  <si>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</si>
  <si>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</si>
  <si>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</si>
  <si>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</si>
  <si>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</si>
  <si>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</si>
  <si>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</si>
  <si>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</si>
  <si>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</si>
  <si>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</si>
  <si>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</si>
  <si>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</si>
  <si>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</si>
  <si>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</si>
  <si>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</si>
  <si>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</si>
  <si>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</si>
  <si>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</si>
  <si>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</si>
  <si>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</si>
  <si>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</si>
  <si>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</si>
  <si>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</si>
  <si>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</si>
  <si>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</si>
  <si>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</si>
  <si>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</si>
  <si>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</si>
  <si>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</si>
  <si>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</si>
  <si>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</si>
  <si>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</si>
  <si>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</si>
  <si>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</si>
  <si>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</si>
  <si>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</si>
  <si>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</si>
  <si>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</si>
  <si>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</si>
  <si>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</si>
  <si>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</si>
  <si>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</si>
  <si>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</si>
  <si>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</si>
  <si>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</si>
  <si>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</si>
  <si>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</si>
  <si>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</si>
  <si>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</si>
  <si>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</si>
  <si>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</si>
  <si>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</si>
  <si>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</si>
  <si>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</si>
  <si>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</si>
  <si>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</si>
  <si>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</si>
  <si>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</si>
  <si>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</si>
  <si>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</si>
  <si>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</si>
  <si>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</si>
  <si>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</si>
  <si>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</si>
  <si>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</si>
  <si>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</si>
  <si>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</si>
  <si>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</si>
  <si>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</si>
  <si>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</si>
  <si>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</si>
  <si>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</si>
  <si>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</si>
  <si>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</si>
  <si>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</si>
  <si>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</si>
  <si>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</si>
  <si>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</si>
  <si>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</si>
  <si>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</si>
  <si>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</si>
  <si>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</si>
  <si>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</si>
  <si>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</si>
  <si>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</si>
  <si>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</si>
  <si>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</si>
  <si>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</si>
  <si>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</si>
  <si>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</si>
  <si>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</si>
  <si>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</si>
  <si>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</si>
  <si>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</si>
  <si>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</si>
  <si>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</si>
  <si>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</si>
  <si>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</si>
  <si>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</si>
  <si>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</si>
  <si>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</si>
  <si>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</si>
  <si>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</si>
  <si>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</si>
  <si>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</si>
  <si>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</si>
  <si>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</si>
  <si>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</si>
  <si>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</si>
  <si>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</si>
  <si>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</si>
  <si>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</si>
  <si>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</si>
  <si>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</si>
  <si>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</si>
  <si>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</si>
  <si>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</si>
  <si>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</si>
  <si>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</si>
  <si>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</si>
  <si>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</si>
  <si>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</si>
  <si>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</si>
  <si>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</si>
  <si>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</si>
  <si>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</si>
  <si>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</si>
  <si>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</si>
  <si>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</si>
  <si>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</si>
  <si>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</si>
  <si>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</si>
  <si>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</si>
  <si>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</si>
  <si>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</si>
  <si>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</si>
  <si>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</si>
  <si>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</si>
  <si>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</si>
  <si>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</si>
  <si>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</si>
  <si>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</si>
  <si>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</si>
  <si>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</si>
  <si>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</si>
  <si>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</si>
  <si>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</si>
  <si>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</si>
  <si>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</si>
  <si>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</si>
  <si>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</si>
  <si>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</si>
  <si>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</si>
  <si>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</si>
  <si>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</si>
  <si>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</si>
  <si>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</si>
  <si>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</si>
  <si>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</si>
  <si>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</si>
  <si>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</si>
  <si>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</si>
  <si>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</si>
  <si>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</si>
  <si>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</si>
  <si>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</si>
  <si>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</si>
  <si>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</si>
  <si>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</si>
  <si>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</si>
  <si>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</si>
  <si>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</si>
  <si>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</si>
  <si>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</si>
  <si>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</si>
  <si>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</si>
  <si>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</si>
  <si>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</si>
  <si>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</si>
  <si>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</si>
  <si>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</si>
  <si>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</si>
  <si>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</si>
  <si>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</si>
  <si>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</si>
  <si>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</si>
  <si>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</si>
  <si>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</si>
  <si>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</si>
  <si>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</si>
  <si>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</si>
  <si>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</si>
  <si>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</si>
  <si>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</si>
  <si>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</si>
  <si>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</si>
  <si>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</si>
  <si>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</si>
  <si>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</si>
  <si>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</si>
  <si>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</si>
  <si>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</si>
  <si>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</si>
  <si>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</si>
  <si>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</si>
  <si>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</si>
  <si>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</si>
  <si>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</si>
  <si>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</si>
  <si>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</si>
  <si>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</si>
  <si>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</si>
  <si>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</si>
  <si>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</si>
  <si>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</si>
  <si>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</si>
  <si>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</si>
  <si>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</si>
  <si>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</si>
  <si>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</si>
  <si>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</si>
  <si>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</si>
  <si>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</si>
  <si>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</si>
  <si>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</si>
  <si>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</si>
  <si>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</si>
  <si>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</si>
  <si>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</si>
  <si>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</si>
  <si>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</si>
  <si>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</si>
  <si>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</si>
  <si>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</si>
  <si>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</si>
  <si>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</si>
  <si>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</si>
  <si>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</si>
  <si>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</si>
  <si>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</si>
  <si>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</si>
  <si>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</si>
  <si>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</si>
  <si>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</si>
  <si>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</si>
  <si>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</si>
  <si>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</si>
  <si>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</si>
  <si>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</si>
  <si>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</si>
  <si>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</si>
  <si>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</si>
  <si>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</si>
  <si>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</si>
  <si>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</si>
  <si>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</si>
  <si>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</si>
  <si>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</si>
  <si>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</si>
  <si>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</si>
  <si>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</si>
  <si>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</si>
  <si>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</si>
  <si>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</si>
  <si>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</si>
  <si>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</si>
  <si>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</si>
  <si>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</si>
  <si>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</si>
  <si>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</si>
  <si>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</si>
  <si>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</si>
  <si>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</si>
  <si>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</si>
  <si>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</si>
  <si>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</si>
  <si>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</si>
  <si>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</si>
  <si>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</si>
  <si>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</si>
  <si>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</si>
  <si>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</si>
  <si>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</si>
  <si>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</si>
  <si>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</si>
  <si>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</si>
  <si>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1063302N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</si>
  <si>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</si>
  <si>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</si>
  <si>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</si>
  <si>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</si>
  <si>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</si>
  <si>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</si>
  <si>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</si>
  <si>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</si>
  <si>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</si>
  <si>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</si>
  <si>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</si>
  <si>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</si>
  <si>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</si>
  <si>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</si>
  <si>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</si>
  <si>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</si>
  <si>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</si>
  <si>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</si>
  <si>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</si>
  <si>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</si>
  <si>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</si>
  <si>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</si>
  <si>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</si>
  <si>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</si>
  <si>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</si>
  <si>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</si>
  <si>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</si>
  <si>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</si>
  <si>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</si>
  <si>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5154321N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</si>
  <si>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</si>
  <si>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</si>
  <si>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</si>
  <si>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</si>
  <si>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</si>
  <si>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</si>
  <si>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</si>
  <si>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</si>
  <si>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</si>
  <si>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</si>
  <si>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</si>
  <si>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</si>
  <si>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</si>
  <si>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</si>
  <si>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</si>
  <si>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</si>
  <si>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</si>
  <si>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</si>
  <si>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</si>
  <si>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</si>
  <si>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</si>
  <si>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</si>
  <si>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</si>
  <si>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</si>
  <si>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</si>
  <si>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</si>
  <si>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</si>
  <si>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</si>
  <si>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</si>
  <si>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</si>
  <si>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</si>
  <si>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</si>
  <si>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</si>
  <si>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</si>
  <si>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</si>
  <si>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</si>
  <si>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</si>
  <si>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3429300N</t>
  </si>
  <si>
    <t>MM Ewing Continuing Care Center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</si>
  <si>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</si>
  <si>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</si>
  <si>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</si>
  <si>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</si>
  <si>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</si>
  <si>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</si>
  <si>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</si>
  <si>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</si>
  <si>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</si>
  <si>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</si>
  <si>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7000802N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</si>
  <si>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</si>
  <si>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</si>
  <si>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</si>
  <si>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</si>
  <si>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</si>
  <si>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</si>
  <si>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</si>
  <si>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</si>
  <si>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</si>
  <si>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</si>
  <si>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</si>
  <si>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</si>
  <si>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</si>
  <si>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</si>
  <si>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</si>
  <si>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</si>
  <si>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</si>
  <si>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</si>
  <si>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</si>
  <si>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</si>
  <si>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</si>
  <si>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2701366N</t>
  </si>
  <si>
    <t>The Pearl Nursing Center of Rochester</t>
  </si>
  <si>
    <t>7004316N</t>
  </si>
  <si>
    <t>New Vanderbilt Rehabilitation and Care Center Inc</t>
  </si>
  <si>
    <t>7003405N</t>
  </si>
  <si>
    <t>New York Center for Rehabilitation</t>
  </si>
  <si>
    <t>7001810N</t>
  </si>
  <si>
    <t>New York Congregational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</si>
  <si>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</si>
  <si>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</si>
  <si>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</si>
  <si>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</si>
  <si>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</si>
  <si>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</si>
  <si>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</si>
  <si>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</si>
  <si>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</si>
  <si>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</si>
  <si>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</si>
  <si>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</si>
  <si>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</si>
  <si>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</si>
  <si>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</si>
  <si>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</si>
  <si>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</si>
  <si>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</si>
  <si>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</si>
  <si>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</si>
  <si>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</si>
  <si>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</si>
  <si>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</si>
  <si>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</si>
  <si>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</si>
  <si>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</si>
  <si>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</si>
  <si>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</si>
  <si>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</si>
  <si>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</si>
  <si>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</si>
  <si>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</si>
  <si>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</si>
  <si>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</si>
  <si>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</si>
  <si>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</si>
  <si>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</si>
  <si>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</si>
  <si>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</si>
  <si>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</si>
  <si>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5951300N</t>
  </si>
  <si>
    <t>NYS Veterans Home at Montrose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</si>
  <si>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</si>
  <si>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</si>
  <si>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</si>
  <si>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</si>
  <si>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</si>
  <si>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</si>
  <si>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</si>
  <si>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</si>
  <si>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</si>
  <si>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</si>
  <si>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</si>
  <si>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</si>
  <si>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</si>
  <si>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</si>
  <si>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</si>
  <si>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</si>
  <si>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</si>
  <si>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 Rehabilitation and Nursing Center</t>
  </si>
  <si>
    <t>5154319N</t>
  </si>
  <si>
    <t>Our Lady of Consolation Nursing and Rehabilitation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</si>
  <si>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</si>
  <si>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</si>
  <si>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</si>
  <si>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</si>
  <si>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</si>
  <si>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</si>
  <si>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</si>
  <si>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</si>
  <si>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</si>
  <si>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</si>
  <si>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</si>
  <si>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</si>
  <si>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</si>
  <si>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</si>
  <si>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</si>
  <si>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</si>
  <si>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</si>
  <si>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</si>
  <si>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</si>
  <si>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</si>
  <si>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</si>
  <si>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</si>
  <si>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</si>
  <si>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</si>
  <si>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</si>
  <si>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</si>
  <si>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</si>
  <si>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</si>
  <si>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</si>
  <si>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</si>
  <si>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</si>
  <si>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</si>
  <si>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</si>
  <si>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</si>
  <si>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</si>
  <si>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</si>
  <si>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</si>
  <si>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</si>
  <si>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</si>
  <si>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</si>
  <si>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</si>
  <si>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</si>
  <si>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</si>
  <si>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</si>
  <si>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</si>
  <si>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Pinnacle Multicare Nursing and Rehabilitation Center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</si>
  <si>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</si>
  <si>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</si>
  <si>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</si>
  <si>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</si>
  <si>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</si>
  <si>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</si>
  <si>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</si>
  <si>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</si>
  <si>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</si>
  <si>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</si>
  <si>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</si>
  <si>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</si>
  <si>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</si>
  <si>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</si>
  <si>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</si>
  <si>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</si>
  <si>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</si>
  <si>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</si>
  <si>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</si>
  <si>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</si>
  <si>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</si>
  <si>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</si>
  <si>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</si>
  <si>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</si>
  <si>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</si>
  <si>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</si>
  <si>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</si>
  <si>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</si>
  <si>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</si>
  <si>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</si>
  <si>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</si>
  <si>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</si>
  <si>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</si>
  <si>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</si>
  <si>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</si>
  <si>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</si>
  <si>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</si>
  <si>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</si>
  <si>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</si>
  <si>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</si>
  <si>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</si>
  <si>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</si>
  <si>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</si>
  <si>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</si>
  <si>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7000007N</t>
  </si>
  <si>
    <t>New Riverdale Rehab and Nursing</t>
  </si>
  <si>
    <t>4401302N</t>
  </si>
  <si>
    <t>Riverledge Health Care and Rehabilitation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</si>
  <si>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</si>
  <si>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</si>
  <si>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</si>
  <si>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</si>
  <si>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</si>
  <si>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</si>
  <si>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</si>
  <si>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</si>
  <si>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</si>
  <si>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</si>
  <si>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</si>
  <si>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</si>
  <si>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</si>
  <si>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</si>
  <si>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</si>
  <si>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</si>
  <si>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</si>
  <si>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</si>
  <si>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</si>
  <si>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</si>
  <si>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</si>
  <si>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</si>
  <si>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</si>
  <si>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</si>
  <si>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</si>
  <si>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</si>
  <si>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</si>
  <si>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</si>
  <si>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</si>
  <si>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</si>
  <si>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</si>
  <si>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</si>
  <si>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</si>
  <si>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</si>
  <si>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</si>
  <si>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</si>
  <si>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</si>
  <si>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</si>
  <si>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</si>
  <si>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</si>
  <si>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</si>
  <si>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</si>
  <si>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</si>
  <si>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</si>
  <si>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</si>
  <si>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</si>
  <si>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</si>
  <si>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</si>
  <si>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4520302N</t>
  </si>
  <si>
    <t>Saratoga Center for Rehab and Skilled Nursing Care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</si>
  <si>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</si>
  <si>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</si>
  <si>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</si>
  <si>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</si>
  <si>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</si>
  <si>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</si>
  <si>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</si>
  <si>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</si>
  <si>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</si>
  <si>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</si>
  <si>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</si>
  <si>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</si>
  <si>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</si>
  <si>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</si>
  <si>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</si>
  <si>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</si>
  <si>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</si>
  <si>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</si>
  <si>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</si>
  <si>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</si>
  <si>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</si>
  <si>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</si>
  <si>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</si>
  <si>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</si>
  <si>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</si>
  <si>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</si>
  <si>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</si>
  <si>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</si>
  <si>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</si>
  <si>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</si>
  <si>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</si>
  <si>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</si>
  <si>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</si>
  <si>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</si>
  <si>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</si>
  <si>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</si>
  <si>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</si>
  <si>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</si>
  <si>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</si>
  <si>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</si>
  <si>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</si>
  <si>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</si>
  <si>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</si>
  <si>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</si>
  <si>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</si>
  <si>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</si>
  <si>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</si>
  <si>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</si>
  <si>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</si>
  <si>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</si>
  <si>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</si>
  <si>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</si>
  <si>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</si>
  <si>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</si>
  <si>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</si>
  <si>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</si>
  <si>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</si>
  <si>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</si>
  <si>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</si>
  <si>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</si>
  <si>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</si>
  <si>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</si>
  <si>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</si>
  <si>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</si>
  <si>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</si>
  <si>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</si>
  <si>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</si>
  <si>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</si>
  <si>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</si>
  <si>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</si>
  <si>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</si>
  <si>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</si>
  <si>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</si>
  <si>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</si>
  <si>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</si>
  <si>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</si>
  <si>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</si>
  <si>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</si>
  <si>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</si>
  <si>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</si>
  <si>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</si>
  <si>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</si>
  <si>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0701302N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</si>
  <si>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</si>
  <si>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</si>
  <si>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</si>
  <si>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</si>
  <si>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</si>
  <si>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</si>
  <si>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</si>
  <si>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</si>
  <si>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</si>
  <si>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</si>
  <si>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</si>
  <si>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</si>
  <si>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</si>
  <si>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</si>
  <si>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</si>
  <si>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</si>
  <si>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</si>
  <si>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</si>
  <si>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</si>
  <si>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</si>
  <si>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</si>
  <si>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</si>
  <si>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</si>
  <si>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</si>
  <si>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</si>
  <si>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</si>
  <si>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</si>
  <si>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</si>
  <si>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</si>
  <si>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</si>
  <si>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</si>
  <si>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</si>
  <si>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</si>
  <si>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</si>
  <si>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</si>
  <si>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</si>
  <si>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</si>
  <si>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</si>
  <si>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</si>
  <si>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</si>
  <si>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</si>
  <si>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</si>
  <si>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</si>
  <si>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</si>
  <si>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</si>
  <si>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</si>
  <si>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</si>
  <si>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</si>
  <si>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</si>
  <si>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</si>
  <si>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</si>
  <si>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2701365N</t>
  </si>
  <si>
    <t>The Brook at High Falls Nursing Home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</si>
  <si>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</si>
  <si>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</si>
  <si>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</si>
  <si>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</si>
  <si>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</si>
  <si>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</si>
  <si>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</si>
  <si>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</si>
  <si>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</si>
  <si>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</si>
  <si>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</si>
  <si>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</si>
  <si>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</si>
  <si>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</si>
  <si>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</si>
  <si>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</si>
  <si>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</si>
  <si>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</si>
  <si>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</si>
  <si>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</si>
  <si>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</si>
  <si>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</si>
  <si>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</si>
  <si>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</si>
  <si>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</si>
  <si>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</si>
  <si>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</si>
  <si>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</si>
  <si>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</si>
  <si>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</si>
  <si>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</si>
  <si>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</si>
  <si>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</si>
  <si>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</si>
  <si>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</si>
  <si>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</si>
  <si>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</si>
  <si>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</si>
  <si>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</si>
  <si>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</si>
  <si>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</si>
  <si>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</si>
  <si>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</si>
  <si>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</si>
  <si>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</si>
  <si>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</si>
  <si>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</si>
  <si>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</si>
  <si>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</si>
  <si>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</si>
  <si>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</si>
  <si>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</si>
  <si>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</si>
  <si>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</si>
  <si>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</si>
  <si>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</si>
  <si>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2763300N</t>
  </si>
  <si>
    <t>The Highlands Living Center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</si>
  <si>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</si>
  <si>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</si>
  <si>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</si>
  <si>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</si>
  <si>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</si>
  <si>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</si>
  <si>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</si>
  <si>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</si>
  <si>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</si>
  <si>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</si>
  <si>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</si>
  <si>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</si>
  <si>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</si>
  <si>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</si>
  <si>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</si>
  <si>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</si>
  <si>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</si>
  <si>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</si>
  <si>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</si>
  <si>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</si>
  <si>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</si>
  <si>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</si>
  <si>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0469300N</t>
  </si>
  <si>
    <t>The Pines Healthcare &amp; Rehabilitation Centers Machias Ca</t>
  </si>
  <si>
    <t>0401303N</t>
  </si>
  <si>
    <t>The Pines Healthcare &amp; Rehabilitation Centers Olean Camp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</si>
  <si>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</si>
  <si>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</si>
  <si>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</si>
  <si>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</si>
  <si>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</si>
  <si>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</si>
  <si>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</si>
  <si>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</si>
  <si>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</si>
  <si>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</si>
  <si>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</si>
  <si>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</si>
  <si>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</si>
  <si>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</si>
  <si>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</si>
  <si>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</si>
  <si>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</si>
  <si>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</si>
  <si>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</si>
  <si>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</si>
  <si>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</si>
  <si>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</si>
  <si>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</si>
  <si>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</si>
  <si>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</si>
  <si>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</si>
  <si>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</si>
  <si>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</si>
  <si>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</si>
  <si>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</si>
  <si>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</si>
  <si>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</si>
  <si>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</si>
  <si>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</si>
  <si>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</si>
  <si>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</si>
  <si>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</si>
  <si>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</si>
  <si>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</si>
  <si>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</si>
  <si>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</si>
  <si>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</si>
  <si>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</si>
  <si>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</si>
  <si>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</si>
  <si>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</si>
  <si>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</si>
  <si>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</si>
  <si>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</si>
  <si>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</si>
  <si>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</si>
  <si>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</si>
  <si>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</si>
  <si>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</si>
  <si>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</si>
  <si>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</si>
  <si>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</si>
  <si>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</si>
  <si>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</si>
  <si>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</si>
  <si>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</si>
  <si>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</si>
  <si>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</si>
  <si>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</si>
  <si>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</si>
  <si>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</si>
  <si>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</si>
  <si>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</si>
  <si>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</si>
  <si>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</si>
  <si>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</si>
  <si>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</si>
  <si>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</si>
  <si>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</si>
  <si>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</si>
  <si>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</si>
  <si>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</si>
  <si>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</si>
  <si>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</si>
  <si>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</si>
  <si>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</si>
  <si>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</si>
  <si>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</si>
  <si>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</si>
  <si>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</si>
  <si>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</si>
  <si>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</si>
  <si>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</si>
  <si>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</si>
  <si>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</si>
  <si>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</si>
  <si>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</si>
  <si>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</si>
  <si>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</si>
  <si>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</si>
  <si>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</si>
  <si>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</si>
  <si>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</si>
  <si>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</si>
  <si>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</si>
  <si>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</si>
  <si>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</si>
  <si>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</si>
  <si>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</si>
  <si>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</si>
  <si>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</si>
  <si>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</si>
  <si>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</si>
  <si>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</si>
  <si>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</si>
  <si>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</si>
  <si>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</si>
  <si>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</si>
  <si>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</si>
  <si>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</si>
  <si>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</si>
  <si>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</si>
  <si>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</si>
  <si>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</si>
  <si>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</si>
  <si>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</si>
  <si>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</si>
  <si>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</si>
  <si>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</si>
  <si>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</si>
  <si>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</si>
  <si>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</si>
  <si>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</si>
  <si>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</si>
  <si>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</si>
  <si>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</si>
  <si>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</si>
  <si>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</si>
  <si>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</si>
  <si>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</si>
  <si>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Casa Promesa</t>
  </si>
  <si>
    <t>3227304D</t>
  </si>
  <si>
    <t>7003380V</t>
  </si>
  <si>
    <t>3421000V</t>
  </si>
  <si>
    <t>2952310V</t>
  </si>
  <si>
    <t>7001348V</t>
  </si>
  <si>
    <t>7000375V</t>
  </si>
  <si>
    <t>7001393V</t>
  </si>
  <si>
    <t>7001393S</t>
  </si>
  <si>
    <t>5904321V</t>
  </si>
  <si>
    <t>7000383V</t>
  </si>
  <si>
    <t>5034300V</t>
  </si>
  <si>
    <t>1421307V</t>
  </si>
  <si>
    <t>7002346S</t>
  </si>
  <si>
    <t>Elizabeth Seton Childrens Center</t>
  </si>
  <si>
    <t>1327300D</t>
  </si>
  <si>
    <t>7000385V</t>
  </si>
  <si>
    <t>7001808V</t>
  </si>
  <si>
    <t>7003402V</t>
  </si>
  <si>
    <t>4350305V</t>
  </si>
  <si>
    <t>1059302V</t>
  </si>
  <si>
    <t>5153307V</t>
  </si>
  <si>
    <t>7002337V</t>
  </si>
  <si>
    <t>7000801A</t>
  </si>
  <si>
    <t>Highbridge-Woodycrest Center Inc</t>
  </si>
  <si>
    <t>1401001V</t>
  </si>
  <si>
    <t>1401001S</t>
  </si>
  <si>
    <t>7000392A</t>
  </si>
  <si>
    <t>Hope Center for HIV and Nursing Care</t>
  </si>
  <si>
    <t>7002357S</t>
  </si>
  <si>
    <t>Incarnation Childrens Center</t>
  </si>
  <si>
    <t>7002352V</t>
  </si>
  <si>
    <t>2750304B</t>
  </si>
  <si>
    <t>7003377V</t>
  </si>
  <si>
    <t>2904301V</t>
  </si>
  <si>
    <t>5151319V</t>
  </si>
  <si>
    <t>2701006V</t>
  </si>
  <si>
    <t>2701006S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</si>
  <si>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</si>
  <si>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</si>
  <si>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</si>
  <si>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</si>
  <si>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</si>
  <si>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</si>
  <si>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</si>
  <si>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</si>
  <si>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</si>
  <si>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</si>
  <si>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</si>
  <si>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</si>
  <si>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</si>
  <si>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</si>
  <si>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</si>
  <si>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</si>
  <si>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</si>
  <si>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</si>
  <si>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</si>
  <si>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</si>
  <si>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</si>
  <si>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</si>
  <si>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</si>
  <si>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</si>
  <si>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</si>
  <si>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</si>
  <si>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</si>
  <si>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</si>
  <si>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</si>
  <si>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</si>
  <si>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</si>
  <si>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</si>
  <si>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St Margarets Center</t>
  </si>
  <si>
    <t>0101307N</t>
  </si>
  <si>
    <t>7002349A</t>
  </si>
  <si>
    <t>St Marys Center Inc</t>
  </si>
  <si>
    <t>7003300S</t>
  </si>
  <si>
    <t>St Marys Hospital For Children Inc</t>
  </si>
  <si>
    <t>5961303S</t>
  </si>
  <si>
    <t>Sunshine Childrens Home and Rehab Center</t>
  </si>
  <si>
    <t>7002345D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</si>
  <si>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</si>
  <si>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</si>
  <si>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</si>
  <si>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</si>
  <si>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</si>
  <si>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</si>
  <si>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</si>
  <si>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</si>
  <si>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The Steven and Alexandra Cohen Pediatric Long Term Care Pavilion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</si>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</sst>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/>
    <xf numFmtId="164" fontId="1" fillId="0" borderId="10" xfId="0" applyNumberFormat="1" applyFont="1" applyBorder="1"/>
    <xf numFmtId="0" fontId="0" fillId="0" borderId="1" xfId="0" applyBorder="1"/>
    <xf numFmtId="0" fontId="0" fillId="0" borderId="2" xfId="0" applyBorder="1"/>
    <xf numFmtId="164" fontId="0" fillId="0" borderId="13" xfId="0" applyNumberFormat="1" applyBorder="1"/>
    <xf numFmtId="164" fontId="0" fillId="0" borderId="0" xfId="0" applyNumberFormat="1"/>
    <xf numFmtId="164" fontId="0" fillId="0" borderId="6" xfId="0" applyNumberFormat="1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0" xfId="0" applyNumberFormat="1" applyBorder="1"/>
    <xf numFmtId="0" fontId="1" fillId="0" borderId="4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p07\AppData\Local\Microsoft\Windows\INetCache\Content.Outlook\GV0VD7P6\2022-23_supp_pmt%20-recon.Pos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conciliation "/>
      <sheetName val="1-1-21thru 3-31-21 paid"/>
      <sheetName val="1-1-21 thru 3-31-21 new calc"/>
      <sheetName val="4-1-21-12-31-21 paid"/>
      <sheetName val="4-1-21 thru 12-31-21-new calc"/>
      <sheetName val="4-1-22 thru 12-31-22"/>
      <sheetName val="1-1-23 thru 3-31-23"/>
    </sheetNames>
    <sheetDataSet>
      <sheetData sheetId="0"/>
      <sheetData sheetId="1">
        <row r="11">
          <cell r="E11">
            <v>14423.704181526788</v>
          </cell>
          <cell r="H11">
            <v>58474.237432572991</v>
          </cell>
        </row>
        <row r="12">
          <cell r="E12">
            <v>-3626.7837719512208</v>
          </cell>
          <cell r="H12">
            <v>-16652.119242783607</v>
          </cell>
        </row>
        <row r="13">
          <cell r="E13">
            <v>1015.5020638064352</v>
          </cell>
          <cell r="H13">
            <v>4436.8001241565216</v>
          </cell>
        </row>
        <row r="14">
          <cell r="E14">
            <v>-20684.104663030972</v>
          </cell>
          <cell r="H14">
            <v>-91305.262948696036</v>
          </cell>
        </row>
        <row r="15">
          <cell r="E15">
            <v>-878.49953295716841</v>
          </cell>
          <cell r="H15">
            <v>-4113.2802734064753</v>
          </cell>
        </row>
        <row r="16">
          <cell r="E16">
            <v>-3028.0184356789796</v>
          </cell>
          <cell r="H16">
            <v>-14340.51698588088</v>
          </cell>
        </row>
        <row r="17">
          <cell r="E17">
            <v>-5339.6927010596955</v>
          </cell>
          <cell r="H17">
            <v>-23909.306983249015</v>
          </cell>
        </row>
        <row r="18">
          <cell r="E18">
            <v>-4151.0693114289352</v>
          </cell>
          <cell r="H18">
            <v>-19779.183410814279</v>
          </cell>
        </row>
        <row r="19">
          <cell r="E19">
            <v>2643.4905310275753</v>
          </cell>
          <cell r="H19">
            <v>11085.721065593243</v>
          </cell>
        </row>
        <row r="20">
          <cell r="E20">
            <v>-2665.0246248874901</v>
          </cell>
          <cell r="H20">
            <v>-12709.354166049685</v>
          </cell>
        </row>
        <row r="21">
          <cell r="E21">
            <v>7214.6600710418716</v>
          </cell>
          <cell r="H21">
            <v>32367.690151639719</v>
          </cell>
        </row>
        <row r="22">
          <cell r="E22">
            <v>-2026.8835014249344</v>
          </cell>
          <cell r="H22">
            <v>-10097.275862002047</v>
          </cell>
        </row>
        <row r="23">
          <cell r="E23">
            <v>1970.6397979441026</v>
          </cell>
          <cell r="H23">
            <v>7874.3504357460188</v>
          </cell>
        </row>
        <row r="24">
          <cell r="E24">
            <v>-2443.5351215654737</v>
          </cell>
          <cell r="H24">
            <v>-12519.773886826224</v>
          </cell>
        </row>
        <row r="25">
          <cell r="E25">
            <v>-3472.6879074238241</v>
          </cell>
          <cell r="H25">
            <v>-16319.330654278863</v>
          </cell>
        </row>
        <row r="26">
          <cell r="E26">
            <v>6470.6344556468903</v>
          </cell>
          <cell r="H26">
            <v>29560.990289390669</v>
          </cell>
        </row>
        <row r="27">
          <cell r="E27">
            <v>10936.294383113505</v>
          </cell>
          <cell r="H27">
            <v>51637.855682995752</v>
          </cell>
        </row>
        <row r="28">
          <cell r="E28">
            <v>17630.773867979544</v>
          </cell>
          <cell r="H28">
            <v>79312.660627026577</v>
          </cell>
        </row>
        <row r="29">
          <cell r="E29">
            <v>748.89892690564739</v>
          </cell>
          <cell r="H29">
            <v>3564.2657121382072</v>
          </cell>
        </row>
        <row r="30">
          <cell r="E30">
            <v>-5361.7445387590888</v>
          </cell>
          <cell r="H30">
            <v>-25343.348216368322</v>
          </cell>
        </row>
        <row r="31">
          <cell r="E31">
            <v>-7744.0370455841621</v>
          </cell>
          <cell r="H31">
            <v>-36502.123626039946</v>
          </cell>
        </row>
        <row r="32">
          <cell r="E32">
            <v>11.70801419531017</v>
          </cell>
          <cell r="H32">
            <v>-5.7161682070727693</v>
          </cell>
        </row>
        <row r="33">
          <cell r="E33">
            <v>4403.8967531410162</v>
          </cell>
          <cell r="H33">
            <v>21092.398803915654</v>
          </cell>
        </row>
        <row r="34">
          <cell r="E34">
            <v>-2049.1877854701015</v>
          </cell>
          <cell r="H34">
            <v>-9251.2412686272291</v>
          </cell>
        </row>
        <row r="35">
          <cell r="E35">
            <v>552.72160634012107</v>
          </cell>
          <cell r="H35">
            <v>2476.6062067358143</v>
          </cell>
        </row>
        <row r="36">
          <cell r="E36">
            <v>-19875.556734275415</v>
          </cell>
          <cell r="H36">
            <v>-93658.758986770525</v>
          </cell>
        </row>
        <row r="37">
          <cell r="E37">
            <v>-3486.0492370986758</v>
          </cell>
          <cell r="H37">
            <v>-16556.682102812163</v>
          </cell>
        </row>
        <row r="38">
          <cell r="E38">
            <v>7589.2759932730623</v>
          </cell>
          <cell r="H38">
            <v>34962.368591465201</v>
          </cell>
        </row>
        <row r="39">
          <cell r="E39">
            <v>11870.278470954261</v>
          </cell>
          <cell r="H39">
            <v>51097.162626971491</v>
          </cell>
        </row>
        <row r="40">
          <cell r="E40">
            <v>-1025.0783378390552</v>
          </cell>
          <cell r="H40">
            <v>-5303.9245117712126</v>
          </cell>
        </row>
        <row r="41">
          <cell r="E41">
            <v>-3463.2097914051701</v>
          </cell>
          <cell r="H41">
            <v>-15947.350887130684</v>
          </cell>
        </row>
        <row r="42">
          <cell r="E42">
            <v>-908.03673199614695</v>
          </cell>
          <cell r="H42">
            <v>-3832.7915320805878</v>
          </cell>
        </row>
        <row r="43">
          <cell r="E43">
            <v>-10051.979383699712</v>
          </cell>
          <cell r="H43">
            <v>-44666.671238865296</v>
          </cell>
        </row>
        <row r="44">
          <cell r="E44">
            <v>15182.112612698817</v>
          </cell>
          <cell r="H44">
            <v>64750.261575116427</v>
          </cell>
        </row>
        <row r="45">
          <cell r="E45">
            <v>-1746.3278299035155</v>
          </cell>
          <cell r="H45">
            <v>-8173.8901660071278</v>
          </cell>
        </row>
        <row r="46">
          <cell r="E46">
            <v>20743.095016274601</v>
          </cell>
          <cell r="H46">
            <v>92646.454330089036</v>
          </cell>
        </row>
        <row r="47">
          <cell r="E47">
            <v>-2077.4944022702693</v>
          </cell>
          <cell r="H47">
            <v>-9640.004433031645</v>
          </cell>
        </row>
        <row r="48">
          <cell r="E48">
            <v>-2598.3606453727443</v>
          </cell>
          <cell r="H48">
            <v>-11992.934385550587</v>
          </cell>
        </row>
        <row r="49">
          <cell r="E49">
            <v>-8379.0081259623767</v>
          </cell>
          <cell r="H49">
            <v>-38648.723973885761</v>
          </cell>
        </row>
        <row r="50">
          <cell r="E50">
            <v>-802.40676473974327</v>
          </cell>
          <cell r="H50">
            <v>-4202.2654674119185</v>
          </cell>
        </row>
        <row r="51">
          <cell r="E51">
            <v>-3256.9091694297349</v>
          </cell>
          <cell r="H51">
            <v>-14332.554912819847</v>
          </cell>
        </row>
        <row r="52">
          <cell r="E52">
            <v>-7581.1308327934421</v>
          </cell>
          <cell r="H52">
            <v>-31981.053212649887</v>
          </cell>
        </row>
        <row r="53">
          <cell r="E53">
            <v>9439.3736813337164</v>
          </cell>
          <cell r="H53">
            <v>43088.115492602985</v>
          </cell>
        </row>
        <row r="54">
          <cell r="E54">
            <v>-2037.7237263750285</v>
          </cell>
          <cell r="H54">
            <v>-10565.510332876758</v>
          </cell>
        </row>
        <row r="55">
          <cell r="E55">
            <v>27483.58888343579</v>
          </cell>
          <cell r="H55">
            <v>118068.13063703699</v>
          </cell>
        </row>
        <row r="56">
          <cell r="E56">
            <v>6260.2654070832941</v>
          </cell>
          <cell r="H56">
            <v>27656.327288692555</v>
          </cell>
        </row>
        <row r="57">
          <cell r="E57">
            <v>16914.467416392625</v>
          </cell>
          <cell r="H57">
            <v>77189.582551381056</v>
          </cell>
        </row>
        <row r="58">
          <cell r="E58">
            <v>-15478.63511701161</v>
          </cell>
          <cell r="H58">
            <v>-70742.028252185439</v>
          </cell>
        </row>
        <row r="59">
          <cell r="E59">
            <v>1705.085437086329</v>
          </cell>
          <cell r="H59">
            <v>7934.7466947178327</v>
          </cell>
        </row>
        <row r="60">
          <cell r="E60">
            <v>11132.854129784842</v>
          </cell>
          <cell r="H60">
            <v>47287.384443165211</v>
          </cell>
        </row>
        <row r="61">
          <cell r="E61">
            <v>6193.2835746930577</v>
          </cell>
          <cell r="H61">
            <v>29816.872152118129</v>
          </cell>
        </row>
        <row r="62">
          <cell r="E62">
            <v>-1921.7483555517683</v>
          </cell>
          <cell r="H62">
            <v>-10234.317258447816</v>
          </cell>
        </row>
        <row r="63">
          <cell r="E63">
            <v>5604.5618891153063</v>
          </cell>
          <cell r="H63">
            <v>24763.447264682094</v>
          </cell>
        </row>
        <row r="64">
          <cell r="E64">
            <v>-870.70205058750071</v>
          </cell>
          <cell r="H64">
            <v>-4079.5856652157818</v>
          </cell>
        </row>
        <row r="65">
          <cell r="E65">
            <v>6221.441758466739</v>
          </cell>
          <cell r="H65">
            <v>26433.181468989293</v>
          </cell>
        </row>
        <row r="66">
          <cell r="E66">
            <v>29252.83293221573</v>
          </cell>
          <cell r="H66">
            <v>136982.87270569737</v>
          </cell>
        </row>
        <row r="67">
          <cell r="E67">
            <v>-874.93608286569361</v>
          </cell>
          <cell r="H67">
            <v>-4663.2575620462885</v>
          </cell>
        </row>
        <row r="68">
          <cell r="E68">
            <v>4960.9316101110453</v>
          </cell>
          <cell r="H68">
            <v>22117.803332071868</v>
          </cell>
        </row>
        <row r="69">
          <cell r="E69">
            <v>1544.5573197221747</v>
          </cell>
          <cell r="H69">
            <v>6655.517432967783</v>
          </cell>
        </row>
        <row r="70">
          <cell r="E70">
            <v>-1234.5944790968497</v>
          </cell>
          <cell r="H70">
            <v>-6101.4644251806894</v>
          </cell>
        </row>
        <row r="71">
          <cell r="E71">
            <v>-8059.6913000164786</v>
          </cell>
          <cell r="H71">
            <v>-35006.056397867214</v>
          </cell>
        </row>
        <row r="72">
          <cell r="E72">
            <v>11139.308750935321</v>
          </cell>
          <cell r="H72">
            <v>57784.89425785694</v>
          </cell>
        </row>
        <row r="73">
          <cell r="E73">
            <v>6437.3262685186928</v>
          </cell>
          <cell r="H73">
            <v>29645.497851017979</v>
          </cell>
        </row>
        <row r="74">
          <cell r="E74">
            <v>6679.6021908263756</v>
          </cell>
          <cell r="H74">
            <v>29564.155616646211</v>
          </cell>
        </row>
        <row r="75">
          <cell r="E75">
            <v>13314.210862428532</v>
          </cell>
          <cell r="H75">
            <v>58621.747361451678</v>
          </cell>
        </row>
        <row r="76">
          <cell r="E76">
            <v>-241.54255484430541</v>
          </cell>
          <cell r="H76">
            <v>-1261.6715730236901</v>
          </cell>
        </row>
        <row r="77">
          <cell r="E77">
            <v>366.72812918451564</v>
          </cell>
          <cell r="H77">
            <v>1571.9794228147941</v>
          </cell>
        </row>
        <row r="78">
          <cell r="E78">
            <v>-2233.8717526910696</v>
          </cell>
          <cell r="H78">
            <v>-9502.9503841398982</v>
          </cell>
        </row>
        <row r="79">
          <cell r="E79">
            <v>-819.21350921237899</v>
          </cell>
          <cell r="H79">
            <v>-4286.7913958815043</v>
          </cell>
        </row>
        <row r="80">
          <cell r="E80">
            <v>-11462.083242170243</v>
          </cell>
          <cell r="H80">
            <v>-54910.300037345034</v>
          </cell>
        </row>
        <row r="81">
          <cell r="E81">
            <v>22521.865445454489</v>
          </cell>
          <cell r="H81">
            <v>105753.27243202389</v>
          </cell>
        </row>
        <row r="82">
          <cell r="E82">
            <v>-2901.6888263953952</v>
          </cell>
          <cell r="H82">
            <v>-13317.923578934075</v>
          </cell>
        </row>
        <row r="83">
          <cell r="E83">
            <v>7550.2817355506377</v>
          </cell>
          <cell r="H83">
            <v>36173.355550571607</v>
          </cell>
        </row>
        <row r="84">
          <cell r="E84">
            <v>352.45825697277542</v>
          </cell>
          <cell r="H84">
            <v>1295.9868646246468</v>
          </cell>
        </row>
        <row r="85">
          <cell r="E85">
            <v>-914.69067124281719</v>
          </cell>
          <cell r="H85">
            <v>-4077.5490398989932</v>
          </cell>
        </row>
        <row r="86">
          <cell r="E86">
            <v>2934.975256887381</v>
          </cell>
          <cell r="H86">
            <v>12869.747484183521</v>
          </cell>
        </row>
        <row r="87">
          <cell r="E87">
            <v>-4820.9586047889243</v>
          </cell>
          <cell r="H87">
            <v>-21253.500842575449</v>
          </cell>
        </row>
        <row r="88">
          <cell r="E88">
            <v>1959.0539548635279</v>
          </cell>
          <cell r="H88">
            <v>8270.3599476068921</v>
          </cell>
        </row>
        <row r="89">
          <cell r="E89">
            <v>890.65428242490816</v>
          </cell>
          <cell r="H89">
            <v>3624.8726525719976</v>
          </cell>
        </row>
        <row r="90">
          <cell r="E90">
            <v>-2258.7414878059717</v>
          </cell>
          <cell r="H90">
            <v>-10371.902861512848</v>
          </cell>
        </row>
        <row r="91">
          <cell r="E91">
            <v>-2709.8225361229452</v>
          </cell>
          <cell r="H91">
            <v>-12271.168687057187</v>
          </cell>
        </row>
        <row r="92">
          <cell r="E92">
            <v>-2459.3805459219202</v>
          </cell>
          <cell r="H92">
            <v>-10723.498938136501</v>
          </cell>
        </row>
        <row r="93">
          <cell r="E93">
            <v>-5321.4102839018233</v>
          </cell>
          <cell r="H93">
            <v>-26416.368826399761</v>
          </cell>
        </row>
        <row r="94">
          <cell r="E94">
            <v>-5664.724271689367</v>
          </cell>
          <cell r="H94">
            <v>-25894.207082191482</v>
          </cell>
        </row>
        <row r="95">
          <cell r="E95">
            <v>-5725.4866769788296</v>
          </cell>
          <cell r="H95">
            <v>-24315.287753189688</v>
          </cell>
        </row>
        <row r="96">
          <cell r="E96">
            <v>-642.19576772629807</v>
          </cell>
          <cell r="H96">
            <v>-2776.0225785951479</v>
          </cell>
        </row>
        <row r="97">
          <cell r="E97">
            <v>-6344.677436734295</v>
          </cell>
          <cell r="H97">
            <v>-29123.74579353811</v>
          </cell>
        </row>
        <row r="98">
          <cell r="E98">
            <v>-1356.0155579638886</v>
          </cell>
          <cell r="H98">
            <v>-6222.4981816162472</v>
          </cell>
        </row>
        <row r="99">
          <cell r="E99">
            <v>2779.7111943383643</v>
          </cell>
          <cell r="H99">
            <v>12247.800860736505</v>
          </cell>
        </row>
        <row r="100">
          <cell r="E100">
            <v>-282.49434308409764</v>
          </cell>
          <cell r="H100">
            <v>-1340.0591758796363</v>
          </cell>
        </row>
        <row r="101">
          <cell r="E101">
            <v>-16785.854479733767</v>
          </cell>
          <cell r="H101">
            <v>-74150.655622284277</v>
          </cell>
        </row>
        <row r="102">
          <cell r="E102">
            <v>9047.357850090455</v>
          </cell>
          <cell r="H102">
            <v>38979.14492317033</v>
          </cell>
        </row>
        <row r="103">
          <cell r="E103">
            <v>28632.523681597464</v>
          </cell>
          <cell r="H103">
            <v>117276.05774750654</v>
          </cell>
        </row>
        <row r="104">
          <cell r="E104">
            <v>-3460.8413474812114</v>
          </cell>
          <cell r="H104">
            <v>-16965.584516644944</v>
          </cell>
        </row>
        <row r="105">
          <cell r="E105">
            <v>2510.3592223717133</v>
          </cell>
          <cell r="H105">
            <v>10576.090089131612</v>
          </cell>
        </row>
        <row r="106">
          <cell r="E106">
            <v>7987.1202231654315</v>
          </cell>
          <cell r="H106">
            <v>33578.309014417886</v>
          </cell>
        </row>
        <row r="107">
          <cell r="E107">
            <v>5186.4063739634876</v>
          </cell>
          <cell r="H107">
            <v>24314.449317801482</v>
          </cell>
        </row>
        <row r="108">
          <cell r="E108">
            <v>-898.70037805796892</v>
          </cell>
          <cell r="H108">
            <v>-5067.1672789603472</v>
          </cell>
        </row>
        <row r="109">
          <cell r="E109">
            <v>-1172.3224349988814</v>
          </cell>
          <cell r="H109">
            <v>-5733.4798872450847</v>
          </cell>
        </row>
        <row r="110">
          <cell r="E110">
            <v>-4426.0876460205545</v>
          </cell>
          <cell r="H110">
            <v>-20837.984523807361</v>
          </cell>
        </row>
        <row r="111">
          <cell r="E111">
            <v>5766.0142461072901</v>
          </cell>
          <cell r="H111">
            <v>24670.810474374506</v>
          </cell>
        </row>
        <row r="112">
          <cell r="E112">
            <v>-11800.180229781792</v>
          </cell>
          <cell r="H112">
            <v>-50420.625240077672</v>
          </cell>
        </row>
        <row r="113">
          <cell r="E113">
            <v>-2981.5264096150804</v>
          </cell>
          <cell r="H113">
            <v>-13488.052850962093</v>
          </cell>
        </row>
        <row r="114">
          <cell r="E114">
            <v>2464.9003088345889</v>
          </cell>
          <cell r="H114">
            <v>11117.132617804047</v>
          </cell>
        </row>
        <row r="115">
          <cell r="E115">
            <v>-720.03063259261398</v>
          </cell>
          <cell r="H115">
            <v>-3860.1344634509878</v>
          </cell>
        </row>
        <row r="116">
          <cell r="E116">
            <v>-2421.2141421051674</v>
          </cell>
          <cell r="H116">
            <v>-11172.755673875079</v>
          </cell>
        </row>
        <row r="117">
          <cell r="E117">
            <v>-8645.4918713915176</v>
          </cell>
          <cell r="H117">
            <v>-38364.756457898256</v>
          </cell>
        </row>
        <row r="118">
          <cell r="E118">
            <v>11540.698375807377</v>
          </cell>
          <cell r="H118">
            <v>52873.21157864714</v>
          </cell>
        </row>
        <row r="119">
          <cell r="E119">
            <v>-7709.908241108722</v>
          </cell>
          <cell r="H119">
            <v>-34598.093420593999</v>
          </cell>
        </row>
        <row r="120">
          <cell r="E120">
            <v>-1798.8398004986757</v>
          </cell>
          <cell r="H120">
            <v>-7584.5510238592906</v>
          </cell>
        </row>
        <row r="121">
          <cell r="E121">
            <v>20532.826002071626</v>
          </cell>
          <cell r="H121">
            <v>90853.766727927374</v>
          </cell>
        </row>
        <row r="122">
          <cell r="E122">
            <v>1397.8885153181436</v>
          </cell>
          <cell r="H122">
            <v>6509.1065009747981</v>
          </cell>
        </row>
        <row r="123">
          <cell r="E123">
            <v>-6165.2167849803081</v>
          </cell>
          <cell r="H123">
            <v>-27334.534991155873</v>
          </cell>
        </row>
        <row r="124">
          <cell r="E124">
            <v>-153.16988823778593</v>
          </cell>
          <cell r="H124">
            <v>-847.85654576157685</v>
          </cell>
        </row>
        <row r="125">
          <cell r="E125">
            <v>7741.978854412213</v>
          </cell>
          <cell r="H125">
            <v>36069.733581504115</v>
          </cell>
        </row>
        <row r="126">
          <cell r="E126">
            <v>-2469.0182513999025</v>
          </cell>
          <cell r="H126">
            <v>-12723.517615786899</v>
          </cell>
        </row>
        <row r="127">
          <cell r="E127">
            <v>2857.0887008063983</v>
          </cell>
          <cell r="H127">
            <v>12465.598963213095</v>
          </cell>
        </row>
        <row r="128">
          <cell r="E128">
            <v>8714.8017718898191</v>
          </cell>
          <cell r="H128">
            <v>38764.55314800085</v>
          </cell>
        </row>
        <row r="129">
          <cell r="E129">
            <v>5622.5023333291319</v>
          </cell>
          <cell r="H129">
            <v>26317.893938899972</v>
          </cell>
        </row>
        <row r="130">
          <cell r="E130">
            <v>7723.3067728987517</v>
          </cell>
          <cell r="H130">
            <v>35274.215615179855</v>
          </cell>
        </row>
        <row r="131">
          <cell r="E131">
            <v>2721.3171005893455</v>
          </cell>
          <cell r="H131">
            <v>12815.938937422703</v>
          </cell>
        </row>
        <row r="132">
          <cell r="E132">
            <v>927.23423200905745</v>
          </cell>
          <cell r="H132">
            <v>4033.1872975904771</v>
          </cell>
        </row>
        <row r="133">
          <cell r="E133">
            <v>39940.196309533058</v>
          </cell>
          <cell r="H133">
            <v>172623.29195795665</v>
          </cell>
        </row>
        <row r="134">
          <cell r="E134">
            <v>11266.781337400709</v>
          </cell>
          <cell r="H134">
            <v>52131.434581818816</v>
          </cell>
        </row>
        <row r="135">
          <cell r="E135">
            <v>-1867.4235903270892</v>
          </cell>
          <cell r="H135">
            <v>-9206.4561282053473</v>
          </cell>
        </row>
        <row r="136">
          <cell r="E136">
            <v>-3667.8014339529836</v>
          </cell>
          <cell r="H136">
            <v>-19858.573329633567</v>
          </cell>
        </row>
        <row r="137">
          <cell r="E137">
            <v>-1696.8581279739446</v>
          </cell>
          <cell r="H137">
            <v>-8065.9591989273904</v>
          </cell>
        </row>
        <row r="138">
          <cell r="E138">
            <v>-2285.5943404579139</v>
          </cell>
          <cell r="H138">
            <v>-10354.910678683191</v>
          </cell>
        </row>
        <row r="139">
          <cell r="E139">
            <v>-3358.9428680240962</v>
          </cell>
          <cell r="H139">
            <v>-13071.785524328196</v>
          </cell>
        </row>
        <row r="140">
          <cell r="E140">
            <v>78.636065134003729</v>
          </cell>
          <cell r="H140">
            <v>234.4693391255787</v>
          </cell>
        </row>
        <row r="141">
          <cell r="E141">
            <v>-6448.4300404351743</v>
          </cell>
          <cell r="H141">
            <v>-25870.093552523933</v>
          </cell>
        </row>
        <row r="142">
          <cell r="E142">
            <v>1500.6228979560719</v>
          </cell>
          <cell r="H142">
            <v>7615.5804705842202</v>
          </cell>
        </row>
        <row r="143">
          <cell r="E143">
            <v>-2647.1200081336046</v>
          </cell>
          <cell r="H143">
            <v>-12248.348700144023</v>
          </cell>
        </row>
        <row r="144">
          <cell r="E144">
            <v>4735.1308429614037</v>
          </cell>
          <cell r="H144">
            <v>20867.208057195981</v>
          </cell>
        </row>
        <row r="145">
          <cell r="E145">
            <v>-16105.501330612387</v>
          </cell>
          <cell r="H145">
            <v>-74589.860960380407</v>
          </cell>
        </row>
        <row r="146">
          <cell r="E146">
            <v>-12525.490363915334</v>
          </cell>
          <cell r="H146">
            <v>-57811.304909534985</v>
          </cell>
        </row>
        <row r="147">
          <cell r="E147">
            <v>-1147.8010011523202</v>
          </cell>
          <cell r="H147">
            <v>-5424.7526813805016</v>
          </cell>
        </row>
        <row r="148">
          <cell r="E148">
            <v>-8533.7273353417986</v>
          </cell>
          <cell r="H148">
            <v>-39525.800421492575</v>
          </cell>
        </row>
        <row r="149">
          <cell r="E149">
            <v>-3123.7950611462111</v>
          </cell>
          <cell r="H149">
            <v>-14702.226681864136</v>
          </cell>
        </row>
        <row r="150">
          <cell r="E150">
            <v>-9480.054355283919</v>
          </cell>
          <cell r="H150">
            <v>-41343.55487497407</v>
          </cell>
        </row>
        <row r="151">
          <cell r="E151">
            <v>361.37632343947553</v>
          </cell>
          <cell r="H151">
            <v>1590.5119279721112</v>
          </cell>
        </row>
        <row r="152">
          <cell r="E152">
            <v>-2732.9286746202724</v>
          </cell>
          <cell r="H152">
            <v>-13380.545217044884</v>
          </cell>
        </row>
        <row r="153">
          <cell r="E153">
            <v>-3376.8106327805144</v>
          </cell>
          <cell r="H153">
            <v>-15204.331512420496</v>
          </cell>
        </row>
        <row r="154">
          <cell r="E154">
            <v>-3511.0587038923913</v>
          </cell>
          <cell r="H154">
            <v>-17699.402832634558</v>
          </cell>
        </row>
        <row r="155">
          <cell r="E155">
            <v>-3090.6289012105335</v>
          </cell>
          <cell r="H155">
            <v>-15460.813026933698</v>
          </cell>
        </row>
        <row r="156">
          <cell r="E156">
            <v>-1982.2526132856401</v>
          </cell>
          <cell r="H156">
            <v>-9894.0629003507929</v>
          </cell>
        </row>
        <row r="157">
          <cell r="E157">
            <v>1413.4614658491992</v>
          </cell>
          <cell r="H157">
            <v>6315.1257428956451</v>
          </cell>
        </row>
        <row r="158">
          <cell r="E158">
            <v>2073.0718998729644</v>
          </cell>
          <cell r="H158">
            <v>9492.4431508932175</v>
          </cell>
        </row>
        <row r="159">
          <cell r="E159">
            <v>-8872.709917742126</v>
          </cell>
          <cell r="H159">
            <v>-39580.112720570352</v>
          </cell>
        </row>
        <row r="160">
          <cell r="E160">
            <v>-2861.3607832613488</v>
          </cell>
          <cell r="H160">
            <v>-12845.266043738127</v>
          </cell>
        </row>
        <row r="161">
          <cell r="E161">
            <v>-3914.1550673829661</v>
          </cell>
          <cell r="H161">
            <v>-17707.138392740831</v>
          </cell>
        </row>
        <row r="162">
          <cell r="E162">
            <v>-3332.8622134526267</v>
          </cell>
          <cell r="H162">
            <v>-14158.661173428271</v>
          </cell>
        </row>
        <row r="163">
          <cell r="E163">
            <v>3647.3425760571263</v>
          </cell>
          <cell r="H163">
            <v>16618.773665920366</v>
          </cell>
        </row>
        <row r="164">
          <cell r="E164">
            <v>-708.62979442452706</v>
          </cell>
          <cell r="H164">
            <v>-3227.904574214379</v>
          </cell>
        </row>
        <row r="165">
          <cell r="E165">
            <v>1953.6068457691108</v>
          </cell>
          <cell r="H165">
            <v>9024.8446214587893</v>
          </cell>
        </row>
        <row r="166">
          <cell r="E166">
            <v>9877.3875145435159</v>
          </cell>
          <cell r="H166">
            <v>42723.35851344862</v>
          </cell>
        </row>
        <row r="167">
          <cell r="E167">
            <v>1711.9435289665998</v>
          </cell>
          <cell r="H167">
            <v>7551.2891360082504</v>
          </cell>
        </row>
        <row r="168">
          <cell r="E168">
            <v>1186.6015045134045</v>
          </cell>
          <cell r="H168">
            <v>5085.2386124329932</v>
          </cell>
        </row>
        <row r="169">
          <cell r="E169">
            <v>992.15057224835618</v>
          </cell>
          <cell r="H169">
            <v>3699.4571426921175</v>
          </cell>
        </row>
        <row r="170">
          <cell r="E170">
            <v>2829.3444277593735</v>
          </cell>
          <cell r="H170">
            <v>12333.319945932548</v>
          </cell>
        </row>
        <row r="171">
          <cell r="E171">
            <v>-9029.1769744948069</v>
          </cell>
          <cell r="H171">
            <v>-34864.760177855322</v>
          </cell>
        </row>
        <row r="172">
          <cell r="E172">
            <v>6304.2595806895115</v>
          </cell>
          <cell r="H172">
            <v>29874.490540196188</v>
          </cell>
        </row>
        <row r="173">
          <cell r="E173">
            <v>1074.1195717073861</v>
          </cell>
          <cell r="H173">
            <v>4674.4060498462641</v>
          </cell>
        </row>
        <row r="174">
          <cell r="E174">
            <v>2600.1119349819855</v>
          </cell>
          <cell r="H174">
            <v>10812.242174852101</v>
          </cell>
        </row>
        <row r="175">
          <cell r="E175">
            <v>-4987.4855787684792</v>
          </cell>
          <cell r="H175">
            <v>-24173.695067896275</v>
          </cell>
        </row>
        <row r="176">
          <cell r="E176">
            <v>-781.68812728378907</v>
          </cell>
          <cell r="H176">
            <v>-3691.2997024404904</v>
          </cell>
        </row>
        <row r="177">
          <cell r="E177">
            <v>181.55966259352863</v>
          </cell>
          <cell r="H177">
            <v>311.13411811838159</v>
          </cell>
        </row>
        <row r="178">
          <cell r="E178">
            <v>1213.1787312527704</v>
          </cell>
          <cell r="H178">
            <v>5224.8115936313261</v>
          </cell>
        </row>
        <row r="179">
          <cell r="E179">
            <v>-73.957641822744336</v>
          </cell>
          <cell r="H179">
            <v>-650.39475021322141</v>
          </cell>
        </row>
        <row r="180">
          <cell r="E180">
            <v>-679.11300020612543</v>
          </cell>
          <cell r="H180">
            <v>-3371.1868994820397</v>
          </cell>
        </row>
        <row r="181">
          <cell r="E181">
            <v>2144.146833354418</v>
          </cell>
          <cell r="H181">
            <v>9217.1588357345317</v>
          </cell>
        </row>
        <row r="182">
          <cell r="E182">
            <v>5146.4711845041165</v>
          </cell>
          <cell r="H182">
            <v>24089.500080952173</v>
          </cell>
        </row>
        <row r="183">
          <cell r="E183">
            <v>5777.1936757685762</v>
          </cell>
          <cell r="H183">
            <v>25764.008182150137</v>
          </cell>
        </row>
        <row r="184">
          <cell r="E184">
            <v>4663.1449888381976</v>
          </cell>
          <cell r="H184">
            <v>20075.333605296561</v>
          </cell>
        </row>
        <row r="185">
          <cell r="E185">
            <v>9996.6164360189287</v>
          </cell>
          <cell r="H185">
            <v>45898.920045124833</v>
          </cell>
        </row>
        <row r="186">
          <cell r="E186">
            <v>2761.1340637084213</v>
          </cell>
          <cell r="H186">
            <v>12760.591919950035</v>
          </cell>
        </row>
        <row r="187">
          <cell r="E187">
            <v>-2291.3419227696149</v>
          </cell>
          <cell r="H187">
            <v>-10579.937540110193</v>
          </cell>
        </row>
        <row r="188">
          <cell r="E188">
            <v>6515.1390554630198</v>
          </cell>
          <cell r="H188">
            <v>29869.670751620666</v>
          </cell>
        </row>
        <row r="189">
          <cell r="E189">
            <v>8426.427301612086</v>
          </cell>
          <cell r="H189">
            <v>39169.258589475648</v>
          </cell>
        </row>
        <row r="190">
          <cell r="E190">
            <v>4329.4208366521852</v>
          </cell>
          <cell r="H190">
            <v>20730.831669958599</v>
          </cell>
        </row>
        <row r="191">
          <cell r="E191">
            <v>6831.9803716448514</v>
          </cell>
          <cell r="H191">
            <v>29938.969218070793</v>
          </cell>
        </row>
        <row r="192">
          <cell r="E192">
            <v>1351.0620565288264</v>
          </cell>
          <cell r="H192">
            <v>5572.0315060282883</v>
          </cell>
        </row>
        <row r="193">
          <cell r="E193">
            <v>8909.488186648683</v>
          </cell>
          <cell r="H193">
            <v>40606.152192004258</v>
          </cell>
        </row>
        <row r="194">
          <cell r="E194">
            <v>-6840.6308936998576</v>
          </cell>
          <cell r="H194">
            <v>-33196.968376437537</v>
          </cell>
        </row>
        <row r="195">
          <cell r="E195">
            <v>1116.470113983461</v>
          </cell>
          <cell r="H195">
            <v>5780.1620781361871</v>
          </cell>
        </row>
        <row r="196">
          <cell r="E196">
            <v>3793.545041841553</v>
          </cell>
          <cell r="H196">
            <v>15759.281775294017</v>
          </cell>
        </row>
        <row r="197">
          <cell r="E197">
            <v>814.37241692806856</v>
          </cell>
          <cell r="H197">
            <v>3059.5070546173374</v>
          </cell>
        </row>
        <row r="198">
          <cell r="E198">
            <v>12129.060508915114</v>
          </cell>
          <cell r="H198">
            <v>51029.826629915886</v>
          </cell>
        </row>
        <row r="199">
          <cell r="E199">
            <v>-1860.9072836084815</v>
          </cell>
          <cell r="H199">
            <v>-8506.6677778829471</v>
          </cell>
        </row>
        <row r="200">
          <cell r="E200">
            <v>-941.97287417987172</v>
          </cell>
          <cell r="H200">
            <v>-4533.9213378757122</v>
          </cell>
        </row>
        <row r="201">
          <cell r="E201">
            <v>4586.53547624559</v>
          </cell>
          <cell r="H201">
            <v>20125.238265945984</v>
          </cell>
        </row>
        <row r="202">
          <cell r="E202">
            <v>874.05305829043209</v>
          </cell>
          <cell r="H202">
            <v>3246.3483884219313</v>
          </cell>
        </row>
        <row r="203">
          <cell r="E203">
            <v>-14506.817571123654</v>
          </cell>
          <cell r="H203">
            <v>-59709.520866635896</v>
          </cell>
        </row>
        <row r="204">
          <cell r="E204">
            <v>-4451.7735321338332</v>
          </cell>
          <cell r="H204">
            <v>-19697.736741871457</v>
          </cell>
        </row>
        <row r="205">
          <cell r="E205">
            <v>-1270.8821579773912</v>
          </cell>
          <cell r="H205">
            <v>-5587.3534631241655</v>
          </cell>
        </row>
        <row r="206">
          <cell r="E206">
            <v>-929.95545736955501</v>
          </cell>
          <cell r="H206">
            <v>-3881.6547590756345</v>
          </cell>
        </row>
        <row r="207">
          <cell r="E207">
            <v>-1260.0645507386871</v>
          </cell>
          <cell r="H207">
            <v>-5706.5012612586142</v>
          </cell>
        </row>
        <row r="208">
          <cell r="E208">
            <v>-2026.4397855073476</v>
          </cell>
          <cell r="H208">
            <v>-9567.1777628454147</v>
          </cell>
        </row>
        <row r="209">
          <cell r="E209">
            <v>-1442.2023814973218</v>
          </cell>
          <cell r="H209">
            <v>-7495.1446939253947</v>
          </cell>
        </row>
        <row r="210">
          <cell r="E210">
            <v>-7081.8588945860865</v>
          </cell>
          <cell r="H210">
            <v>-31702.154514532347</v>
          </cell>
        </row>
        <row r="211">
          <cell r="E211">
            <v>-10429.458895417785</v>
          </cell>
          <cell r="H211">
            <v>-52378.08990894194</v>
          </cell>
        </row>
        <row r="212">
          <cell r="E212">
            <v>-3694.5726333796629</v>
          </cell>
          <cell r="H212">
            <v>-15762.395712901736</v>
          </cell>
        </row>
        <row r="213">
          <cell r="E213">
            <v>-1485.7696951037196</v>
          </cell>
          <cell r="H213">
            <v>-6803.3479421766824</v>
          </cell>
        </row>
        <row r="214">
          <cell r="E214">
            <v>-5465.4710188756872</v>
          </cell>
          <cell r="H214">
            <v>-26038.331535319565</v>
          </cell>
        </row>
        <row r="215">
          <cell r="E215">
            <v>-341.37707315169246</v>
          </cell>
          <cell r="H215">
            <v>-1635.4923722317762</v>
          </cell>
        </row>
        <row r="216">
          <cell r="E216">
            <v>9828.9423895400541</v>
          </cell>
          <cell r="H216">
            <v>40311.329872516159</v>
          </cell>
        </row>
        <row r="217">
          <cell r="E217">
            <v>9265.7145461901964</v>
          </cell>
          <cell r="H217">
            <v>47346.775420822552</v>
          </cell>
        </row>
        <row r="218">
          <cell r="E218">
            <v>-0.32788363552754163</v>
          </cell>
          <cell r="H218">
            <v>-184.44753124323324</v>
          </cell>
        </row>
        <row r="219">
          <cell r="E219">
            <v>-8691.3908468658774</v>
          </cell>
          <cell r="H219">
            <v>-41560.215443386696</v>
          </cell>
        </row>
        <row r="220">
          <cell r="E220">
            <v>3093.0552859120726</v>
          </cell>
          <cell r="H220">
            <v>13228.981907346926</v>
          </cell>
        </row>
        <row r="221">
          <cell r="E221">
            <v>-21575.73719862866</v>
          </cell>
          <cell r="H221">
            <v>-100638.34144250699</v>
          </cell>
        </row>
        <row r="222">
          <cell r="E222">
            <v>0</v>
          </cell>
          <cell r="H222">
            <v>0</v>
          </cell>
        </row>
        <row r="223">
          <cell r="E223">
            <v>879.70604203217954</v>
          </cell>
          <cell r="H223">
            <v>3365.114697400888</v>
          </cell>
        </row>
        <row r="224">
          <cell r="E224">
            <v>1844.1462979407806</v>
          </cell>
          <cell r="H224">
            <v>7019.7901063928148</v>
          </cell>
        </row>
        <row r="225">
          <cell r="E225">
            <v>588.3653542723041</v>
          </cell>
          <cell r="H225">
            <v>2478.0117425283242</v>
          </cell>
        </row>
        <row r="226">
          <cell r="E226">
            <v>693.93116017968714</v>
          </cell>
          <cell r="H226">
            <v>2714.9140834767604</v>
          </cell>
        </row>
        <row r="227">
          <cell r="E227">
            <v>515.61189794149323</v>
          </cell>
          <cell r="H227">
            <v>2212.9986513028562</v>
          </cell>
        </row>
        <row r="228">
          <cell r="E228">
            <v>7117.8266923006013</v>
          </cell>
          <cell r="H228">
            <v>30963.948944384349</v>
          </cell>
        </row>
        <row r="229">
          <cell r="E229">
            <v>16457.22987315162</v>
          </cell>
          <cell r="H229">
            <v>80059.923273588065</v>
          </cell>
        </row>
        <row r="230">
          <cell r="E230">
            <v>3100.4884305505693</v>
          </cell>
          <cell r="H230">
            <v>15605.541341858247</v>
          </cell>
        </row>
        <row r="231">
          <cell r="E231">
            <v>-1551.8839966131654</v>
          </cell>
          <cell r="H231">
            <v>-7665.4299840017484</v>
          </cell>
        </row>
        <row r="232">
          <cell r="E232">
            <v>2835.4577780695399</v>
          </cell>
          <cell r="H232">
            <v>12699.334263298893</v>
          </cell>
        </row>
        <row r="233">
          <cell r="E233">
            <v>-17011.212016865466</v>
          </cell>
          <cell r="H233">
            <v>-74968.172759751673</v>
          </cell>
        </row>
        <row r="234">
          <cell r="E234">
            <v>4803.3140524082464</v>
          </cell>
          <cell r="H234">
            <v>23869.273956554724</v>
          </cell>
        </row>
        <row r="235">
          <cell r="E235">
            <v>1441.4789321188</v>
          </cell>
          <cell r="H235">
            <v>5537.3654359322391</v>
          </cell>
        </row>
        <row r="236">
          <cell r="E236">
            <v>-7058.7587306931964</v>
          </cell>
          <cell r="H236">
            <v>-32581.216343504959</v>
          </cell>
        </row>
        <row r="237">
          <cell r="E237">
            <v>5966.642258802236</v>
          </cell>
          <cell r="H237">
            <v>26515.48179831609</v>
          </cell>
        </row>
        <row r="238">
          <cell r="E238">
            <v>5999.4641739509389</v>
          </cell>
          <cell r="H238">
            <v>28396.151712067658</v>
          </cell>
        </row>
        <row r="239">
          <cell r="E239">
            <v>7563.1009527757706</v>
          </cell>
          <cell r="H239">
            <v>31882.108934273128</v>
          </cell>
        </row>
        <row r="240">
          <cell r="E240">
            <v>-7254.3083331111557</v>
          </cell>
          <cell r="H240">
            <v>-35527.906389384647</v>
          </cell>
        </row>
        <row r="241">
          <cell r="E241">
            <v>-118.24668320956516</v>
          </cell>
          <cell r="H241">
            <v>-629.63462369078479</v>
          </cell>
        </row>
        <row r="242">
          <cell r="E242">
            <v>-433.52719897324641</v>
          </cell>
          <cell r="H242">
            <v>-2342.6488370200241</v>
          </cell>
        </row>
        <row r="243">
          <cell r="E243">
            <v>-5564.6824435275994</v>
          </cell>
          <cell r="H243">
            <v>-25507.623651209986</v>
          </cell>
        </row>
        <row r="244">
          <cell r="E244">
            <v>4402.7507760991793</v>
          </cell>
          <cell r="H244">
            <v>19399.917854783242</v>
          </cell>
        </row>
        <row r="245">
          <cell r="E245">
            <v>-16787.157890148883</v>
          </cell>
          <cell r="H245">
            <v>-75903.617678227019</v>
          </cell>
        </row>
        <row r="246">
          <cell r="E246">
            <v>-4561.9224956466132</v>
          </cell>
          <cell r="H246">
            <v>-22286.113897745759</v>
          </cell>
        </row>
        <row r="247">
          <cell r="E247">
            <v>5654.5478908706427</v>
          </cell>
          <cell r="H247">
            <v>23650.562229984789</v>
          </cell>
        </row>
        <row r="248">
          <cell r="E248">
            <v>-12822.841279649514</v>
          </cell>
          <cell r="H248">
            <v>-56371.9601583927</v>
          </cell>
        </row>
        <row r="249">
          <cell r="E249">
            <v>-9614.6141399233493</v>
          </cell>
          <cell r="H249">
            <v>-38985.051408842191</v>
          </cell>
        </row>
        <row r="250">
          <cell r="E250">
            <v>-2609.6055262806185</v>
          </cell>
          <cell r="H250">
            <v>-12179.685782440865</v>
          </cell>
        </row>
        <row r="251">
          <cell r="E251">
            <v>-8154.8946577693368</v>
          </cell>
          <cell r="H251">
            <v>-41834.403495183557</v>
          </cell>
        </row>
        <row r="252">
          <cell r="E252">
            <v>3496.1249763223459</v>
          </cell>
          <cell r="H252">
            <v>13504.01766184438</v>
          </cell>
        </row>
        <row r="253">
          <cell r="E253">
            <v>4263.3378616728332</v>
          </cell>
          <cell r="H253">
            <v>18824.67729103929</v>
          </cell>
        </row>
        <row r="254">
          <cell r="E254">
            <v>5861.7085744114302</v>
          </cell>
          <cell r="H254">
            <v>27256.792693949013</v>
          </cell>
        </row>
        <row r="255">
          <cell r="E255">
            <v>500.08442342676062</v>
          </cell>
          <cell r="H255">
            <v>2078.4806917982933</v>
          </cell>
        </row>
        <row r="256">
          <cell r="E256">
            <v>-2000.0510136113153</v>
          </cell>
          <cell r="H256">
            <v>-8873.4269950596426</v>
          </cell>
        </row>
        <row r="257">
          <cell r="E257">
            <v>-362.79036231203645</v>
          </cell>
          <cell r="H257">
            <v>-1516.0840424578855</v>
          </cell>
        </row>
        <row r="258">
          <cell r="E258">
            <v>807.41934092838346</v>
          </cell>
          <cell r="H258">
            <v>3359.0142432559951</v>
          </cell>
        </row>
        <row r="259">
          <cell r="E259">
            <v>-6405.2291496727703</v>
          </cell>
          <cell r="H259">
            <v>-28890.285095323285</v>
          </cell>
        </row>
        <row r="260">
          <cell r="E260">
            <v>1668.6335564109686</v>
          </cell>
          <cell r="H260">
            <v>7194.1364849577076</v>
          </cell>
        </row>
        <row r="261">
          <cell r="E261">
            <v>-12098.36950385724</v>
          </cell>
          <cell r="H261">
            <v>-52680.902527701983</v>
          </cell>
        </row>
        <row r="262">
          <cell r="E262">
            <v>-149.65601665427096</v>
          </cell>
          <cell r="H262">
            <v>-644.61598142709272</v>
          </cell>
        </row>
        <row r="263">
          <cell r="E263">
            <v>0</v>
          </cell>
          <cell r="H263">
            <v>0</v>
          </cell>
        </row>
        <row r="264">
          <cell r="E264">
            <v>20833.573511523646</v>
          </cell>
          <cell r="H264">
            <v>92252.750109841232</v>
          </cell>
        </row>
        <row r="265">
          <cell r="E265">
            <v>-168.43312733510041</v>
          </cell>
          <cell r="H265">
            <v>-693.89985272561387</v>
          </cell>
        </row>
        <row r="266">
          <cell r="E266">
            <v>-30356.389311262901</v>
          </cell>
          <cell r="H266">
            <v>-140144.92693563411</v>
          </cell>
        </row>
        <row r="267">
          <cell r="E267">
            <v>-3234.5767444872927</v>
          </cell>
          <cell r="H267">
            <v>-13654.321970704645</v>
          </cell>
        </row>
        <row r="268">
          <cell r="E268">
            <v>-3914.1719274752322</v>
          </cell>
          <cell r="H268">
            <v>-17508.05230006791</v>
          </cell>
        </row>
        <row r="269">
          <cell r="E269">
            <v>-8661.1837625660846</v>
          </cell>
          <cell r="H269">
            <v>-41104.077807057998</v>
          </cell>
        </row>
        <row r="270">
          <cell r="E270">
            <v>1027.1186589171302</v>
          </cell>
          <cell r="H270">
            <v>4757.7834323059687</v>
          </cell>
        </row>
        <row r="271">
          <cell r="E271">
            <v>-5032.1369267031469</v>
          </cell>
          <cell r="H271">
            <v>-21311.835600954641</v>
          </cell>
        </row>
        <row r="272">
          <cell r="E272">
            <v>6708.7649195611302</v>
          </cell>
          <cell r="H272">
            <v>30520.265348352841</v>
          </cell>
        </row>
        <row r="273">
          <cell r="E273">
            <v>-6123.9428354131705</v>
          </cell>
          <cell r="H273">
            <v>-28038.763016909943</v>
          </cell>
        </row>
        <row r="274">
          <cell r="E274">
            <v>-5266.7109752420947</v>
          </cell>
          <cell r="H274">
            <v>-21955.944944837654</v>
          </cell>
        </row>
        <row r="275">
          <cell r="E275">
            <v>3444.7287335719739</v>
          </cell>
          <cell r="H275">
            <v>15803.824855455721</v>
          </cell>
        </row>
        <row r="276">
          <cell r="E276">
            <v>917.94378008382773</v>
          </cell>
          <cell r="H276">
            <v>3717.6479000921827</v>
          </cell>
        </row>
        <row r="277">
          <cell r="E277">
            <v>-3483.6976566352896</v>
          </cell>
          <cell r="H277">
            <v>-15116.16187071579</v>
          </cell>
        </row>
        <row r="278">
          <cell r="E278">
            <v>-1256.6982035788569</v>
          </cell>
          <cell r="H278">
            <v>-5314.9616174406547</v>
          </cell>
        </row>
        <row r="279">
          <cell r="E279">
            <v>-17918.983868421623</v>
          </cell>
          <cell r="H279">
            <v>-77107.065090290969</v>
          </cell>
        </row>
        <row r="280">
          <cell r="E280">
            <v>-13140.867266367612</v>
          </cell>
          <cell r="H280">
            <v>-60077.728048282588</v>
          </cell>
        </row>
        <row r="281">
          <cell r="E281">
            <v>-426.26592854015507</v>
          </cell>
          <cell r="H281">
            <v>-2066.9563921095469</v>
          </cell>
        </row>
        <row r="282">
          <cell r="E282">
            <v>2180.7717935514229</v>
          </cell>
          <cell r="H282">
            <v>9557.4652112172917</v>
          </cell>
        </row>
        <row r="283">
          <cell r="E283">
            <v>-1789.0547394823807</v>
          </cell>
          <cell r="H283">
            <v>-8058.6998162201198</v>
          </cell>
        </row>
        <row r="284">
          <cell r="E284">
            <v>-7437.9088396817533</v>
          </cell>
          <cell r="H284">
            <v>-34886.14088466391</v>
          </cell>
        </row>
        <row r="285">
          <cell r="E285">
            <v>-36438.494909162691</v>
          </cell>
          <cell r="H285">
            <v>-157490.28794338077</v>
          </cell>
        </row>
        <row r="286">
          <cell r="E286">
            <v>-8838.358323223616</v>
          </cell>
          <cell r="H286">
            <v>-37557.534769039587</v>
          </cell>
        </row>
        <row r="287">
          <cell r="E287">
            <v>-2831.3956869363537</v>
          </cell>
          <cell r="H287">
            <v>-12711.382086862432</v>
          </cell>
        </row>
        <row r="288">
          <cell r="E288">
            <v>4667.1083351709603</v>
          </cell>
          <cell r="H288">
            <v>23266.504202619079</v>
          </cell>
        </row>
        <row r="289">
          <cell r="E289">
            <v>12610.425334030457</v>
          </cell>
          <cell r="H289">
            <v>57004.683773151482</v>
          </cell>
        </row>
        <row r="290">
          <cell r="E290">
            <v>3284.5500611088619</v>
          </cell>
          <cell r="H290">
            <v>15070.321501589035</v>
          </cell>
        </row>
        <row r="291">
          <cell r="E291">
            <v>6870.7924004213637</v>
          </cell>
          <cell r="H291">
            <v>30082.577830404043</v>
          </cell>
        </row>
        <row r="292">
          <cell r="E292">
            <v>-1946.1369044062376</v>
          </cell>
          <cell r="H292">
            <v>-8567.0628811670904</v>
          </cell>
        </row>
        <row r="293">
          <cell r="E293">
            <v>-2349.3625781490164</v>
          </cell>
          <cell r="H293">
            <v>-10662.861964302047</v>
          </cell>
        </row>
        <row r="294">
          <cell r="E294">
            <v>17902.393700769579</v>
          </cell>
          <cell r="H294">
            <v>77648.18395424803</v>
          </cell>
        </row>
        <row r="295">
          <cell r="E295">
            <v>-1090.6336656764543</v>
          </cell>
          <cell r="H295">
            <v>-5313.1420216263796</v>
          </cell>
        </row>
        <row r="296">
          <cell r="E296">
            <v>11866.014925373034</v>
          </cell>
          <cell r="H296">
            <v>53127.705612901191</v>
          </cell>
        </row>
        <row r="297">
          <cell r="E297">
            <v>11188.158630090387</v>
          </cell>
          <cell r="H297">
            <v>54955.373451722728</v>
          </cell>
        </row>
        <row r="298">
          <cell r="E298">
            <v>-9425.443780692789</v>
          </cell>
          <cell r="H298">
            <v>-40572.059496378875</v>
          </cell>
        </row>
        <row r="299">
          <cell r="E299">
            <v>-2115.9761465149495</v>
          </cell>
          <cell r="H299">
            <v>-9905.91876807675</v>
          </cell>
        </row>
        <row r="300">
          <cell r="E300">
            <v>-3218.8395901283839</v>
          </cell>
          <cell r="H300">
            <v>-14384.54711672636</v>
          </cell>
        </row>
        <row r="301">
          <cell r="E301">
            <v>-1440.7794816308597</v>
          </cell>
          <cell r="H301">
            <v>-6358.0713065857708</v>
          </cell>
        </row>
        <row r="302">
          <cell r="E302">
            <v>1971.9463408923766</v>
          </cell>
          <cell r="H302">
            <v>8329.210038694946</v>
          </cell>
        </row>
        <row r="303">
          <cell r="E303">
            <v>318.0071351207007</v>
          </cell>
          <cell r="H303">
            <v>1133.5972643049317</v>
          </cell>
        </row>
        <row r="304">
          <cell r="E304">
            <v>9062.691158986403</v>
          </cell>
          <cell r="H304">
            <v>39716.916345557838</v>
          </cell>
        </row>
        <row r="305">
          <cell r="E305">
            <v>-3679.2500595872771</v>
          </cell>
          <cell r="H305">
            <v>-16971.948895408976</v>
          </cell>
        </row>
        <row r="306">
          <cell r="E306">
            <v>16743.573967095581</v>
          </cell>
          <cell r="H306">
            <v>74019.715488849557</v>
          </cell>
        </row>
        <row r="307">
          <cell r="E307">
            <v>-2653.4593407632228</v>
          </cell>
          <cell r="H307">
            <v>-10842.161469033999</v>
          </cell>
        </row>
        <row r="308">
          <cell r="E308">
            <v>-4760.8112882054411</v>
          </cell>
          <cell r="H308">
            <v>-22256.122847601888</v>
          </cell>
        </row>
        <row r="309">
          <cell r="E309">
            <v>3519.0473327375148</v>
          </cell>
          <cell r="H309">
            <v>14954.870092832396</v>
          </cell>
        </row>
        <row r="310">
          <cell r="E310">
            <v>-970.75083895417083</v>
          </cell>
          <cell r="H310">
            <v>-4555.5422126839039</v>
          </cell>
        </row>
        <row r="311">
          <cell r="E311">
            <v>180.22766182989653</v>
          </cell>
          <cell r="H311">
            <v>672.23997911866172</v>
          </cell>
        </row>
        <row r="312">
          <cell r="E312">
            <v>-1114.8235747055733</v>
          </cell>
          <cell r="H312">
            <v>-5479.2188727035536</v>
          </cell>
        </row>
        <row r="313">
          <cell r="E313">
            <v>8907.5083082078709</v>
          </cell>
          <cell r="H313">
            <v>40524.10084573488</v>
          </cell>
        </row>
        <row r="314">
          <cell r="E314">
            <v>1119.1262074539482</v>
          </cell>
          <cell r="H314">
            <v>4568.3223764163267</v>
          </cell>
        </row>
        <row r="315">
          <cell r="E315">
            <v>2594.9755209786599</v>
          </cell>
          <cell r="H315">
            <v>12039.631729218454</v>
          </cell>
        </row>
        <row r="316">
          <cell r="E316">
            <v>-35989.593860537861</v>
          </cell>
          <cell r="H316">
            <v>-158423.07266589289</v>
          </cell>
        </row>
        <row r="317">
          <cell r="E317">
            <v>5075.9181869719505</v>
          </cell>
          <cell r="H317">
            <v>33399.48150085751</v>
          </cell>
        </row>
        <row r="318">
          <cell r="E318">
            <v>-774.91663612829871</v>
          </cell>
          <cell r="H318">
            <v>-4143.7874932838604</v>
          </cell>
        </row>
        <row r="319">
          <cell r="E319">
            <v>-521.77487802555333</v>
          </cell>
          <cell r="H319">
            <v>-2687.823273262431</v>
          </cell>
        </row>
        <row r="320">
          <cell r="E320">
            <v>-113.4391486835666</v>
          </cell>
          <cell r="H320">
            <v>-1065.4548908732831</v>
          </cell>
        </row>
        <row r="321">
          <cell r="E321">
            <v>4627.8939501541827</v>
          </cell>
          <cell r="H321">
            <v>20768.751194719371</v>
          </cell>
        </row>
        <row r="322">
          <cell r="E322">
            <v>-2274.8439878155368</v>
          </cell>
          <cell r="H322">
            <v>-10016.604933380033</v>
          </cell>
        </row>
        <row r="323">
          <cell r="E323">
            <v>-4468.830753480499</v>
          </cell>
          <cell r="H323">
            <v>-19933.202971906081</v>
          </cell>
        </row>
        <row r="324">
          <cell r="E324">
            <v>1224.9452544411761</v>
          </cell>
          <cell r="H324">
            <v>4994.4031568664941</v>
          </cell>
        </row>
        <row r="325">
          <cell r="E325">
            <v>408.68676217370012</v>
          </cell>
          <cell r="H325">
            <v>1689.6246901380218</v>
          </cell>
        </row>
        <row r="326">
          <cell r="E326">
            <v>2677.8379535185304</v>
          </cell>
          <cell r="H326">
            <v>11614.518120240682</v>
          </cell>
        </row>
        <row r="327">
          <cell r="E327">
            <v>2351.1974139976192</v>
          </cell>
          <cell r="H327">
            <v>9379.9936962323118</v>
          </cell>
        </row>
        <row r="328">
          <cell r="E328">
            <v>3259.6105338962316</v>
          </cell>
          <cell r="H328">
            <v>14540.724361884553</v>
          </cell>
        </row>
        <row r="329">
          <cell r="E329">
            <v>1452.7530022757273</v>
          </cell>
          <cell r="H329">
            <v>5743.3521758619463</v>
          </cell>
        </row>
        <row r="330">
          <cell r="E330">
            <v>869.32602786922143</v>
          </cell>
          <cell r="H330">
            <v>3970.6143478928861</v>
          </cell>
        </row>
        <row r="331">
          <cell r="E331">
            <v>-1694.7654345134433</v>
          </cell>
          <cell r="H331">
            <v>-7970.8526693602325</v>
          </cell>
        </row>
        <row r="332">
          <cell r="E332">
            <v>-1328.0938445187203</v>
          </cell>
          <cell r="H332">
            <v>-6801.6213635552558</v>
          </cell>
        </row>
        <row r="333">
          <cell r="E333">
            <v>1242.0268613340158</v>
          </cell>
          <cell r="H333">
            <v>5150.9165947205038</v>
          </cell>
        </row>
        <row r="334">
          <cell r="E334">
            <v>2763.0549264093424</v>
          </cell>
          <cell r="H334">
            <v>11658.815800222394</v>
          </cell>
        </row>
        <row r="335">
          <cell r="E335">
            <v>-21332.331593262606</v>
          </cell>
          <cell r="H335">
            <v>-90822.844876543008</v>
          </cell>
        </row>
        <row r="336">
          <cell r="E336">
            <v>-4500.8703727848515</v>
          </cell>
          <cell r="H336">
            <v>-20277.318284889283</v>
          </cell>
        </row>
        <row r="337">
          <cell r="E337">
            <v>10650.798021275506</v>
          </cell>
          <cell r="H337">
            <v>48440.983081810671</v>
          </cell>
        </row>
        <row r="338">
          <cell r="E338">
            <v>-1144.8437981824391</v>
          </cell>
          <cell r="H338">
            <v>-5441.8350193211518</v>
          </cell>
        </row>
        <row r="339">
          <cell r="E339">
            <v>-3316.1128490266783</v>
          </cell>
          <cell r="H339">
            <v>-15323.800539846357</v>
          </cell>
        </row>
        <row r="340">
          <cell r="E340">
            <v>1815.1226070925986</v>
          </cell>
          <cell r="H340">
            <v>8638.0105421579246</v>
          </cell>
        </row>
        <row r="341">
          <cell r="E341">
            <v>4387.5533848191044</v>
          </cell>
          <cell r="H341">
            <v>19436.246136101843</v>
          </cell>
        </row>
        <row r="342">
          <cell r="E342">
            <v>2409.6272044333709</v>
          </cell>
          <cell r="H342">
            <v>10039.717894675428</v>
          </cell>
        </row>
        <row r="343">
          <cell r="E343">
            <v>-2722.4490785783146</v>
          </cell>
          <cell r="H343">
            <v>-11350.882763874521</v>
          </cell>
        </row>
        <row r="344">
          <cell r="E344">
            <v>19431.343456616436</v>
          </cell>
          <cell r="H344">
            <v>89953.498636280652</v>
          </cell>
        </row>
        <row r="345">
          <cell r="E345">
            <v>8017.0894782510295</v>
          </cell>
          <cell r="H345">
            <v>35986.920732330182</v>
          </cell>
        </row>
        <row r="346">
          <cell r="E346">
            <v>8438.1666405962096</v>
          </cell>
          <cell r="H346">
            <v>36789.652049660712</v>
          </cell>
        </row>
        <row r="347">
          <cell r="E347">
            <v>8944.3285397569707</v>
          </cell>
          <cell r="H347">
            <v>38080.889935483166</v>
          </cell>
        </row>
        <row r="348">
          <cell r="E348">
            <v>1590.1047646347361</v>
          </cell>
          <cell r="H348">
            <v>6805.7021158932039</v>
          </cell>
        </row>
        <row r="349">
          <cell r="E349">
            <v>-1001.5586332460316</v>
          </cell>
          <cell r="H349">
            <v>-4688.1926765635726</v>
          </cell>
        </row>
        <row r="350">
          <cell r="E350">
            <v>-2385.8431490641451</v>
          </cell>
          <cell r="H350">
            <v>-10378.820653693721</v>
          </cell>
        </row>
        <row r="351">
          <cell r="E351">
            <v>214.6007976020046</v>
          </cell>
          <cell r="H351">
            <v>822.38518990122247</v>
          </cell>
        </row>
        <row r="352">
          <cell r="E352">
            <v>-509.43414492267198</v>
          </cell>
          <cell r="H352">
            <v>-2280.0128821299331</v>
          </cell>
        </row>
        <row r="353">
          <cell r="E353">
            <v>12339.653281038271</v>
          </cell>
          <cell r="H353">
            <v>55552.088054883789</v>
          </cell>
        </row>
        <row r="354">
          <cell r="E354">
            <v>-2907.6282664300597</v>
          </cell>
          <cell r="H354">
            <v>-12870.364019225497</v>
          </cell>
        </row>
        <row r="355">
          <cell r="E355">
            <v>6218.387387462506</v>
          </cell>
          <cell r="H355">
            <v>27999.059840101138</v>
          </cell>
        </row>
        <row r="356">
          <cell r="E356">
            <v>658.39285662773909</v>
          </cell>
          <cell r="H356">
            <v>2841.5493291741659</v>
          </cell>
        </row>
        <row r="357">
          <cell r="E357">
            <v>2137.0300515602648</v>
          </cell>
          <cell r="H357">
            <v>10225.571278476971</v>
          </cell>
        </row>
        <row r="358">
          <cell r="E358">
            <v>2751.6137971777425</v>
          </cell>
          <cell r="H358">
            <v>12445.611627033344</v>
          </cell>
        </row>
        <row r="359">
          <cell r="E359">
            <v>12372.630940389576</v>
          </cell>
          <cell r="H359">
            <v>52140.507516398226</v>
          </cell>
        </row>
        <row r="360">
          <cell r="E360">
            <v>-1994.2136893202696</v>
          </cell>
          <cell r="H360">
            <v>-8963.4714980069257</v>
          </cell>
        </row>
        <row r="361">
          <cell r="E361">
            <v>-3659.4115000456077</v>
          </cell>
          <cell r="H361">
            <v>-15990.002794340049</v>
          </cell>
        </row>
        <row r="362">
          <cell r="E362">
            <v>-815.07089661511054</v>
          </cell>
          <cell r="H362">
            <v>-4483.2278427473066</v>
          </cell>
        </row>
        <row r="363">
          <cell r="E363">
            <v>1993.1753672593768</v>
          </cell>
          <cell r="H363">
            <v>7524.873731452768</v>
          </cell>
        </row>
        <row r="364">
          <cell r="E364">
            <v>-2158.3874039399016</v>
          </cell>
          <cell r="H364">
            <v>-11869.93885345434</v>
          </cell>
        </row>
        <row r="365">
          <cell r="E365">
            <v>-4233.8335493546037</v>
          </cell>
          <cell r="H365">
            <v>-19419.167791842599</v>
          </cell>
        </row>
        <row r="366">
          <cell r="E366">
            <v>4323.242928097221</v>
          </cell>
          <cell r="H366">
            <v>17756.791334269612</v>
          </cell>
        </row>
        <row r="367">
          <cell r="E367">
            <v>-12277.582482335289</v>
          </cell>
          <cell r="H367">
            <v>-58696.252607725735</v>
          </cell>
        </row>
        <row r="368">
          <cell r="E368">
            <v>9412.2100849003327</v>
          </cell>
          <cell r="H368">
            <v>42226.267720717762</v>
          </cell>
        </row>
        <row r="369">
          <cell r="E369">
            <v>-12303.635483800477</v>
          </cell>
          <cell r="H369">
            <v>-61734.878959550464</v>
          </cell>
        </row>
        <row r="370">
          <cell r="E370">
            <v>-2949.7446523269937</v>
          </cell>
          <cell r="H370">
            <v>-12131.429830625784</v>
          </cell>
        </row>
        <row r="371">
          <cell r="E371">
            <v>-3550.1323697997796</v>
          </cell>
          <cell r="H371">
            <v>-16815.474506175553</v>
          </cell>
        </row>
        <row r="372">
          <cell r="E372">
            <v>7758.2142058380705</v>
          </cell>
          <cell r="H372">
            <v>32326.093260744645</v>
          </cell>
        </row>
        <row r="373">
          <cell r="E373">
            <v>4813.0227986762184</v>
          </cell>
          <cell r="H373">
            <v>20570.949910608528</v>
          </cell>
        </row>
        <row r="374">
          <cell r="E374">
            <v>13412.506086216672</v>
          </cell>
          <cell r="H374">
            <v>61857.538932615425</v>
          </cell>
        </row>
        <row r="375">
          <cell r="E375">
            <v>-4097.3723385894209</v>
          </cell>
          <cell r="H375">
            <v>-17113.090938573863</v>
          </cell>
        </row>
        <row r="376">
          <cell r="E376">
            <v>1124.6591656800665</v>
          </cell>
          <cell r="H376">
            <v>4227.2764280373231</v>
          </cell>
        </row>
        <row r="377">
          <cell r="E377">
            <v>-22324.394074081036</v>
          </cell>
          <cell r="H377">
            <v>-102584.82507648238</v>
          </cell>
        </row>
        <row r="378">
          <cell r="E378">
            <v>-869.17951156685012</v>
          </cell>
          <cell r="H378">
            <v>-4072.1099080343556</v>
          </cell>
        </row>
        <row r="379">
          <cell r="E379">
            <v>-2459.6513557375411</v>
          </cell>
          <cell r="H379">
            <v>-13618.68627299392</v>
          </cell>
        </row>
        <row r="380">
          <cell r="E380">
            <v>1352.089176278701</v>
          </cell>
          <cell r="H380">
            <v>5371.6614572484377</v>
          </cell>
        </row>
        <row r="381">
          <cell r="E381">
            <v>-872.08300546790792</v>
          </cell>
          <cell r="H381">
            <v>-3657.5894221504268</v>
          </cell>
        </row>
        <row r="382">
          <cell r="E382">
            <v>-4518.0584401687156</v>
          </cell>
          <cell r="H382">
            <v>-21546.4506067037</v>
          </cell>
        </row>
        <row r="383">
          <cell r="E383">
            <v>493.82723791294302</v>
          </cell>
          <cell r="H383">
            <v>2084.1783670585355</v>
          </cell>
        </row>
        <row r="384">
          <cell r="E384">
            <v>-1736.6476877710957</v>
          </cell>
          <cell r="H384">
            <v>-8822.9878279083059</v>
          </cell>
        </row>
        <row r="385">
          <cell r="E385">
            <v>-1172.2189814536287</v>
          </cell>
          <cell r="H385">
            <v>-5174.7902545428042</v>
          </cell>
        </row>
        <row r="386">
          <cell r="E386">
            <v>2313.6756969598355</v>
          </cell>
          <cell r="H386">
            <v>10842.03932748927</v>
          </cell>
        </row>
        <row r="387">
          <cell r="E387">
            <v>4529.0715139903405</v>
          </cell>
          <cell r="H387">
            <v>19339.267010488926</v>
          </cell>
        </row>
        <row r="388">
          <cell r="E388">
            <v>5732.4100175614003</v>
          </cell>
          <cell r="H388">
            <v>23442.886164870695</v>
          </cell>
        </row>
        <row r="389">
          <cell r="E389">
            <v>-1050.2798036451932</v>
          </cell>
          <cell r="H389">
            <v>-5083.8503824818763</v>
          </cell>
        </row>
        <row r="390">
          <cell r="E390">
            <v>-5354.7291572585491</v>
          </cell>
          <cell r="H390">
            <v>-22749.102057340977</v>
          </cell>
        </row>
        <row r="391">
          <cell r="E391">
            <v>3218.3041632761888</v>
          </cell>
          <cell r="H391">
            <v>13686.474714368174</v>
          </cell>
        </row>
        <row r="392">
          <cell r="E392">
            <v>-2786.625294610385</v>
          </cell>
          <cell r="H392">
            <v>-12498.735335331177</v>
          </cell>
        </row>
        <row r="393">
          <cell r="E393">
            <v>1204.6947973449496</v>
          </cell>
          <cell r="H393">
            <v>5032.1889475017088</v>
          </cell>
        </row>
        <row r="394">
          <cell r="E394">
            <v>2489.5396963726816</v>
          </cell>
          <cell r="H394">
            <v>10957.215862523939</v>
          </cell>
        </row>
        <row r="395">
          <cell r="E395">
            <v>1647.8950261604186</v>
          </cell>
          <cell r="H395">
            <v>6958.1873260138964</v>
          </cell>
        </row>
        <row r="396">
          <cell r="E396">
            <v>2246.4020083636642</v>
          </cell>
          <cell r="H396">
            <v>9916.0236324589932</v>
          </cell>
        </row>
        <row r="397">
          <cell r="E397">
            <v>-2369.1036224898962</v>
          </cell>
          <cell r="H397">
            <v>-10765.825418590262</v>
          </cell>
        </row>
        <row r="398">
          <cell r="E398">
            <v>-1936.9740202077392</v>
          </cell>
          <cell r="H398">
            <v>-8859.5750531295635</v>
          </cell>
        </row>
        <row r="399">
          <cell r="E399">
            <v>321.98521427703963</v>
          </cell>
          <cell r="H399">
            <v>767.35514299076749</v>
          </cell>
        </row>
        <row r="400">
          <cell r="E400">
            <v>2925.1721142477909</v>
          </cell>
          <cell r="H400">
            <v>15308.104134580179</v>
          </cell>
        </row>
        <row r="401">
          <cell r="E401">
            <v>6099.6187728098594</v>
          </cell>
          <cell r="H401">
            <v>25831.66211465752</v>
          </cell>
        </row>
        <row r="402">
          <cell r="E402">
            <v>7728.0316936445743</v>
          </cell>
          <cell r="H402">
            <v>34099.006122019724</v>
          </cell>
        </row>
        <row r="403">
          <cell r="E403">
            <v>-11226.055102808343</v>
          </cell>
          <cell r="H403">
            <v>-50335.36923170439</v>
          </cell>
        </row>
        <row r="404">
          <cell r="E404">
            <v>-12526.356274135338</v>
          </cell>
          <cell r="H404">
            <v>-58692.677060769929</v>
          </cell>
        </row>
        <row r="405">
          <cell r="E405">
            <v>-780.8640821950903</v>
          </cell>
          <cell r="H405">
            <v>-3942.525991193339</v>
          </cell>
        </row>
        <row r="406">
          <cell r="E406">
            <v>-8408.2006313968559</v>
          </cell>
          <cell r="H406">
            <v>-37532.120815315371</v>
          </cell>
        </row>
        <row r="407">
          <cell r="E407">
            <v>-11969.846814045057</v>
          </cell>
          <cell r="H407">
            <v>-52203.971234588447</v>
          </cell>
        </row>
        <row r="408">
          <cell r="E408">
            <v>2128.9345617443032</v>
          </cell>
          <cell r="H408">
            <v>9254.5201246194774</v>
          </cell>
        </row>
        <row r="409">
          <cell r="E409">
            <v>-400.85341258446715</v>
          </cell>
          <cell r="H409">
            <v>-2038.1527149900794</v>
          </cell>
        </row>
        <row r="410">
          <cell r="E410">
            <v>-620.27289523981017</v>
          </cell>
          <cell r="H410">
            <v>-2781.3169747827487</v>
          </cell>
        </row>
        <row r="411">
          <cell r="E411">
            <v>2231.0455595636158</v>
          </cell>
          <cell r="H411">
            <v>7974.7660199569364</v>
          </cell>
        </row>
        <row r="412">
          <cell r="E412">
            <v>-27548.112206114485</v>
          </cell>
          <cell r="H412">
            <v>-124636.37512235345</v>
          </cell>
        </row>
        <row r="413">
          <cell r="E413">
            <v>1425.9010532063076</v>
          </cell>
          <cell r="H413">
            <v>6259.4562546014495</v>
          </cell>
        </row>
        <row r="414">
          <cell r="E414">
            <v>-4281.9709634860701</v>
          </cell>
          <cell r="H414">
            <v>-18699.384972599553</v>
          </cell>
        </row>
        <row r="415">
          <cell r="E415">
            <v>10471.075945273857</v>
          </cell>
          <cell r="H415">
            <v>47034.419845347933</v>
          </cell>
        </row>
        <row r="416">
          <cell r="E416">
            <v>2537.4606810101141</v>
          </cell>
          <cell r="H416">
            <v>11168.83438781141</v>
          </cell>
        </row>
        <row r="417">
          <cell r="E417">
            <v>-9273.3059937397175</v>
          </cell>
          <cell r="H417">
            <v>-40523.777621501351</v>
          </cell>
        </row>
        <row r="418">
          <cell r="E418">
            <v>-6714.2323128517601</v>
          </cell>
          <cell r="H418">
            <v>-29957.082181022939</v>
          </cell>
        </row>
        <row r="419">
          <cell r="E419">
            <v>-2043.2116167802851</v>
          </cell>
          <cell r="H419">
            <v>-9621.7394160384283</v>
          </cell>
        </row>
        <row r="420">
          <cell r="E420">
            <v>-4055.4179878998111</v>
          </cell>
          <cell r="H420">
            <v>-18812.144045794339</v>
          </cell>
        </row>
        <row r="421">
          <cell r="E421">
            <v>-2466.4526618768359</v>
          </cell>
          <cell r="H421">
            <v>-11163.789375216729</v>
          </cell>
        </row>
        <row r="422">
          <cell r="E422">
            <v>-36306.21494736374</v>
          </cell>
          <cell r="H422">
            <v>-161115.10157843889</v>
          </cell>
        </row>
        <row r="423">
          <cell r="E423">
            <v>-541.2448565330742</v>
          </cell>
          <cell r="H423">
            <v>-2531.7962122290483</v>
          </cell>
        </row>
        <row r="424">
          <cell r="E424">
            <v>-8009.1163285463408</v>
          </cell>
          <cell r="H424">
            <v>-36695.325995802748</v>
          </cell>
        </row>
        <row r="425">
          <cell r="E425">
            <v>-5407.038143591235</v>
          </cell>
          <cell r="H425">
            <v>-25122.848287004046</v>
          </cell>
        </row>
        <row r="426">
          <cell r="E426">
            <v>3334.3786165832935</v>
          </cell>
          <cell r="H426">
            <v>20581.862382326741</v>
          </cell>
        </row>
        <row r="427">
          <cell r="E427">
            <v>-26027.902390737188</v>
          </cell>
          <cell r="H427">
            <v>-110205.06966237383</v>
          </cell>
        </row>
        <row r="428">
          <cell r="E428">
            <v>2753.4658259585849</v>
          </cell>
          <cell r="H428">
            <v>11599.314030703332</v>
          </cell>
        </row>
        <row r="429">
          <cell r="E429">
            <v>3182.1285265025435</v>
          </cell>
          <cell r="H429">
            <v>12487.66948808718</v>
          </cell>
        </row>
        <row r="430">
          <cell r="E430">
            <v>409.97248258145919</v>
          </cell>
          <cell r="H430">
            <v>1637.9390483367461</v>
          </cell>
        </row>
        <row r="431">
          <cell r="E431">
            <v>3472.5073143404807</v>
          </cell>
          <cell r="H431">
            <v>15176.752702754631</v>
          </cell>
        </row>
        <row r="432">
          <cell r="E432">
            <v>3459.8002769344894</v>
          </cell>
          <cell r="H432">
            <v>15401.61773793475</v>
          </cell>
        </row>
        <row r="433">
          <cell r="E433">
            <v>14396.526358382063</v>
          </cell>
          <cell r="H433">
            <v>66160.615782393492</v>
          </cell>
        </row>
        <row r="434">
          <cell r="E434">
            <v>6462.3199154001522</v>
          </cell>
          <cell r="H434">
            <v>28210.662536227668</v>
          </cell>
        </row>
        <row r="435">
          <cell r="E435">
            <v>-3585.8402067187853</v>
          </cell>
          <cell r="H435">
            <v>-16549.516332067986</v>
          </cell>
        </row>
        <row r="436">
          <cell r="E436">
            <v>-96.191461302409152</v>
          </cell>
          <cell r="H436">
            <v>-548.23522992154176</v>
          </cell>
        </row>
        <row r="437">
          <cell r="E437">
            <v>0</v>
          </cell>
          <cell r="H437">
            <v>0</v>
          </cell>
        </row>
        <row r="438">
          <cell r="E438">
            <v>2285.7817620954374</v>
          </cell>
          <cell r="H438">
            <v>9504.5854980952281</v>
          </cell>
        </row>
        <row r="439">
          <cell r="E439">
            <v>747.02639563995763</v>
          </cell>
          <cell r="H439">
            <v>2991.813645465998</v>
          </cell>
        </row>
        <row r="440">
          <cell r="E440">
            <v>18662.299423888791</v>
          </cell>
          <cell r="H440">
            <v>88385.790037680184</v>
          </cell>
        </row>
        <row r="441">
          <cell r="E441">
            <v>-1780.7363151096506</v>
          </cell>
          <cell r="H441">
            <v>-8384.3240555698139</v>
          </cell>
        </row>
        <row r="442">
          <cell r="E442">
            <v>473.32502665910215</v>
          </cell>
          <cell r="H442">
            <v>1967.90303799494</v>
          </cell>
        </row>
        <row r="443">
          <cell r="E443">
            <v>-8403.6995864693126</v>
          </cell>
          <cell r="H443">
            <v>-35443.693846743321</v>
          </cell>
        </row>
        <row r="444">
          <cell r="E444">
            <v>-20828.543262357809</v>
          </cell>
          <cell r="H444">
            <v>-95362.708290686482</v>
          </cell>
        </row>
        <row r="445">
          <cell r="E445">
            <v>-3767.0122217200369</v>
          </cell>
          <cell r="H445">
            <v>-17234.659209604797</v>
          </cell>
        </row>
        <row r="446">
          <cell r="E446">
            <v>542.18024615230388</v>
          </cell>
          <cell r="H446">
            <v>1799.3438107777038</v>
          </cell>
        </row>
        <row r="447">
          <cell r="E447">
            <v>-12129.667798435185</v>
          </cell>
          <cell r="H447">
            <v>-58209.00422891113</v>
          </cell>
        </row>
        <row r="448">
          <cell r="E448">
            <v>24959.944043058262</v>
          </cell>
          <cell r="H448">
            <v>108871.94349796849</v>
          </cell>
        </row>
        <row r="449">
          <cell r="E449">
            <v>2555.3366064091351</v>
          </cell>
          <cell r="H449">
            <v>12341.014027540194</v>
          </cell>
        </row>
        <row r="450">
          <cell r="E450">
            <v>-2879.1446934133601</v>
          </cell>
          <cell r="H450">
            <v>-12881.504415680072</v>
          </cell>
        </row>
        <row r="451">
          <cell r="E451">
            <v>-4075.2830560522398</v>
          </cell>
          <cell r="H451">
            <v>-20666.014868714599</v>
          </cell>
        </row>
        <row r="452">
          <cell r="E452">
            <v>36.854317163917585</v>
          </cell>
          <cell r="H452">
            <v>-30.042867797310464</v>
          </cell>
        </row>
        <row r="453">
          <cell r="E453">
            <v>10510.784999858879</v>
          </cell>
          <cell r="H453">
            <v>46861.555842108733</v>
          </cell>
        </row>
        <row r="454">
          <cell r="E454">
            <v>4925.2315324118463</v>
          </cell>
          <cell r="H454">
            <v>20692.906852237065</v>
          </cell>
        </row>
        <row r="455">
          <cell r="E455">
            <v>7283.5767211708444</v>
          </cell>
          <cell r="H455">
            <v>32567.122759661055</v>
          </cell>
        </row>
        <row r="456">
          <cell r="E456">
            <v>-2691.8103610814287</v>
          </cell>
          <cell r="H456">
            <v>-12751.447969026049</v>
          </cell>
        </row>
        <row r="457">
          <cell r="E457">
            <v>4119.5582122549531</v>
          </cell>
          <cell r="H457">
            <v>18110.12127273198</v>
          </cell>
        </row>
        <row r="458">
          <cell r="E458">
            <v>27.913949044399487</v>
          </cell>
          <cell r="H458">
            <v>-176.57897775585297</v>
          </cell>
        </row>
        <row r="459">
          <cell r="E459">
            <v>-4228.2901602113998</v>
          </cell>
          <cell r="H459">
            <v>-18653.992206386596</v>
          </cell>
        </row>
        <row r="460">
          <cell r="E460">
            <v>3575.4102062524107</v>
          </cell>
          <cell r="H460">
            <v>16968.796655194659</v>
          </cell>
        </row>
        <row r="461">
          <cell r="E461">
            <v>-1118.6627310262083</v>
          </cell>
          <cell r="H461">
            <v>-5597.1788629047223</v>
          </cell>
        </row>
        <row r="462">
          <cell r="E462">
            <v>842.96058937992348</v>
          </cell>
          <cell r="H462">
            <v>3611.7353513123671</v>
          </cell>
        </row>
        <row r="463">
          <cell r="E463">
            <v>13477.322199255133</v>
          </cell>
          <cell r="H463">
            <v>64423.691641062527</v>
          </cell>
        </row>
        <row r="464">
          <cell r="E464">
            <v>4123.1199095431803</v>
          </cell>
          <cell r="H464">
            <v>19252.659836521838</v>
          </cell>
        </row>
        <row r="465">
          <cell r="E465">
            <v>2471.7033249078486</v>
          </cell>
          <cell r="H465">
            <v>12194.447941174323</v>
          </cell>
        </row>
        <row r="466">
          <cell r="E466">
            <v>6665.8828037763742</v>
          </cell>
          <cell r="H466">
            <v>29145.170987399761</v>
          </cell>
        </row>
        <row r="467">
          <cell r="E467">
            <v>-7586.3572015120008</v>
          </cell>
          <cell r="H467">
            <v>-33531.875116857002</v>
          </cell>
        </row>
        <row r="468">
          <cell r="E468">
            <v>-307.55107346511249</v>
          </cell>
          <cell r="H468">
            <v>-1467.5811298018671</v>
          </cell>
        </row>
        <row r="469">
          <cell r="E469">
            <v>2592.9104005986883</v>
          </cell>
          <cell r="H469">
            <v>10864.56960600731</v>
          </cell>
        </row>
        <row r="470">
          <cell r="E470">
            <v>-7459.4688884477509</v>
          </cell>
          <cell r="H470">
            <v>-33838.609707079449</v>
          </cell>
        </row>
        <row r="471">
          <cell r="E471">
            <v>22.845217593887355</v>
          </cell>
          <cell r="H471">
            <v>-62.344198116508778</v>
          </cell>
        </row>
        <row r="472">
          <cell r="E472">
            <v>-78.290414082890493</v>
          </cell>
          <cell r="H472">
            <v>-646.98838280409109</v>
          </cell>
        </row>
        <row r="473">
          <cell r="E473">
            <v>10131.013129831554</v>
          </cell>
          <cell r="H473">
            <v>41481.371463369956</v>
          </cell>
        </row>
        <row r="474">
          <cell r="E474">
            <v>-2930.7252847390482</v>
          </cell>
          <cell r="H474">
            <v>-13385.5686001539</v>
          </cell>
        </row>
        <row r="475">
          <cell r="E475">
            <v>-14115.144262164729</v>
          </cell>
          <cell r="H475">
            <v>-62689.603958244319</v>
          </cell>
        </row>
        <row r="476">
          <cell r="E476">
            <v>1050.5846897862118</v>
          </cell>
          <cell r="H476">
            <v>3966.0017930477998</v>
          </cell>
        </row>
        <row r="477">
          <cell r="E477">
            <v>-4178.7471445406118</v>
          </cell>
          <cell r="H477">
            <v>-17705.236371231978</v>
          </cell>
        </row>
        <row r="478">
          <cell r="E478">
            <v>-2234.1614328818177</v>
          </cell>
          <cell r="H478">
            <v>-10015.219534418706</v>
          </cell>
        </row>
        <row r="479">
          <cell r="E479">
            <v>3866.9608653402138</v>
          </cell>
          <cell r="H479">
            <v>15699.725571928371</v>
          </cell>
        </row>
        <row r="480">
          <cell r="E480">
            <v>1342.1833859330964</v>
          </cell>
          <cell r="H480">
            <v>6005.2253044498138</v>
          </cell>
        </row>
        <row r="481">
          <cell r="E481">
            <v>-9359.2015172022075</v>
          </cell>
          <cell r="H481">
            <v>-39610.295270551112</v>
          </cell>
        </row>
        <row r="482">
          <cell r="E482">
            <v>-10398.903237467523</v>
          </cell>
          <cell r="H482">
            <v>-52544.382034088369</v>
          </cell>
        </row>
        <row r="483">
          <cell r="E483">
            <v>-2824.8041637124843</v>
          </cell>
          <cell r="H483">
            <v>-12210.272978950234</v>
          </cell>
        </row>
        <row r="484">
          <cell r="E484">
            <v>4172.8957273459237</v>
          </cell>
          <cell r="H484">
            <v>20006.190023041388</v>
          </cell>
        </row>
        <row r="485">
          <cell r="E485">
            <v>-903.26969478698447</v>
          </cell>
          <cell r="H485">
            <v>-4966.4227742896182</v>
          </cell>
        </row>
        <row r="486">
          <cell r="E486">
            <v>-2545.4327942774107</v>
          </cell>
          <cell r="H486">
            <v>-11559.438567540492</v>
          </cell>
        </row>
        <row r="487">
          <cell r="E487">
            <v>-1207.0898132985967</v>
          </cell>
          <cell r="H487">
            <v>-5795.8063407682057</v>
          </cell>
        </row>
        <row r="488">
          <cell r="E488">
            <v>-2749.755829847516</v>
          </cell>
          <cell r="H488">
            <v>-12498.392477718924</v>
          </cell>
        </row>
        <row r="489">
          <cell r="E489">
            <v>4351.2773790851788</v>
          </cell>
          <cell r="H489">
            <v>19339.134055559553</v>
          </cell>
        </row>
        <row r="490">
          <cell r="E490">
            <v>-2310.4581281414576</v>
          </cell>
          <cell r="H490">
            <v>-10783.53315921317</v>
          </cell>
        </row>
        <row r="491">
          <cell r="E491">
            <v>2886.9434527761587</v>
          </cell>
          <cell r="H491">
            <v>12828.221665534264</v>
          </cell>
        </row>
        <row r="492">
          <cell r="E492">
            <v>-344.60495168266061</v>
          </cell>
          <cell r="H492">
            <v>-1750.4384539058519</v>
          </cell>
        </row>
        <row r="493">
          <cell r="E493">
            <v>-3061.0067457879049</v>
          </cell>
          <cell r="H493">
            <v>-13502.506727231987</v>
          </cell>
        </row>
        <row r="494">
          <cell r="E494">
            <v>2486.4435281833503</v>
          </cell>
          <cell r="H494">
            <v>11395.500200972194</v>
          </cell>
        </row>
        <row r="495">
          <cell r="E495">
            <v>1417.1482854868045</v>
          </cell>
          <cell r="H495">
            <v>5734.9958493534359</v>
          </cell>
        </row>
        <row r="496">
          <cell r="E496">
            <v>-1784.8102334644209</v>
          </cell>
          <cell r="H496">
            <v>-7726.2305635568482</v>
          </cell>
        </row>
        <row r="497">
          <cell r="E497">
            <v>850.79771708179032</v>
          </cell>
          <cell r="H497">
            <v>5806.6075042733282</v>
          </cell>
        </row>
        <row r="498">
          <cell r="E498">
            <v>6611.0704638399475</v>
          </cell>
          <cell r="H498">
            <v>30671.15998021065</v>
          </cell>
        </row>
        <row r="499">
          <cell r="E499">
            <v>8371.2647381989518</v>
          </cell>
          <cell r="H499">
            <v>36821.939378215233</v>
          </cell>
        </row>
        <row r="500">
          <cell r="E500">
            <v>1608.1458404989389</v>
          </cell>
          <cell r="H500">
            <v>6863.6368624324095</v>
          </cell>
        </row>
        <row r="501">
          <cell r="E501">
            <v>-11088.873645276879</v>
          </cell>
          <cell r="H501">
            <v>-47143.003893073532</v>
          </cell>
        </row>
        <row r="502">
          <cell r="E502">
            <v>-1362.404351809399</v>
          </cell>
          <cell r="H502">
            <v>-6291.4262478931341</v>
          </cell>
        </row>
        <row r="503">
          <cell r="E503">
            <v>-9951.5214928582609</v>
          </cell>
          <cell r="H503">
            <v>-44738.205265206518</v>
          </cell>
        </row>
        <row r="504">
          <cell r="E504">
            <v>-1015.8898121388647</v>
          </cell>
          <cell r="H504">
            <v>-4704.4779219788397</v>
          </cell>
        </row>
        <row r="505">
          <cell r="E505">
            <v>828.97538674871748</v>
          </cell>
          <cell r="H505">
            <v>4302.8158077297267</v>
          </cell>
        </row>
        <row r="506">
          <cell r="E506">
            <v>-359.29447786268975</v>
          </cell>
          <cell r="H506">
            <v>-1797.0643697663181</v>
          </cell>
        </row>
        <row r="507">
          <cell r="E507">
            <v>8240.1178847158226</v>
          </cell>
          <cell r="H507">
            <v>37329.559795430978</v>
          </cell>
        </row>
        <row r="508">
          <cell r="E508">
            <v>-4047.7650117643352</v>
          </cell>
          <cell r="H508">
            <v>-19450.38467881165</v>
          </cell>
        </row>
        <row r="509">
          <cell r="E509">
            <v>-28583.088333070089</v>
          </cell>
          <cell r="H509">
            <v>-123712.57224911341</v>
          </cell>
        </row>
        <row r="510">
          <cell r="E510">
            <v>-521.5479249997843</v>
          </cell>
          <cell r="H510">
            <v>-2648.5725359264179</v>
          </cell>
        </row>
        <row r="511">
          <cell r="E511">
            <v>-6438.8463223849321</v>
          </cell>
          <cell r="H511">
            <v>-29985.214912431315</v>
          </cell>
        </row>
        <row r="512">
          <cell r="E512">
            <v>5545.7222798003531</v>
          </cell>
          <cell r="H512">
            <v>23473.626016343609</v>
          </cell>
        </row>
        <row r="513">
          <cell r="E513">
            <v>3507.4799706066769</v>
          </cell>
          <cell r="H513">
            <v>15676.573409418546</v>
          </cell>
        </row>
        <row r="514">
          <cell r="E514">
            <v>13777.703973020311</v>
          </cell>
          <cell r="H514">
            <v>63599.090550719993</v>
          </cell>
        </row>
        <row r="515">
          <cell r="E515">
            <v>-3633.5930452163302</v>
          </cell>
          <cell r="H515">
            <v>-15426.811166516272</v>
          </cell>
        </row>
        <row r="516">
          <cell r="E516">
            <v>5936.2489505870763</v>
          </cell>
          <cell r="H516">
            <v>25374.036701328703</v>
          </cell>
        </row>
        <row r="517">
          <cell r="E517">
            <v>18188.523569205667</v>
          </cell>
          <cell r="H517">
            <v>78506.998079184588</v>
          </cell>
        </row>
        <row r="518">
          <cell r="E518">
            <v>-1602.6225721569026</v>
          </cell>
          <cell r="H518">
            <v>-7055.5034067838278</v>
          </cell>
        </row>
        <row r="519">
          <cell r="E519">
            <v>3247.3813215263544</v>
          </cell>
          <cell r="H519">
            <v>15067.435271582581</v>
          </cell>
        </row>
        <row r="520">
          <cell r="E520">
            <v>-1385.9002401281105</v>
          </cell>
          <cell r="H520">
            <v>-6464.4035555888549</v>
          </cell>
        </row>
        <row r="521">
          <cell r="E521">
            <v>6442.4858865539791</v>
          </cell>
          <cell r="H521">
            <v>29765.059488553059</v>
          </cell>
        </row>
        <row r="522">
          <cell r="E522">
            <v>-989.06761895715317</v>
          </cell>
          <cell r="H522">
            <v>-4442.4382230546034</v>
          </cell>
        </row>
        <row r="523">
          <cell r="E523">
            <v>1829.9579649589796</v>
          </cell>
          <cell r="H523">
            <v>7433.6021921907377</v>
          </cell>
        </row>
        <row r="524">
          <cell r="E524">
            <v>-478.4286624842789</v>
          </cell>
          <cell r="H524">
            <v>-2186.2480884641991</v>
          </cell>
        </row>
        <row r="525">
          <cell r="E525">
            <v>1983.2934107920009</v>
          </cell>
          <cell r="H525">
            <v>7872.5144611135765</v>
          </cell>
        </row>
        <row r="526">
          <cell r="E526">
            <v>7254.2231067086541</v>
          </cell>
          <cell r="H526">
            <v>29229.077122523828</v>
          </cell>
        </row>
        <row r="527">
          <cell r="E527">
            <v>4127.6778287723137</v>
          </cell>
          <cell r="H527">
            <v>17181.511833135213</v>
          </cell>
        </row>
        <row r="528">
          <cell r="E528">
            <v>-2321.1972982065636</v>
          </cell>
          <cell r="H528">
            <v>-10234.570039407059</v>
          </cell>
        </row>
        <row r="529">
          <cell r="E529">
            <v>2390.4383623325484</v>
          </cell>
          <cell r="H529">
            <v>10243.531590489554</v>
          </cell>
        </row>
        <row r="530">
          <cell r="E530">
            <v>4228.8773772185232</v>
          </cell>
          <cell r="H530">
            <v>18410.46452621551</v>
          </cell>
        </row>
        <row r="531">
          <cell r="E531">
            <v>-22657.360247451026</v>
          </cell>
          <cell r="H531">
            <v>-93312.393369256635</v>
          </cell>
        </row>
        <row r="532">
          <cell r="E532">
            <v>-4159.8946767479156</v>
          </cell>
          <cell r="H532">
            <v>-19521.293459749897</v>
          </cell>
        </row>
        <row r="533">
          <cell r="E533">
            <v>-1355.4094970498263</v>
          </cell>
          <cell r="H533">
            <v>-6119.1823139124317</v>
          </cell>
        </row>
        <row r="534">
          <cell r="E534">
            <v>-1729.4290116621232</v>
          </cell>
          <cell r="H534">
            <v>-7585.093785260382</v>
          </cell>
        </row>
        <row r="535">
          <cell r="E535">
            <v>-2560.8471078262555</v>
          </cell>
          <cell r="H535">
            <v>-11710.301336927048</v>
          </cell>
        </row>
        <row r="536">
          <cell r="E536">
            <v>340.29253881262719</v>
          </cell>
          <cell r="H536">
            <v>1487.0859649888823</v>
          </cell>
        </row>
        <row r="537">
          <cell r="E537">
            <v>11803.967442688212</v>
          </cell>
          <cell r="H537">
            <v>51162.308471045457</v>
          </cell>
        </row>
        <row r="538">
          <cell r="E538">
            <v>6147.4778222505265</v>
          </cell>
          <cell r="H538">
            <v>26689.331350414082</v>
          </cell>
        </row>
        <row r="539">
          <cell r="E539">
            <v>16145.210623499981</v>
          </cell>
          <cell r="H539">
            <v>70484.165218734764</v>
          </cell>
        </row>
        <row r="540">
          <cell r="E540">
            <v>8828.0991698969156</v>
          </cell>
          <cell r="H540">
            <v>40719.038833973871</v>
          </cell>
        </row>
        <row r="541">
          <cell r="E541">
            <v>7693.0586225127918</v>
          </cell>
          <cell r="H541">
            <v>34752.278610563371</v>
          </cell>
        </row>
        <row r="542">
          <cell r="E542">
            <v>5684.111906329621</v>
          </cell>
          <cell r="H542">
            <v>25213.640887616057</v>
          </cell>
        </row>
        <row r="543">
          <cell r="E543">
            <v>7823.2174501646368</v>
          </cell>
          <cell r="H543">
            <v>33429.977408041799</v>
          </cell>
        </row>
        <row r="544">
          <cell r="E544">
            <v>-3749.3676784636918</v>
          </cell>
          <cell r="H544">
            <v>-23050.476003845222</v>
          </cell>
        </row>
        <row r="545">
          <cell r="E545">
            <v>-744.38157493701874</v>
          </cell>
          <cell r="H545">
            <v>-3467.2163703579572</v>
          </cell>
        </row>
        <row r="546">
          <cell r="E546">
            <v>-366.01890104300401</v>
          </cell>
          <cell r="H546">
            <v>-1747.9105466042238</v>
          </cell>
        </row>
        <row r="547">
          <cell r="E547">
            <v>-1356.7502354518765</v>
          </cell>
          <cell r="H547">
            <v>-5874.3226567622478</v>
          </cell>
        </row>
        <row r="548">
          <cell r="E548">
            <v>22731.793800731539</v>
          </cell>
          <cell r="H548">
            <v>104459.72825511545</v>
          </cell>
        </row>
        <row r="549">
          <cell r="E549">
            <v>-6215.221999411966</v>
          </cell>
          <cell r="H549">
            <v>-31719.979579722043</v>
          </cell>
        </row>
        <row r="550">
          <cell r="E550">
            <v>-15342.501429134893</v>
          </cell>
          <cell r="H550">
            <v>-65599.203366396425</v>
          </cell>
        </row>
        <row r="551">
          <cell r="E551">
            <v>-13562.492965871774</v>
          </cell>
          <cell r="H551">
            <v>-64415.978901527124</v>
          </cell>
        </row>
        <row r="552">
          <cell r="E552">
            <v>18531.804408424003</v>
          </cell>
          <cell r="H552">
            <v>81137.771098192548</v>
          </cell>
        </row>
        <row r="553">
          <cell r="E553">
            <v>-5686.7424269607</v>
          </cell>
          <cell r="H553">
            <v>-27530.638225778326</v>
          </cell>
        </row>
        <row r="554">
          <cell r="E554">
            <v>6698.2568324546155</v>
          </cell>
          <cell r="H554">
            <v>30154.624523470935</v>
          </cell>
        </row>
        <row r="555">
          <cell r="E555">
            <v>11226.783874129549</v>
          </cell>
          <cell r="H555">
            <v>58201.565558971663</v>
          </cell>
        </row>
        <row r="556">
          <cell r="E556">
            <v>1751.2327209287578</v>
          </cell>
          <cell r="H556">
            <v>8145.1719940996263</v>
          </cell>
        </row>
        <row r="557">
          <cell r="E557">
            <v>12570.102165326229</v>
          </cell>
          <cell r="H557">
            <v>52552.869148186233</v>
          </cell>
        </row>
        <row r="558">
          <cell r="E558">
            <v>9675.0988492977049</v>
          </cell>
          <cell r="H558">
            <v>42480.447321250918</v>
          </cell>
        </row>
        <row r="559">
          <cell r="E559">
            <v>-228.3701307172596</v>
          </cell>
          <cell r="H559">
            <v>-1244.5262568967155</v>
          </cell>
        </row>
        <row r="560">
          <cell r="E560">
            <v>16213.870165641405</v>
          </cell>
          <cell r="H560">
            <v>70093.503862856538</v>
          </cell>
        </row>
        <row r="561">
          <cell r="E561">
            <v>2546.5949246568925</v>
          </cell>
          <cell r="H561">
            <v>10631.887637222186</v>
          </cell>
        </row>
        <row r="562">
          <cell r="E562">
            <v>626.56581391592772</v>
          </cell>
          <cell r="H562">
            <v>2341.7476114201709</v>
          </cell>
        </row>
        <row r="563">
          <cell r="E563">
            <v>1969.8228157512531</v>
          </cell>
          <cell r="H563">
            <v>8725.8828273968975</v>
          </cell>
        </row>
        <row r="564">
          <cell r="E564">
            <v>21746.461062777817</v>
          </cell>
          <cell r="H564">
            <v>94427.823071562103</v>
          </cell>
        </row>
        <row r="565">
          <cell r="E565">
            <v>1379.1504177037459</v>
          </cell>
          <cell r="H565">
            <v>6102.1372348695004</v>
          </cell>
        </row>
        <row r="566">
          <cell r="E566">
            <v>-5657.9920894592578</v>
          </cell>
          <cell r="H566">
            <v>-25740.871109033498</v>
          </cell>
        </row>
        <row r="567">
          <cell r="E567">
            <v>-3755.611946631605</v>
          </cell>
          <cell r="H567">
            <v>-18205.848351030028</v>
          </cell>
        </row>
        <row r="568">
          <cell r="E568">
            <v>-10877.616552690684</v>
          </cell>
          <cell r="H568">
            <v>-50424.202963644057</v>
          </cell>
        </row>
        <row r="569">
          <cell r="E569">
            <v>-17782.076429741195</v>
          </cell>
          <cell r="H569">
            <v>-77063.990741978283</v>
          </cell>
        </row>
        <row r="570">
          <cell r="E570">
            <v>-2515.845624205198</v>
          </cell>
          <cell r="H570">
            <v>-11457.481689463602</v>
          </cell>
        </row>
        <row r="571">
          <cell r="E571">
            <v>-1089.7781578970535</v>
          </cell>
          <cell r="H571">
            <v>-5519.1296909536759</v>
          </cell>
        </row>
        <row r="572">
          <cell r="E572">
            <v>278.00775292018989</v>
          </cell>
          <cell r="H572">
            <v>0</v>
          </cell>
        </row>
        <row r="573">
          <cell r="E573">
            <v>-1709.997465192092</v>
          </cell>
          <cell r="H573">
            <v>-8270.9470787398313</v>
          </cell>
        </row>
        <row r="574">
          <cell r="E574">
            <v>335.09843000226829</v>
          </cell>
          <cell r="H574">
            <v>1363.5580498924246</v>
          </cell>
        </row>
        <row r="575">
          <cell r="E575">
            <v>-1599.0807645996028</v>
          </cell>
          <cell r="H575">
            <v>-8394.4123260444321</v>
          </cell>
        </row>
        <row r="576">
          <cell r="E576">
            <v>698.35503945001255</v>
          </cell>
          <cell r="H576">
            <v>2945.9864247473888</v>
          </cell>
        </row>
        <row r="577">
          <cell r="E577">
            <v>7428.5157830496573</v>
          </cell>
          <cell r="H577">
            <v>31968.339257984408</v>
          </cell>
        </row>
        <row r="578">
          <cell r="E578">
            <v>-6862.9642870770404</v>
          </cell>
          <cell r="H578">
            <v>-31187.390980515251</v>
          </cell>
        </row>
        <row r="579">
          <cell r="E579">
            <v>-2680.080729469686</v>
          </cell>
          <cell r="H579">
            <v>-11842.019755611618</v>
          </cell>
        </row>
        <row r="580">
          <cell r="E580">
            <v>4297.3382140680624</v>
          </cell>
          <cell r="H580">
            <v>19900.396819389076</v>
          </cell>
        </row>
        <row r="581">
          <cell r="E581">
            <v>-2886.0221297286989</v>
          </cell>
          <cell r="H581">
            <v>-12599.532880660699</v>
          </cell>
        </row>
        <row r="582">
          <cell r="E582">
            <v>1518.9620786363375</v>
          </cell>
          <cell r="H582">
            <v>6027.2623265564616</v>
          </cell>
        </row>
        <row r="583">
          <cell r="E583">
            <v>253.97379214058583</v>
          </cell>
          <cell r="H583">
            <v>1180.5007217757375</v>
          </cell>
        </row>
        <row r="584">
          <cell r="E584">
            <v>-3929.1996024799937</v>
          </cell>
          <cell r="H584">
            <v>-17256.232153880017</v>
          </cell>
        </row>
        <row r="585">
          <cell r="E585">
            <v>-605.99477983880206</v>
          </cell>
          <cell r="H585">
            <v>-2975.5254231161089</v>
          </cell>
        </row>
        <row r="586">
          <cell r="E586">
            <v>-11882.391270748805</v>
          </cell>
          <cell r="H586">
            <v>-49208.865487793126</v>
          </cell>
        </row>
        <row r="587">
          <cell r="E587">
            <v>-15852.614928107942</v>
          </cell>
          <cell r="H587">
            <v>-73901.705671013158</v>
          </cell>
        </row>
        <row r="588">
          <cell r="E588">
            <v>-3375.5693122666853</v>
          </cell>
          <cell r="H588">
            <v>-16560.955672364216</v>
          </cell>
        </row>
        <row r="589">
          <cell r="E589">
            <v>4799.6766528227745</v>
          </cell>
          <cell r="H589">
            <v>20585.271285990311</v>
          </cell>
        </row>
        <row r="590">
          <cell r="E590">
            <v>-6748.4626876954753</v>
          </cell>
          <cell r="H590">
            <v>-29375.15640468635</v>
          </cell>
        </row>
        <row r="591">
          <cell r="E591">
            <v>5473.112952448515</v>
          </cell>
          <cell r="H591">
            <v>25513.793578642799</v>
          </cell>
        </row>
        <row r="592">
          <cell r="E592">
            <v>-612.96458160633483</v>
          </cell>
          <cell r="H592">
            <v>-3106.6562327231804</v>
          </cell>
        </row>
        <row r="593">
          <cell r="E593">
            <v>4063.4597428776142</v>
          </cell>
          <cell r="H593">
            <v>17538.597817806294</v>
          </cell>
        </row>
        <row r="594">
          <cell r="E594">
            <v>-4729.0172418609072</v>
          </cell>
          <cell r="H594">
            <v>-20313.225654322508</v>
          </cell>
        </row>
        <row r="595">
          <cell r="E595">
            <v>5000.3613662665921</v>
          </cell>
          <cell r="H595">
            <v>21783.534742888733</v>
          </cell>
        </row>
        <row r="596">
          <cell r="E596">
            <v>2403.8351257654213</v>
          </cell>
          <cell r="H596">
            <v>10039.736475740065</v>
          </cell>
        </row>
        <row r="597">
          <cell r="E597">
            <v>-16834.747740720675</v>
          </cell>
          <cell r="H597">
            <v>-76762.621828703443</v>
          </cell>
        </row>
        <row r="598">
          <cell r="E598">
            <v>-2440.9512055243649</v>
          </cell>
          <cell r="H598">
            <v>-11292.488213246208</v>
          </cell>
        </row>
        <row r="599">
          <cell r="E599">
            <v>2229.6884765748728</v>
          </cell>
          <cell r="H599">
            <v>9494.4271627306589</v>
          </cell>
        </row>
        <row r="600">
          <cell r="E600">
            <v>3090.3997106276875</v>
          </cell>
          <cell r="H600">
            <v>13655.819285097416</v>
          </cell>
        </row>
        <row r="601">
          <cell r="E601">
            <v>1559.7871422445569</v>
          </cell>
          <cell r="H601">
            <v>6638.3136020366946</v>
          </cell>
        </row>
        <row r="602">
          <cell r="E602">
            <v>1020.5247779804777</v>
          </cell>
          <cell r="H602">
            <v>3957.9661340041785</v>
          </cell>
        </row>
        <row r="603">
          <cell r="E603">
            <v>-2806.7554160612344</v>
          </cell>
          <cell r="H603">
            <v>-14413.120550940599</v>
          </cell>
        </row>
        <row r="604">
          <cell r="E604">
            <v>815.10203055981492</v>
          </cell>
          <cell r="H604">
            <v>3500.4405654124348</v>
          </cell>
        </row>
        <row r="605">
          <cell r="E605">
            <v>-697.90941927048334</v>
          </cell>
          <cell r="H605">
            <v>-3322.1188685446323</v>
          </cell>
        </row>
        <row r="606">
          <cell r="E606">
            <v>21166.416165762494</v>
          </cell>
          <cell r="H606">
            <v>92037.032748179743</v>
          </cell>
        </row>
        <row r="607">
          <cell r="E607">
            <v>986.82393181233056</v>
          </cell>
          <cell r="H607">
            <v>4081.7912930050225</v>
          </cell>
        </row>
        <row r="608">
          <cell r="E608">
            <v>-2038.8848600287529</v>
          </cell>
          <cell r="H608">
            <v>-9582.5037526297383</v>
          </cell>
        </row>
        <row r="609">
          <cell r="E609">
            <v>5087.4024641941469</v>
          </cell>
          <cell r="H609">
            <v>23304.180426759762</v>
          </cell>
        </row>
        <row r="611">
          <cell r="E611">
            <v>1006.5631395764449</v>
          </cell>
          <cell r="H611">
            <v>4295.1978630414669</v>
          </cell>
        </row>
        <row r="612">
          <cell r="E612">
            <v>-465.18830268396414</v>
          </cell>
          <cell r="H612">
            <v>-2144.1620310182916</v>
          </cell>
        </row>
        <row r="613">
          <cell r="E613">
            <v>2266.0304431650084</v>
          </cell>
          <cell r="H613">
            <v>9700.1485649395618</v>
          </cell>
        </row>
        <row r="614">
          <cell r="E614">
            <v>-382.27219068220802</v>
          </cell>
          <cell r="H614">
            <v>-1756.0160472618954</v>
          </cell>
        </row>
        <row r="615">
          <cell r="E615">
            <v>0</v>
          </cell>
          <cell r="H615">
            <v>0</v>
          </cell>
        </row>
        <row r="616">
          <cell r="E616">
            <v>273.55570049602738</v>
          </cell>
          <cell r="H616">
            <v>1161.53674559723</v>
          </cell>
        </row>
        <row r="617">
          <cell r="E617">
            <v>3717.443566582735</v>
          </cell>
          <cell r="H617">
            <v>15941.404429065486</v>
          </cell>
        </row>
        <row r="618">
          <cell r="E618">
            <v>-3544.8500653792398</v>
          </cell>
          <cell r="H618">
            <v>-15530.916917504743</v>
          </cell>
        </row>
        <row r="619">
          <cell r="E619">
            <v>-3294.6444633837673</v>
          </cell>
          <cell r="H619">
            <v>-14867.112531441031</v>
          </cell>
        </row>
        <row r="620">
          <cell r="E620">
            <v>-166.9839140829572</v>
          </cell>
          <cell r="H620">
            <v>-1152.5301416197326</v>
          </cell>
        </row>
        <row r="621">
          <cell r="E621">
            <v>-1899.2081234994694</v>
          </cell>
          <cell r="H621">
            <v>-8718.7296506700804</v>
          </cell>
        </row>
        <row r="622">
          <cell r="E622">
            <v>1442.6331048623506</v>
          </cell>
          <cell r="H622">
            <v>6130.7791470415832</v>
          </cell>
        </row>
        <row r="623">
          <cell r="E623">
            <v>2495.1212985733218</v>
          </cell>
          <cell r="H623">
            <v>10582.518162587861</v>
          </cell>
        </row>
        <row r="624">
          <cell r="E624">
            <v>-1677.3623901126302</v>
          </cell>
          <cell r="H624">
            <v>-7167.6706061241275</v>
          </cell>
        </row>
        <row r="625">
          <cell r="E625">
            <v>-66.964190743892686</v>
          </cell>
          <cell r="H625">
            <v>-452.74638733443862</v>
          </cell>
        </row>
        <row r="626">
          <cell r="E626">
            <v>-1395.9513575429428</v>
          </cell>
          <cell r="H626">
            <v>-5958.7088605888566</v>
          </cell>
        </row>
        <row r="627">
          <cell r="E627">
            <v>1410.3525674275552</v>
          </cell>
          <cell r="H627">
            <v>6005.4452646372811</v>
          </cell>
        </row>
        <row r="628">
          <cell r="E628">
            <v>0</v>
          </cell>
          <cell r="H628">
            <v>0</v>
          </cell>
        </row>
        <row r="629">
          <cell r="E629">
            <v>0</v>
          </cell>
          <cell r="H629">
            <v>0</v>
          </cell>
        </row>
        <row r="630">
          <cell r="E630">
            <v>3487.2078250229333</v>
          </cell>
          <cell r="H630">
            <v>15164.34183559267</v>
          </cell>
        </row>
        <row r="631">
          <cell r="E631">
            <v>305.12777989785172</v>
          </cell>
          <cell r="H631">
            <v>1193.3795977594564</v>
          </cell>
        </row>
        <row r="632">
          <cell r="E632">
            <v>0</v>
          </cell>
          <cell r="H632">
            <v>0</v>
          </cell>
        </row>
        <row r="633">
          <cell r="E633">
            <v>-1284.085370722185</v>
          </cell>
          <cell r="H633">
            <v>-5653.8183100871975</v>
          </cell>
        </row>
        <row r="634">
          <cell r="E634">
            <v>6271.932107099914</v>
          </cell>
          <cell r="H634">
            <v>24003.790441711433</v>
          </cell>
        </row>
        <row r="635">
          <cell r="E635">
            <v>264.38398091314957</v>
          </cell>
          <cell r="H635">
            <v>956.98287321875978</v>
          </cell>
        </row>
        <row r="636">
          <cell r="E636">
            <v>247.88785412983634</v>
          </cell>
          <cell r="H636">
            <v>1031.8819822684382</v>
          </cell>
        </row>
        <row r="637">
          <cell r="E637">
            <v>889.78527057632527</v>
          </cell>
          <cell r="H637">
            <v>3776.3479185949545</v>
          </cell>
        </row>
        <row r="638">
          <cell r="E638">
            <v>-818.26199144711427</v>
          </cell>
          <cell r="H638">
            <v>-3627.0940738805657</v>
          </cell>
        </row>
        <row r="639">
          <cell r="E639">
            <v>1259.9239387264843</v>
          </cell>
          <cell r="H639">
            <v>5436.3729293079086</v>
          </cell>
        </row>
        <row r="640">
          <cell r="E640">
            <v>0</v>
          </cell>
          <cell r="H640">
            <v>0</v>
          </cell>
        </row>
        <row r="641">
          <cell r="E641">
            <v>3697.0586566653947</v>
          </cell>
          <cell r="H641">
            <v>15713.906202724174</v>
          </cell>
        </row>
        <row r="642">
          <cell r="E642">
            <v>-1510.7275655795383</v>
          </cell>
          <cell r="H642">
            <v>-6704.0159074366093</v>
          </cell>
        </row>
        <row r="643">
          <cell r="E643">
            <v>-1787.7520886786806</v>
          </cell>
          <cell r="H643">
            <v>-8443.7835335999844</v>
          </cell>
        </row>
        <row r="644">
          <cell r="E644">
            <v>-1018.2956205834817</v>
          </cell>
          <cell r="H644">
            <v>-4505.0372581582342</v>
          </cell>
        </row>
        <row r="645">
          <cell r="E645">
            <v>4285.8805659427926</v>
          </cell>
          <cell r="H645">
            <v>18803.304571404689</v>
          </cell>
        </row>
        <row r="646">
          <cell r="E646">
            <v>564.28615246769186</v>
          </cell>
          <cell r="H646">
            <v>2162.6478585762961</v>
          </cell>
        </row>
        <row r="647">
          <cell r="E647">
            <v>-27807.733628253787</v>
          </cell>
          <cell r="H647">
            <v>1937.2563012675237</v>
          </cell>
        </row>
        <row r="648">
          <cell r="E648">
            <v>-295.47916454728329</v>
          </cell>
          <cell r="H648">
            <v>-1467.4049876836652</v>
          </cell>
        </row>
        <row r="649">
          <cell r="E649">
            <v>-1637.2155865441309</v>
          </cell>
          <cell r="H649">
            <v>-7155.5913554264262</v>
          </cell>
        </row>
        <row r="650">
          <cell r="E650">
            <v>-1692.1067385636707</v>
          </cell>
          <cell r="H650">
            <v>-7509.8218297012281</v>
          </cell>
        </row>
        <row r="651">
          <cell r="E651">
            <v>2167.9767145785563</v>
          </cell>
          <cell r="H651">
            <v>8999.7593615888873</v>
          </cell>
        </row>
        <row r="652">
          <cell r="E652">
            <v>1296.110459345542</v>
          </cell>
          <cell r="H652">
            <v>6034.2897622634773</v>
          </cell>
        </row>
        <row r="653">
          <cell r="E653">
            <v>0</v>
          </cell>
          <cell r="H653">
            <v>0</v>
          </cell>
        </row>
        <row r="654">
          <cell r="E654">
            <v>0</v>
          </cell>
          <cell r="H654">
            <v>0</v>
          </cell>
        </row>
        <row r="655">
          <cell r="E655">
            <v>-5401.4495740709135</v>
          </cell>
          <cell r="H655">
            <v>-23554.322400140896</v>
          </cell>
        </row>
        <row r="656">
          <cell r="E656">
            <v>979.74222180270226</v>
          </cell>
          <cell r="H656">
            <v>4227.0494717878246</v>
          </cell>
        </row>
        <row r="657">
          <cell r="E657">
            <v>-16155.8411978816</v>
          </cell>
          <cell r="H657">
            <v>-71509.495001660136</v>
          </cell>
        </row>
        <row r="658">
          <cell r="E658">
            <v>-1550.0949449077198</v>
          </cell>
          <cell r="H658">
            <v>-6916.7988135332416</v>
          </cell>
        </row>
        <row r="659">
          <cell r="E659">
            <v>-3581.8175069873214</v>
          </cell>
          <cell r="H659">
            <v>-15356.761683391305</v>
          </cell>
        </row>
        <row r="660">
          <cell r="E660">
            <v>-1378.027079819396</v>
          </cell>
          <cell r="H660">
            <v>-5953.9594743713169</v>
          </cell>
        </row>
        <row r="661">
          <cell r="E661">
            <v>-12779.913787008256</v>
          </cell>
          <cell r="H661">
            <v>-57117.59831990127</v>
          </cell>
        </row>
        <row r="662">
          <cell r="E662">
            <v>-948.81572071902701</v>
          </cell>
          <cell r="H662">
            <v>-4220.1741025033407</v>
          </cell>
        </row>
        <row r="663">
          <cell r="E663">
            <v>-3070.3333024308522</v>
          </cell>
          <cell r="H663">
            <v>-13693.039980637608</v>
          </cell>
        </row>
        <row r="664">
          <cell r="E664">
            <v>-811.43964058384154</v>
          </cell>
          <cell r="H664">
            <v>-3762.8540754966234</v>
          </cell>
        </row>
        <row r="665">
          <cell r="E665">
            <v>-175.55026099323732</v>
          </cell>
          <cell r="H665">
            <v>-1177.8133855787746</v>
          </cell>
        </row>
        <row r="666">
          <cell r="E666">
            <v>1219.2761103347621</v>
          </cell>
          <cell r="H666">
            <v>5244.6917618553125</v>
          </cell>
        </row>
        <row r="667">
          <cell r="E667">
            <v>2148.3333220434397</v>
          </cell>
          <cell r="H667">
            <v>11273.211684284848</v>
          </cell>
        </row>
        <row r="668">
          <cell r="E668">
            <v>-2368.9682979421268</v>
          </cell>
          <cell r="H668">
            <v>-10320.604835551181</v>
          </cell>
        </row>
        <row r="669">
          <cell r="E669">
            <v>-9298.2201271313606</v>
          </cell>
          <cell r="H669">
            <v>-40108.154369163618</v>
          </cell>
        </row>
        <row r="670">
          <cell r="E670">
            <v>1949.038306066941</v>
          </cell>
          <cell r="H670">
            <v>7558.3985086386092</v>
          </cell>
        </row>
        <row r="671">
          <cell r="E671">
            <v>-502.31610037999781</v>
          </cell>
          <cell r="H671">
            <v>-2311.2327424469695</v>
          </cell>
        </row>
        <row r="672">
          <cell r="E672">
            <v>0</v>
          </cell>
          <cell r="H672">
            <v>0</v>
          </cell>
        </row>
        <row r="673">
          <cell r="E673">
            <v>-3321.2117570231385</v>
          </cell>
          <cell r="H673">
            <v>-14767.277963970271</v>
          </cell>
        </row>
        <row r="674">
          <cell r="E674">
            <v>35344.957180414654</v>
          </cell>
          <cell r="H674">
            <v>154732.9718038665</v>
          </cell>
        </row>
        <row r="675">
          <cell r="E675">
            <v>-118.72246307935347</v>
          </cell>
          <cell r="H675">
            <v>-679.50672160537215</v>
          </cell>
        </row>
        <row r="676">
          <cell r="E676">
            <v>-26264.038850052719</v>
          </cell>
          <cell r="H676">
            <v>-113995.90254952572</v>
          </cell>
        </row>
        <row r="677">
          <cell r="E677">
            <v>-4762.8266312413434</v>
          </cell>
          <cell r="H677">
            <v>-20978.998429051106</v>
          </cell>
        </row>
        <row r="678">
          <cell r="E678">
            <v>-1776.2980129557907</v>
          </cell>
          <cell r="H678">
            <v>-7783.1626408468546</v>
          </cell>
        </row>
        <row r="679">
          <cell r="E679">
            <v>-3543.8621827928764</v>
          </cell>
          <cell r="H679">
            <v>-15863.757337890842</v>
          </cell>
        </row>
        <row r="680">
          <cell r="E680">
            <v>-21323.861392396546</v>
          </cell>
          <cell r="H680">
            <v>-92452.967680146859</v>
          </cell>
        </row>
        <row r="681">
          <cell r="E681">
            <v>-501.20275232687891</v>
          </cell>
          <cell r="H681">
            <v>-2260.8452953637898</v>
          </cell>
        </row>
        <row r="682">
          <cell r="E682">
            <v>-529.34608569134616</v>
          </cell>
          <cell r="H682">
            <v>-2460.6432007752228</v>
          </cell>
        </row>
        <row r="683">
          <cell r="E683">
            <v>-2188.6858649348287</v>
          </cell>
          <cell r="H683">
            <v>-9677.473229028401</v>
          </cell>
        </row>
        <row r="684">
          <cell r="E684">
            <v>16.893589656267977</v>
          </cell>
          <cell r="H684">
            <v>39.694102594196011</v>
          </cell>
        </row>
        <row r="685">
          <cell r="E685">
            <v>986.94595848001427</v>
          </cell>
          <cell r="H685">
            <v>4247.599513860303</v>
          </cell>
        </row>
        <row r="686">
          <cell r="E686">
            <v>-212.24365991033847</v>
          </cell>
          <cell r="H686">
            <v>-1525.23064183112</v>
          </cell>
        </row>
        <row r="687">
          <cell r="E687">
            <v>787.12702863051163</v>
          </cell>
          <cell r="H687">
            <v>3278.3465919758019</v>
          </cell>
        </row>
        <row r="688">
          <cell r="E688">
            <v>554.43744886105924</v>
          </cell>
          <cell r="H688">
            <v>2230.6895356068708</v>
          </cell>
        </row>
        <row r="689">
          <cell r="E689">
            <v>10921.596431689279</v>
          </cell>
          <cell r="H689">
            <v>44240.852095886599</v>
          </cell>
        </row>
        <row r="690">
          <cell r="E690">
            <v>481.22719517620862</v>
          </cell>
          <cell r="H690">
            <v>1216.6894060614286</v>
          </cell>
        </row>
        <row r="691">
          <cell r="E691">
            <v>-3400.7337757050336</v>
          </cell>
          <cell r="H691">
            <v>-14968.804876408831</v>
          </cell>
        </row>
        <row r="692">
          <cell r="E692">
            <v>-15770.539710226891</v>
          </cell>
          <cell r="H692">
            <v>-68255.747568963794</v>
          </cell>
        </row>
        <row r="693">
          <cell r="E693">
            <v>-656.26714218951929</v>
          </cell>
          <cell r="H693">
            <v>-2905.0846998891939</v>
          </cell>
        </row>
        <row r="694">
          <cell r="E694">
            <v>205.68574107007771</v>
          </cell>
          <cell r="H694">
            <v>797.40814379729272</v>
          </cell>
        </row>
        <row r="695">
          <cell r="E695">
            <v>10054.272561725595</v>
          </cell>
          <cell r="H695">
            <v>50226.283952280792</v>
          </cell>
        </row>
        <row r="696">
          <cell r="E696">
            <v>-6941.1983216799381</v>
          </cell>
          <cell r="H696">
            <v>-30118.866483832724</v>
          </cell>
        </row>
        <row r="697">
          <cell r="E697">
            <v>-987.70199191383472</v>
          </cell>
          <cell r="H697">
            <v>-4377.4688322191651</v>
          </cell>
        </row>
        <row r="698">
          <cell r="E698">
            <v>2084.1797862629246</v>
          </cell>
          <cell r="H698">
            <v>9045.6775727105414</v>
          </cell>
        </row>
        <row r="699">
          <cell r="E699">
            <v>872.61711362060305</v>
          </cell>
          <cell r="H699">
            <v>3426.4298367897281</v>
          </cell>
        </row>
        <row r="700">
          <cell r="E700">
            <v>5111.7732807071334</v>
          </cell>
          <cell r="H700">
            <v>21963.675756463941</v>
          </cell>
        </row>
        <row r="701">
          <cell r="E701">
            <v>1188.6310970358536</v>
          </cell>
          <cell r="H701">
            <v>4998.6271299121872</v>
          </cell>
        </row>
        <row r="702">
          <cell r="E702">
            <v>294.93700855398038</v>
          </cell>
          <cell r="H702">
            <v>1195.360793591808</v>
          </cell>
        </row>
        <row r="703">
          <cell r="E703">
            <v>3315.6486021157543</v>
          </cell>
          <cell r="H703">
            <v>14060.819718353276</v>
          </cell>
        </row>
        <row r="704">
          <cell r="E704">
            <v>0</v>
          </cell>
          <cell r="H704">
            <v>0</v>
          </cell>
        </row>
        <row r="705">
          <cell r="E705">
            <v>918.83774395243745</v>
          </cell>
          <cell r="H705">
            <v>3902.1199799953683</v>
          </cell>
        </row>
        <row r="706">
          <cell r="E706">
            <v>0</v>
          </cell>
          <cell r="H706">
            <v>0</v>
          </cell>
        </row>
        <row r="707">
          <cell r="E707">
            <v>-805.58356949076165</v>
          </cell>
          <cell r="H707">
            <v>-3464.4972985335426</v>
          </cell>
        </row>
        <row r="708">
          <cell r="E708">
            <v>1578.2897514731258</v>
          </cell>
          <cell r="H708">
            <v>6812.5311700596794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DF8D-8527-4C9D-870D-42054181B4BB}">
  <sheetPr>
    <tabColor rgb="FFFFFF00"/>
  </sheetPr>
  <dimension ref="A1:E705"/>
  <sheetViews>
    <sheetView tabSelected="1" workbookViewId="0">
      <pane ySplit="8" topLeftCell="A680" activePane="bottomLeft" state="frozen"/>
      <selection pane="bottomLeft" activeCell="A9" sqref="A9:E705"/>
    </sheetView>
  </sheetViews>
  <sheetFormatPr defaultRowHeight="15" x14ac:dyDescent="0.25"/>
  <cols>
    <col min="1" max="1" width="10.85546875" bestFit="1" customWidth="1"/>
    <col min="2" max="2" width="55.140625" customWidth="1"/>
    <col min="3" max="3" width="17.140625" customWidth="1"/>
    <col min="4" max="4" width="17.5703125" customWidth="1"/>
    <col min="5" max="5" width="13.85546875" bestFit="1" customWidth="1"/>
  </cols>
  <sheetData>
    <row r="1" spans="1:5" x14ac:dyDescent="0.25">
      <c r="A1" s="1">
        <f ca="1">TODAY()</f>
        <v>44897</v>
      </c>
    </row>
    <row r="2" spans="1:5" ht="18.75" x14ac:dyDescent="0.3">
      <c r="A2" s="23" t="s">
        <v>0</v>
      </c>
      <c r="B2" s="23"/>
      <c r="C2" s="23"/>
      <c r="D2" s="23"/>
      <c r="E2" s="23"/>
    </row>
    <row r="3" spans="1:5" ht="18.75" x14ac:dyDescent="0.3">
      <c r="A3" s="23" t="s">
        <v>1</v>
      </c>
      <c r="B3" s="23"/>
      <c r="C3" s="23"/>
      <c r="D3" s="23"/>
      <c r="E3" s="23"/>
    </row>
    <row r="4" spans="1:5" ht="18.75" x14ac:dyDescent="0.3">
      <c r="A4" s="23" t="s">
        <v>2</v>
      </c>
      <c r="B4" s="23"/>
      <c r="C4" s="23"/>
      <c r="D4" s="23"/>
      <c r="E4" s="23"/>
    </row>
    <row r="5" spans="1:5" ht="18.75" x14ac:dyDescent="0.3">
      <c r="A5" s="23" t="s">
        <v>3</v>
      </c>
      <c r="B5" s="23"/>
      <c r="C5" s="23"/>
      <c r="D5" s="23"/>
      <c r="E5" s="23"/>
    </row>
    <row r="6" spans="1:5" ht="45" x14ac:dyDescent="0.25">
      <c r="A6" s="24" t="s">
        <v>4</v>
      </c>
      <c r="B6" s="27" t="s">
        <v>5</v>
      </c>
      <c r="C6" s="2" t="s">
        <v>6</v>
      </c>
      <c r="D6" s="22" t="s">
        <v>7</v>
      </c>
      <c r="E6" s="3" t="s">
        <v>8</v>
      </c>
    </row>
    <row r="7" spans="1:5" ht="15.75" thickBot="1" x14ac:dyDescent="0.3">
      <c r="A7" s="25"/>
      <c r="B7" s="28"/>
      <c r="C7" s="4" t="s">
        <v>9</v>
      </c>
      <c r="D7" s="5" t="s">
        <v>10</v>
      </c>
      <c r="E7" s="6"/>
    </row>
    <row r="8" spans="1:5" ht="15.75" thickTop="1" x14ac:dyDescent="0.25">
      <c r="A8" s="26"/>
      <c r="B8" s="29"/>
      <c r="C8" s="7">
        <f>SUM(C9:C705)</f>
        <v>139999999.99999997</v>
      </c>
      <c r="D8" s="8">
        <f>SUM(D9:D705)</f>
        <v>-1.0913754522334784E-7</v>
      </c>
      <c r="E8" s="9">
        <f>SUM(E9:E705)</f>
        <v>139999999.99999967</v>
      </c>
    </row>
    <row r="9" spans="1:5" x14ac:dyDescent="0.25">
      <c r="A9" s="10" t="s">
        <v>11</v>
      </c>
      <c r="B9" s="11" t="s">
        <v>12</v>
      </c>
      <c r="C9" s="12">
        <v>831999.67559044843</v>
      </c>
      <c r="D9" s="13">
        <f>'[1]Reconciliation '!H11+'[1]Reconciliation '!E11</f>
        <v>72897.941614099778</v>
      </c>
      <c r="E9" s="14">
        <f>C9+D9</f>
        <v>904897.61720454821</v>
      </c>
    </row>
    <row r="10" spans="1:5" x14ac:dyDescent="0.25">
      <c r="A10" s="15" t="s">
        <v>13</v>
      </c>
      <c r="B10" s="16" t="s">
        <v>14</v>
      </c>
      <c r="C10" s="12">
        <v>113629.20070178765</v>
      </c>
      <c r="D10" s="13">
        <f>'[1]Reconciliation '!H12+'[1]Reconciliation '!E12</f>
        <v>-20278.903014734828</v>
      </c>
      <c r="E10" s="14">
        <f t="shared" ref="E10:E73" si="0">C10+D10</f>
        <v>93350.297687052822</v>
      </c>
    </row>
    <row r="11" spans="1:5" x14ac:dyDescent="0.25">
      <c r="A11" s="15" t="s">
        <v>15</v>
      </c>
      <c r="B11" s="16" t="s">
        <v>16</v>
      </c>
      <c r="C11" s="12">
        <v>33982.292705089982</v>
      </c>
      <c r="D11" s="13">
        <f>'[1]Reconciliation '!H13+'[1]Reconciliation '!E13</f>
        <v>5452.3021879629569</v>
      </c>
      <c r="E11" s="14">
        <f t="shared" si="0"/>
        <v>39434.594893052941</v>
      </c>
    </row>
    <row r="12" spans="1:5" x14ac:dyDescent="0.25">
      <c r="A12" s="15" t="s">
        <v>17</v>
      </c>
      <c r="B12" s="16" t="s">
        <v>18</v>
      </c>
      <c r="C12" s="12">
        <v>288008.03889696888</v>
      </c>
      <c r="D12" s="13">
        <f>'[1]Reconciliation '!H14+'[1]Reconciliation '!E14</f>
        <v>-111989.36761172701</v>
      </c>
      <c r="E12" s="14">
        <f t="shared" si="0"/>
        <v>176018.67128524187</v>
      </c>
    </row>
    <row r="13" spans="1:5" x14ac:dyDescent="0.25">
      <c r="A13" s="15" t="s">
        <v>19</v>
      </c>
      <c r="B13" s="16" t="s">
        <v>20</v>
      </c>
      <c r="C13" s="12">
        <v>169583.51841856237</v>
      </c>
      <c r="D13" s="13">
        <f>'[1]Reconciliation '!H15+'[1]Reconciliation '!E15</f>
        <v>-4991.7798063636437</v>
      </c>
      <c r="E13" s="14">
        <f t="shared" si="0"/>
        <v>164591.73861219874</v>
      </c>
    </row>
    <row r="14" spans="1:5" x14ac:dyDescent="0.25">
      <c r="A14" s="15" t="s">
        <v>21</v>
      </c>
      <c r="B14" s="16" t="s">
        <v>22</v>
      </c>
      <c r="C14" s="12">
        <v>78815.735510876606</v>
      </c>
      <c r="D14" s="13">
        <f>'[1]Reconciliation '!H16+'[1]Reconciliation '!E16</f>
        <v>-17368.53542155986</v>
      </c>
      <c r="E14" s="14">
        <f t="shared" si="0"/>
        <v>61447.200089316742</v>
      </c>
    </row>
    <row r="15" spans="1:5" x14ac:dyDescent="0.25">
      <c r="A15" s="15" t="s">
        <v>23</v>
      </c>
      <c r="B15" s="16" t="s">
        <v>24</v>
      </c>
      <c r="C15" s="12">
        <v>99638.702939112001</v>
      </c>
      <c r="D15" s="13">
        <f>'[1]Reconciliation '!H17+'[1]Reconciliation '!E17</f>
        <v>-29248.99968430871</v>
      </c>
      <c r="E15" s="14">
        <f t="shared" si="0"/>
        <v>70389.703254803288</v>
      </c>
    </row>
    <row r="16" spans="1:5" x14ac:dyDescent="0.25">
      <c r="A16" s="15" t="s">
        <v>25</v>
      </c>
      <c r="B16" s="16" t="s">
        <v>26</v>
      </c>
      <c r="C16" s="12">
        <v>100122.16687865205</v>
      </c>
      <c r="D16" s="13">
        <f>'[1]Reconciliation '!H18+'[1]Reconciliation '!E18</f>
        <v>-23930.252722243215</v>
      </c>
      <c r="E16" s="14">
        <f t="shared" si="0"/>
        <v>76191.914156408835</v>
      </c>
    </row>
    <row r="17" spans="1:5" x14ac:dyDescent="0.25">
      <c r="A17" s="15" t="s">
        <v>27</v>
      </c>
      <c r="B17" s="16" t="s">
        <v>28</v>
      </c>
      <c r="C17" s="12">
        <v>130137.44338790984</v>
      </c>
      <c r="D17" s="13">
        <f>'[1]Reconciliation '!H19+'[1]Reconciliation '!E19</f>
        <v>13729.211596620818</v>
      </c>
      <c r="E17" s="14">
        <f t="shared" si="0"/>
        <v>143866.65498453064</v>
      </c>
    </row>
    <row r="18" spans="1:5" x14ac:dyDescent="0.25">
      <c r="A18" s="15" t="s">
        <v>29</v>
      </c>
      <c r="B18" s="16" t="s">
        <v>30</v>
      </c>
      <c r="C18" s="12">
        <v>156721.28634056545</v>
      </c>
      <c r="D18" s="13">
        <f>'[1]Reconciliation '!H20+'[1]Reconciliation '!E20</f>
        <v>-15374.378790937175</v>
      </c>
      <c r="E18" s="14">
        <f t="shared" si="0"/>
        <v>141346.90754962829</v>
      </c>
    </row>
    <row r="19" spans="1:5" x14ac:dyDescent="0.25">
      <c r="A19" s="15" t="s">
        <v>31</v>
      </c>
      <c r="B19" s="16" t="s">
        <v>32</v>
      </c>
      <c r="C19" s="12">
        <v>162804.12459662854</v>
      </c>
      <c r="D19" s="13">
        <f>'[1]Reconciliation '!H21+'[1]Reconciliation '!E21</f>
        <v>39582.350222681591</v>
      </c>
      <c r="E19" s="14">
        <f t="shared" si="0"/>
        <v>202386.47481931013</v>
      </c>
    </row>
    <row r="20" spans="1:5" x14ac:dyDescent="0.25">
      <c r="A20" s="15" t="s">
        <v>33</v>
      </c>
      <c r="B20" s="16" t="s">
        <v>34</v>
      </c>
      <c r="C20" s="12">
        <v>359928.12727872981</v>
      </c>
      <c r="D20" s="13">
        <f>'[1]Reconciliation '!H22+'[1]Reconciliation '!E22</f>
        <v>-12124.159363426981</v>
      </c>
      <c r="E20" s="14">
        <f t="shared" si="0"/>
        <v>347803.96791530284</v>
      </c>
    </row>
    <row r="21" spans="1:5" x14ac:dyDescent="0.25">
      <c r="A21" s="15" t="s">
        <v>35</v>
      </c>
      <c r="B21" s="16" t="s">
        <v>36</v>
      </c>
      <c r="C21" s="12">
        <v>159473.61395379633</v>
      </c>
      <c r="D21" s="13">
        <f>'[1]Reconciliation '!H23+'[1]Reconciliation '!E23</f>
        <v>9844.9902336901214</v>
      </c>
      <c r="E21" s="14">
        <f t="shared" si="0"/>
        <v>169318.60418748646</v>
      </c>
    </row>
    <row r="22" spans="1:5" x14ac:dyDescent="0.25">
      <c r="A22" s="15" t="s">
        <v>37</v>
      </c>
      <c r="B22" s="16" t="s">
        <v>38</v>
      </c>
      <c r="C22" s="12">
        <v>87167.351989319068</v>
      </c>
      <c r="D22" s="13">
        <f>'[1]Reconciliation '!H24+'[1]Reconciliation '!E24</f>
        <v>-14963.309008391698</v>
      </c>
      <c r="E22" s="14">
        <f t="shared" si="0"/>
        <v>72204.042980927363</v>
      </c>
    </row>
    <row r="23" spans="1:5" x14ac:dyDescent="0.25">
      <c r="A23" s="15" t="s">
        <v>39</v>
      </c>
      <c r="B23" s="16" t="s">
        <v>40</v>
      </c>
      <c r="C23" s="12">
        <v>558098.3277603914</v>
      </c>
      <c r="D23" s="13">
        <f>'[1]Reconciliation '!H25+'[1]Reconciliation '!E25</f>
        <v>-19792.018561702687</v>
      </c>
      <c r="E23" s="14">
        <f t="shared" si="0"/>
        <v>538306.30919868872</v>
      </c>
    </row>
    <row r="24" spans="1:5" x14ac:dyDescent="0.25">
      <c r="A24" s="15" t="s">
        <v>41</v>
      </c>
      <c r="B24" s="16" t="s">
        <v>42</v>
      </c>
      <c r="C24" s="12">
        <v>268735.29197188106</v>
      </c>
      <c r="D24" s="13">
        <f>'[1]Reconciliation '!H26+'[1]Reconciliation '!E26</f>
        <v>36031.624745037559</v>
      </c>
      <c r="E24" s="14">
        <f t="shared" si="0"/>
        <v>304766.91671691864</v>
      </c>
    </row>
    <row r="25" spans="1:5" x14ac:dyDescent="0.25">
      <c r="A25" s="15" t="s">
        <v>43</v>
      </c>
      <c r="B25" s="16" t="s">
        <v>44</v>
      </c>
      <c r="C25" s="12">
        <v>196891.87830228845</v>
      </c>
      <c r="D25" s="13">
        <f>'[1]Reconciliation '!H27+'[1]Reconciliation '!E27</f>
        <v>62574.150066109258</v>
      </c>
      <c r="E25" s="14">
        <f t="shared" si="0"/>
        <v>259466.0283683977</v>
      </c>
    </row>
    <row r="26" spans="1:5" x14ac:dyDescent="0.25">
      <c r="A26" s="15" t="s">
        <v>45</v>
      </c>
      <c r="B26" s="16" t="s">
        <v>46</v>
      </c>
      <c r="C26" s="12">
        <v>602480.77170264313</v>
      </c>
      <c r="D26" s="13">
        <f>'[1]Reconciliation '!H28+'[1]Reconciliation '!E28</f>
        <v>96943.43449500612</v>
      </c>
      <c r="E26" s="14">
        <f t="shared" si="0"/>
        <v>699424.20619764924</v>
      </c>
    </row>
    <row r="27" spans="1:5" x14ac:dyDescent="0.25">
      <c r="A27" s="15" t="s">
        <v>47</v>
      </c>
      <c r="B27" s="16" t="s">
        <v>48</v>
      </c>
      <c r="C27" s="12">
        <v>85906.235009995828</v>
      </c>
      <c r="D27" s="13">
        <f>'[1]Reconciliation '!H29+'[1]Reconciliation '!E29</f>
        <v>4313.1646390438545</v>
      </c>
      <c r="E27" s="14">
        <f t="shared" si="0"/>
        <v>90219.399649039682</v>
      </c>
    </row>
    <row r="28" spans="1:5" x14ac:dyDescent="0.25">
      <c r="A28" s="15" t="s">
        <v>49</v>
      </c>
      <c r="B28" s="16" t="s">
        <v>50</v>
      </c>
      <c r="C28" s="12">
        <v>95322.930136254232</v>
      </c>
      <c r="D28" s="13">
        <f>'[1]Reconciliation '!H30+'[1]Reconciliation '!E30</f>
        <v>-30705.092755127411</v>
      </c>
      <c r="E28" s="14">
        <f t="shared" si="0"/>
        <v>64617.837381126825</v>
      </c>
    </row>
    <row r="29" spans="1:5" x14ac:dyDescent="0.25">
      <c r="A29" s="15" t="s">
        <v>51</v>
      </c>
      <c r="B29" s="16" t="s">
        <v>52</v>
      </c>
      <c r="C29" s="12">
        <v>170157.72717623753</v>
      </c>
      <c r="D29" s="13">
        <f>'[1]Reconciliation '!H31+'[1]Reconciliation '!E31</f>
        <v>-44246.160671624108</v>
      </c>
      <c r="E29" s="14">
        <f t="shared" si="0"/>
        <v>125911.56650461342</v>
      </c>
    </row>
    <row r="30" spans="1:5" x14ac:dyDescent="0.25">
      <c r="A30" s="15" t="s">
        <v>53</v>
      </c>
      <c r="B30" s="16" t="s">
        <v>54</v>
      </c>
      <c r="C30" s="12">
        <v>32372.613056550734</v>
      </c>
      <c r="D30" s="13">
        <f>'[1]Reconciliation '!H32+'[1]Reconciliation '!E32</f>
        <v>5.9918459882374009</v>
      </c>
      <c r="E30" s="14">
        <f t="shared" si="0"/>
        <v>32378.604902538973</v>
      </c>
    </row>
    <row r="31" spans="1:5" x14ac:dyDescent="0.25">
      <c r="A31" s="15" t="s">
        <v>55</v>
      </c>
      <c r="B31" s="16" t="s">
        <v>56</v>
      </c>
      <c r="C31" s="12">
        <v>321240.5687416392</v>
      </c>
      <c r="D31" s="13">
        <f>'[1]Reconciliation '!H33+'[1]Reconciliation '!E33</f>
        <v>25496.29555705667</v>
      </c>
      <c r="E31" s="14">
        <f t="shared" si="0"/>
        <v>346736.86429869587</v>
      </c>
    </row>
    <row r="32" spans="1:5" x14ac:dyDescent="0.25">
      <c r="A32" s="15" t="s">
        <v>57</v>
      </c>
      <c r="B32" s="16" t="s">
        <v>58</v>
      </c>
      <c r="C32" s="12">
        <v>234550.1630154828</v>
      </c>
      <c r="D32" s="13">
        <f>'[1]Reconciliation '!H34+'[1]Reconciliation '!E34</f>
        <v>-11300.429054097331</v>
      </c>
      <c r="E32" s="14">
        <f t="shared" si="0"/>
        <v>223249.73396138547</v>
      </c>
    </row>
    <row r="33" spans="1:5" x14ac:dyDescent="0.25">
      <c r="A33" s="15" t="s">
        <v>59</v>
      </c>
      <c r="B33" s="16" t="s">
        <v>60</v>
      </c>
      <c r="C33" s="12">
        <v>37010.084245654143</v>
      </c>
      <c r="D33" s="13">
        <f>'[1]Reconciliation '!H35+'[1]Reconciliation '!E35</f>
        <v>3029.3278130759354</v>
      </c>
      <c r="E33" s="14">
        <f t="shared" si="0"/>
        <v>40039.412058730079</v>
      </c>
    </row>
    <row r="34" spans="1:5" x14ac:dyDescent="0.25">
      <c r="A34" s="15" t="s">
        <v>61</v>
      </c>
      <c r="B34" s="16" t="s">
        <v>62</v>
      </c>
      <c r="C34" s="12">
        <v>83054.391111215838</v>
      </c>
      <c r="D34" s="13">
        <f>'[1]Reconciliation '!H36+'[1]Reconciliation '!E36</f>
        <v>-113534.31572104595</v>
      </c>
      <c r="E34" s="14">
        <f t="shared" si="0"/>
        <v>-30479.924609830108</v>
      </c>
    </row>
    <row r="35" spans="1:5" x14ac:dyDescent="0.25">
      <c r="A35" s="15" t="s">
        <v>63</v>
      </c>
      <c r="B35" s="16" t="s">
        <v>64</v>
      </c>
      <c r="C35" s="12">
        <v>238490.31888543215</v>
      </c>
      <c r="D35" s="13">
        <f>'[1]Reconciliation '!H37+'[1]Reconciliation '!E37</f>
        <v>-20042.731339910839</v>
      </c>
      <c r="E35" s="14">
        <f t="shared" si="0"/>
        <v>218447.58754552132</v>
      </c>
    </row>
    <row r="36" spans="1:5" x14ac:dyDescent="0.25">
      <c r="A36" s="15" t="s">
        <v>65</v>
      </c>
      <c r="B36" s="16" t="s">
        <v>66</v>
      </c>
      <c r="C36" s="12">
        <v>175378.28590228557</v>
      </c>
      <c r="D36" s="13">
        <f>'[1]Reconciliation '!H38+'[1]Reconciliation '!E38</f>
        <v>42551.644584738264</v>
      </c>
      <c r="E36" s="14">
        <f t="shared" si="0"/>
        <v>217929.93048702384</v>
      </c>
    </row>
    <row r="37" spans="1:5" x14ac:dyDescent="0.25">
      <c r="A37" s="15" t="s">
        <v>67</v>
      </c>
      <c r="B37" s="16" t="s">
        <v>68</v>
      </c>
      <c r="C37" s="12">
        <v>347854.73571780021</v>
      </c>
      <c r="D37" s="13">
        <f>'[1]Reconciliation '!H39+'[1]Reconciliation '!E39</f>
        <v>62967.441097925752</v>
      </c>
      <c r="E37" s="14">
        <f t="shared" si="0"/>
        <v>410822.17681572598</v>
      </c>
    </row>
    <row r="38" spans="1:5" x14ac:dyDescent="0.25">
      <c r="A38" s="15" t="s">
        <v>69</v>
      </c>
      <c r="B38" s="16" t="s">
        <v>70</v>
      </c>
      <c r="C38" s="12">
        <v>94449.157062578553</v>
      </c>
      <c r="D38" s="13">
        <f>'[1]Reconciliation '!H40+'[1]Reconciliation '!E40</f>
        <v>-6329.0028496102677</v>
      </c>
      <c r="E38" s="14">
        <f t="shared" si="0"/>
        <v>88120.154212968278</v>
      </c>
    </row>
    <row r="39" spans="1:5" x14ac:dyDescent="0.25">
      <c r="A39" s="15" t="s">
        <v>71</v>
      </c>
      <c r="B39" s="16" t="s">
        <v>72</v>
      </c>
      <c r="C39" s="12">
        <v>146976.52343441723</v>
      </c>
      <c r="D39" s="13">
        <f>'[1]Reconciliation '!H41+'[1]Reconciliation '!E41</f>
        <v>-19410.560678535854</v>
      </c>
      <c r="E39" s="14">
        <f t="shared" si="0"/>
        <v>127565.96275588138</v>
      </c>
    </row>
    <row r="40" spans="1:5" x14ac:dyDescent="0.25">
      <c r="A40" s="15" t="s">
        <v>73</v>
      </c>
      <c r="B40" s="16" t="s">
        <v>74</v>
      </c>
      <c r="C40" s="12">
        <v>23067.003571760346</v>
      </c>
      <c r="D40" s="13">
        <f>'[1]Reconciliation '!H42+'[1]Reconciliation '!E42</f>
        <v>-4740.8282640767347</v>
      </c>
      <c r="E40" s="14">
        <f t="shared" si="0"/>
        <v>18326.17530768361</v>
      </c>
    </row>
    <row r="41" spans="1:5" x14ac:dyDescent="0.25">
      <c r="A41" s="15" t="s">
        <v>75</v>
      </c>
      <c r="B41" s="16" t="s">
        <v>76</v>
      </c>
      <c r="C41" s="12">
        <v>323875.72992578073</v>
      </c>
      <c r="D41" s="13">
        <f>'[1]Reconciliation '!H43+'[1]Reconciliation '!E43</f>
        <v>-54718.650622565008</v>
      </c>
      <c r="E41" s="14">
        <f t="shared" si="0"/>
        <v>269157.07930321572</v>
      </c>
    </row>
    <row r="42" spans="1:5" x14ac:dyDescent="0.25">
      <c r="A42" s="15" t="s">
        <v>77</v>
      </c>
      <c r="B42" s="16" t="s">
        <v>78</v>
      </c>
      <c r="C42" s="12">
        <v>306908.30868750298</v>
      </c>
      <c r="D42" s="13">
        <f>'[1]Reconciliation '!H44+'[1]Reconciliation '!E44</f>
        <v>79932.374187815236</v>
      </c>
      <c r="E42" s="14">
        <f t="shared" si="0"/>
        <v>386840.68287531822</v>
      </c>
    </row>
    <row r="43" spans="1:5" x14ac:dyDescent="0.25">
      <c r="A43" s="15" t="s">
        <v>79</v>
      </c>
      <c r="B43" s="16" t="s">
        <v>80</v>
      </c>
      <c r="C43" s="12">
        <v>216999.77590456832</v>
      </c>
      <c r="D43" s="13">
        <f>'[1]Reconciliation '!H45+'[1]Reconciliation '!E45</f>
        <v>-9920.2179959106434</v>
      </c>
      <c r="E43" s="14">
        <f t="shared" si="0"/>
        <v>207079.55790865768</v>
      </c>
    </row>
    <row r="44" spans="1:5" x14ac:dyDescent="0.25">
      <c r="A44" s="15" t="s">
        <v>81</v>
      </c>
      <c r="B44" s="16" t="s">
        <v>82</v>
      </c>
      <c r="C44" s="12">
        <v>979820.03766748414</v>
      </c>
      <c r="D44" s="13">
        <f>'[1]Reconciliation '!H46+'[1]Reconciliation '!E46</f>
        <v>113389.54934636364</v>
      </c>
      <c r="E44" s="14">
        <f t="shared" si="0"/>
        <v>1093209.5870138477</v>
      </c>
    </row>
    <row r="45" spans="1:5" x14ac:dyDescent="0.25">
      <c r="A45" s="15" t="s">
        <v>83</v>
      </c>
      <c r="B45" s="16" t="s">
        <v>84</v>
      </c>
      <c r="C45" s="12">
        <v>104956.17508422064</v>
      </c>
      <c r="D45" s="13">
        <f>'[1]Reconciliation '!H47+'[1]Reconciliation '!E47</f>
        <v>-11717.498835301914</v>
      </c>
      <c r="E45" s="14">
        <f t="shared" si="0"/>
        <v>93238.676248918724</v>
      </c>
    </row>
    <row r="46" spans="1:5" x14ac:dyDescent="0.25">
      <c r="A46" s="15" t="s">
        <v>85</v>
      </c>
      <c r="B46" s="16" t="s">
        <v>86</v>
      </c>
      <c r="C46" s="12">
        <v>86180.344543207582</v>
      </c>
      <c r="D46" s="13">
        <f>'[1]Reconciliation '!H48+'[1]Reconciliation '!E48</f>
        <v>-14591.295030923331</v>
      </c>
      <c r="E46" s="14">
        <f t="shared" si="0"/>
        <v>71589.049512284255</v>
      </c>
    </row>
    <row r="47" spans="1:5" x14ac:dyDescent="0.25">
      <c r="A47" s="15" t="s">
        <v>87</v>
      </c>
      <c r="B47" s="16" t="s">
        <v>88</v>
      </c>
      <c r="C47" s="12">
        <v>137822.36178748708</v>
      </c>
      <c r="D47" s="13">
        <f>'[1]Reconciliation '!H49+'[1]Reconciliation '!E49</f>
        <v>-47027.732099848137</v>
      </c>
      <c r="E47" s="14">
        <f t="shared" si="0"/>
        <v>90794.629687638953</v>
      </c>
    </row>
    <row r="48" spans="1:5" x14ac:dyDescent="0.25">
      <c r="A48" s="15" t="s">
        <v>89</v>
      </c>
      <c r="B48" s="16" t="s">
        <v>90</v>
      </c>
      <c r="C48" s="12">
        <v>32030.199818646521</v>
      </c>
      <c r="D48" s="13">
        <f>'[1]Reconciliation '!H50+'[1]Reconciliation '!E50</f>
        <v>-5004.6722321516618</v>
      </c>
      <c r="E48" s="14">
        <f t="shared" si="0"/>
        <v>27025.52758649486</v>
      </c>
    </row>
    <row r="49" spans="1:5" x14ac:dyDescent="0.25">
      <c r="A49" s="15" t="s">
        <v>91</v>
      </c>
      <c r="B49" s="16" t="s">
        <v>92</v>
      </c>
      <c r="C49" s="12">
        <v>103095.16876123444</v>
      </c>
      <c r="D49" s="13">
        <f>'[1]Reconciliation '!H51+'[1]Reconciliation '!E51</f>
        <v>-17589.464082249582</v>
      </c>
      <c r="E49" s="14">
        <f t="shared" si="0"/>
        <v>85505.704678984854</v>
      </c>
    </row>
    <row r="50" spans="1:5" x14ac:dyDescent="0.25">
      <c r="A50" s="15" t="s">
        <v>93</v>
      </c>
      <c r="B50" s="16" t="s">
        <v>94</v>
      </c>
      <c r="C50" s="12">
        <v>91203.140147290062</v>
      </c>
      <c r="D50" s="13">
        <f>'[1]Reconciliation '!H52+'[1]Reconciliation '!E52</f>
        <v>-39562.184045443326</v>
      </c>
      <c r="E50" s="14">
        <f t="shared" si="0"/>
        <v>51640.956101846736</v>
      </c>
    </row>
    <row r="51" spans="1:5" x14ac:dyDescent="0.25">
      <c r="A51" s="15" t="s">
        <v>95</v>
      </c>
      <c r="B51" s="16" t="s">
        <v>96</v>
      </c>
      <c r="C51" s="12">
        <v>165729.16526504871</v>
      </c>
      <c r="D51" s="13">
        <f>'[1]Reconciliation '!H53+'[1]Reconciliation '!E53</f>
        <v>52527.489173936701</v>
      </c>
      <c r="E51" s="14">
        <f t="shared" si="0"/>
        <v>218256.6544389854</v>
      </c>
    </row>
    <row r="52" spans="1:5" x14ac:dyDescent="0.25">
      <c r="A52" s="15" t="s">
        <v>97</v>
      </c>
      <c r="B52" s="16" t="s">
        <v>98</v>
      </c>
      <c r="C52" s="12">
        <v>454346.01323422487</v>
      </c>
      <c r="D52" s="13">
        <f>'[1]Reconciliation '!H54+'[1]Reconciliation '!E54</f>
        <v>-12603.234059251787</v>
      </c>
      <c r="E52" s="14">
        <f t="shared" si="0"/>
        <v>441742.77917497308</v>
      </c>
    </row>
    <row r="53" spans="1:5" x14ac:dyDescent="0.25">
      <c r="A53" s="15" t="s">
        <v>99</v>
      </c>
      <c r="B53" s="16" t="s">
        <v>100</v>
      </c>
      <c r="C53" s="12">
        <v>936465.75147704931</v>
      </c>
      <c r="D53" s="13">
        <f>'[1]Reconciliation '!H55+'[1]Reconciliation '!E55</f>
        <v>145551.71952047278</v>
      </c>
      <c r="E53" s="14">
        <f t="shared" si="0"/>
        <v>1082017.4709975221</v>
      </c>
    </row>
    <row r="54" spans="1:5" x14ac:dyDescent="0.25">
      <c r="A54" s="15" t="s">
        <v>101</v>
      </c>
      <c r="B54" s="16" t="s">
        <v>102</v>
      </c>
      <c r="C54" s="12">
        <v>161675.19167947801</v>
      </c>
      <c r="D54" s="13">
        <f>'[1]Reconciliation '!H56+'[1]Reconciliation '!E56</f>
        <v>33916.592695775849</v>
      </c>
      <c r="E54" s="14">
        <f t="shared" si="0"/>
        <v>195591.78437525386</v>
      </c>
    </row>
    <row r="55" spans="1:5" x14ac:dyDescent="0.25">
      <c r="A55" s="15" t="s">
        <v>103</v>
      </c>
      <c r="B55" s="16" t="s">
        <v>104</v>
      </c>
      <c r="C55" s="12">
        <v>214271.75154348247</v>
      </c>
      <c r="D55" s="13">
        <f>'[1]Reconciliation '!H57+'[1]Reconciliation '!E57</f>
        <v>94104.049967773681</v>
      </c>
      <c r="E55" s="14">
        <f t="shared" si="0"/>
        <v>308375.80151125614</v>
      </c>
    </row>
    <row r="56" spans="1:5" x14ac:dyDescent="0.25">
      <c r="A56" s="15" t="s">
        <v>105</v>
      </c>
      <c r="B56" s="16" t="s">
        <v>106</v>
      </c>
      <c r="C56" s="12">
        <v>338918.70246914763</v>
      </c>
      <c r="D56" s="13">
        <f>'[1]Reconciliation '!H58+'[1]Reconciliation '!E58</f>
        <v>-86220.663369197049</v>
      </c>
      <c r="E56" s="14">
        <f t="shared" si="0"/>
        <v>252698.03909995058</v>
      </c>
    </row>
    <row r="57" spans="1:5" x14ac:dyDescent="0.25">
      <c r="A57" s="15" t="s">
        <v>107</v>
      </c>
      <c r="B57" s="16" t="s">
        <v>108</v>
      </c>
      <c r="C57" s="12">
        <v>70070.09570064579</v>
      </c>
      <c r="D57" s="13">
        <f>'[1]Reconciliation '!H59+'[1]Reconciliation '!E59</f>
        <v>9639.8321318041617</v>
      </c>
      <c r="E57" s="14">
        <f t="shared" si="0"/>
        <v>79709.927832449946</v>
      </c>
    </row>
    <row r="58" spans="1:5" x14ac:dyDescent="0.25">
      <c r="A58" s="15" t="s">
        <v>109</v>
      </c>
      <c r="B58" s="16" t="s">
        <v>110</v>
      </c>
      <c r="C58" s="12">
        <v>353185.30241332907</v>
      </c>
      <c r="D58" s="13">
        <f>'[1]Reconciliation '!H60+'[1]Reconciliation '!E60</f>
        <v>58420.238572950053</v>
      </c>
      <c r="E58" s="14">
        <f t="shared" si="0"/>
        <v>411605.54098627914</v>
      </c>
    </row>
    <row r="59" spans="1:5" x14ac:dyDescent="0.25">
      <c r="A59" s="15" t="s">
        <v>111</v>
      </c>
      <c r="B59" s="16" t="s">
        <v>112</v>
      </c>
      <c r="C59" s="12">
        <v>260384.17708977993</v>
      </c>
      <c r="D59" s="13">
        <f>'[1]Reconciliation '!H61+'[1]Reconciliation '!E61</f>
        <v>36010.155726811186</v>
      </c>
      <c r="E59" s="14">
        <f t="shared" si="0"/>
        <v>296394.33281659114</v>
      </c>
    </row>
    <row r="60" spans="1:5" x14ac:dyDescent="0.25">
      <c r="A60" s="15" t="s">
        <v>113</v>
      </c>
      <c r="B60" s="16" t="s">
        <v>114</v>
      </c>
      <c r="C60" s="12">
        <v>413466.63242489559</v>
      </c>
      <c r="D60" s="13">
        <f>'[1]Reconciliation '!H62+'[1]Reconciliation '!E62</f>
        <v>-12156.065613999584</v>
      </c>
      <c r="E60" s="14">
        <f t="shared" si="0"/>
        <v>401310.56681089604</v>
      </c>
    </row>
    <row r="61" spans="1:5" x14ac:dyDescent="0.25">
      <c r="A61" s="15" t="s">
        <v>115</v>
      </c>
      <c r="B61" s="16" t="s">
        <v>116</v>
      </c>
      <c r="C61" s="12">
        <v>218948.22102449459</v>
      </c>
      <c r="D61" s="13">
        <f>'[1]Reconciliation '!H63+'[1]Reconciliation '!E63</f>
        <v>30368.0091537974</v>
      </c>
      <c r="E61" s="14">
        <f t="shared" si="0"/>
        <v>249316.230178292</v>
      </c>
    </row>
    <row r="62" spans="1:5" x14ac:dyDescent="0.25">
      <c r="A62" s="15" t="s">
        <v>117</v>
      </c>
      <c r="B62" s="16" t="s">
        <v>118</v>
      </c>
      <c r="C62" s="12">
        <v>99730.486595591588</v>
      </c>
      <c r="D62" s="13">
        <f>'[1]Reconciliation '!H64+'[1]Reconciliation '!E64</f>
        <v>-4950.2877158032825</v>
      </c>
      <c r="E62" s="14">
        <f t="shared" si="0"/>
        <v>94780.19887978831</v>
      </c>
    </row>
    <row r="63" spans="1:5" x14ac:dyDescent="0.25">
      <c r="A63" s="15" t="s">
        <v>119</v>
      </c>
      <c r="B63" s="16" t="s">
        <v>120</v>
      </c>
      <c r="C63" s="12">
        <v>394562.64957847213</v>
      </c>
      <c r="D63" s="13">
        <f>'[1]Reconciliation '!H65+'[1]Reconciliation '!E65</f>
        <v>32654.623227456032</v>
      </c>
      <c r="E63" s="14">
        <f t="shared" si="0"/>
        <v>427217.27280592814</v>
      </c>
    </row>
    <row r="64" spans="1:5" x14ac:dyDescent="0.25">
      <c r="A64" s="15" t="s">
        <v>121</v>
      </c>
      <c r="B64" s="16" t="s">
        <v>122</v>
      </c>
      <c r="C64" s="12">
        <v>429115.6839156624</v>
      </c>
      <c r="D64" s="13">
        <f>'[1]Reconciliation '!H66+'[1]Reconciliation '!E66</f>
        <v>166235.70563791311</v>
      </c>
      <c r="E64" s="14">
        <f t="shared" si="0"/>
        <v>595351.38955357554</v>
      </c>
    </row>
    <row r="65" spans="1:5" x14ac:dyDescent="0.25">
      <c r="A65" s="15" t="s">
        <v>123</v>
      </c>
      <c r="B65" s="16" t="s">
        <v>124</v>
      </c>
      <c r="C65" s="12">
        <v>367320.90897825547</v>
      </c>
      <c r="D65" s="13">
        <f>'[1]Reconciliation '!H67+'[1]Reconciliation '!E67</f>
        <v>-5538.1936449119821</v>
      </c>
      <c r="E65" s="14">
        <f t="shared" si="0"/>
        <v>361782.71533334348</v>
      </c>
    </row>
    <row r="66" spans="1:5" x14ac:dyDescent="0.25">
      <c r="A66" s="15" t="s">
        <v>125</v>
      </c>
      <c r="B66" s="16" t="s">
        <v>126</v>
      </c>
      <c r="C66" s="12">
        <v>174840.8646746602</v>
      </c>
      <c r="D66" s="13">
        <f>'[1]Reconciliation '!H68+'[1]Reconciliation '!E68</f>
        <v>27078.734942182913</v>
      </c>
      <c r="E66" s="14">
        <f t="shared" si="0"/>
        <v>201919.5996168431</v>
      </c>
    </row>
    <row r="67" spans="1:5" x14ac:dyDescent="0.25">
      <c r="A67" s="15" t="s">
        <v>127</v>
      </c>
      <c r="B67" s="16" t="s">
        <v>128</v>
      </c>
      <c r="C67" s="12">
        <v>289198.19139829627</v>
      </c>
      <c r="D67" s="13">
        <f>'[1]Reconciliation '!H69+'[1]Reconciliation '!E69</f>
        <v>8200.0747526899577</v>
      </c>
      <c r="E67" s="14">
        <f t="shared" si="0"/>
        <v>297398.26615098625</v>
      </c>
    </row>
    <row r="68" spans="1:5" x14ac:dyDescent="0.25">
      <c r="A68" s="15" t="s">
        <v>129</v>
      </c>
      <c r="B68" s="16" t="s">
        <v>130</v>
      </c>
      <c r="C68" s="12">
        <v>534082.97085627588</v>
      </c>
      <c r="D68" s="13">
        <f>'[1]Reconciliation '!H70+'[1]Reconciliation '!E70</f>
        <v>-7336.0589042775391</v>
      </c>
      <c r="E68" s="14">
        <f t="shared" si="0"/>
        <v>526746.91195199837</v>
      </c>
    </row>
    <row r="69" spans="1:5" x14ac:dyDescent="0.25">
      <c r="A69" s="15" t="s">
        <v>131</v>
      </c>
      <c r="B69" s="16" t="s">
        <v>132</v>
      </c>
      <c r="C69" s="12">
        <v>158806.43822073541</v>
      </c>
      <c r="D69" s="13">
        <f>'[1]Reconciliation '!H71+'[1]Reconciliation '!E71</f>
        <v>-43065.747697883693</v>
      </c>
      <c r="E69" s="14">
        <f t="shared" si="0"/>
        <v>115740.69052285171</v>
      </c>
    </row>
    <row r="70" spans="1:5" x14ac:dyDescent="0.25">
      <c r="A70" s="15" t="s">
        <v>133</v>
      </c>
      <c r="B70" s="16" t="s">
        <v>134</v>
      </c>
      <c r="C70" s="12">
        <v>428744.88517663407</v>
      </c>
      <c r="D70" s="13">
        <f>'[1]Reconciliation '!H72+'[1]Reconciliation '!E72</f>
        <v>68924.203008792261</v>
      </c>
      <c r="E70" s="14">
        <f t="shared" si="0"/>
        <v>497669.08818542631</v>
      </c>
    </row>
    <row r="71" spans="1:5" x14ac:dyDescent="0.25">
      <c r="A71" s="15" t="s">
        <v>135</v>
      </c>
      <c r="B71" s="16" t="s">
        <v>136</v>
      </c>
      <c r="C71" s="12">
        <v>361660.84773738252</v>
      </c>
      <c r="D71" s="13">
        <f>'[1]Reconciliation '!H73+'[1]Reconciliation '!E73</f>
        <v>36082.824119536672</v>
      </c>
      <c r="E71" s="14">
        <f t="shared" si="0"/>
        <v>397743.67185691919</v>
      </c>
    </row>
    <row r="72" spans="1:5" x14ac:dyDescent="0.25">
      <c r="A72" s="15" t="s">
        <v>137</v>
      </c>
      <c r="B72" s="16" t="s">
        <v>138</v>
      </c>
      <c r="C72" s="12">
        <v>90871.477564474626</v>
      </c>
      <c r="D72" s="13">
        <f>'[1]Reconciliation '!H74+'[1]Reconciliation '!E74</f>
        <v>36243.75780747259</v>
      </c>
      <c r="E72" s="14">
        <f t="shared" si="0"/>
        <v>127115.23537194722</v>
      </c>
    </row>
    <row r="73" spans="1:5" x14ac:dyDescent="0.25">
      <c r="A73" s="15" t="s">
        <v>139</v>
      </c>
      <c r="B73" s="16" t="s">
        <v>140</v>
      </c>
      <c r="C73" s="12">
        <v>408552.76750500145</v>
      </c>
      <c r="D73" s="13">
        <f>'[1]Reconciliation '!H75+'[1]Reconciliation '!E75</f>
        <v>71935.95822388021</v>
      </c>
      <c r="E73" s="14">
        <f t="shared" si="0"/>
        <v>480488.72572888166</v>
      </c>
    </row>
    <row r="74" spans="1:5" x14ac:dyDescent="0.25">
      <c r="A74" s="15" t="s">
        <v>141</v>
      </c>
      <c r="B74" s="16" t="s">
        <v>142</v>
      </c>
      <c r="C74" s="12">
        <v>118038.21694572149</v>
      </c>
      <c r="D74" s="13">
        <f>'[1]Reconciliation '!H76+'[1]Reconciliation '!E76</f>
        <v>-1503.2141278679956</v>
      </c>
      <c r="E74" s="14">
        <f t="shared" ref="E74:E137" si="1">C74+D74</f>
        <v>116535.0028178535</v>
      </c>
    </row>
    <row r="75" spans="1:5" x14ac:dyDescent="0.25">
      <c r="A75" s="15" t="s">
        <v>143</v>
      </c>
      <c r="B75" s="16" t="s">
        <v>144</v>
      </c>
      <c r="C75" s="12">
        <v>1423.3528362448733</v>
      </c>
      <c r="D75" s="13">
        <f>'[1]Reconciliation '!H77+'[1]Reconciliation '!E77</f>
        <v>1938.7075519993098</v>
      </c>
      <c r="E75" s="14">
        <f t="shared" si="1"/>
        <v>3362.0603882441828</v>
      </c>
    </row>
    <row r="76" spans="1:5" x14ac:dyDescent="0.25">
      <c r="A76" s="15" t="s">
        <v>145</v>
      </c>
      <c r="B76" s="16" t="s">
        <v>146</v>
      </c>
      <c r="C76" s="12">
        <v>148526.2618708387</v>
      </c>
      <c r="D76" s="13">
        <f>'[1]Reconciliation '!H78+'[1]Reconciliation '!E78</f>
        <v>-11736.822136830968</v>
      </c>
      <c r="E76" s="14">
        <f t="shared" si="1"/>
        <v>136789.43973400773</v>
      </c>
    </row>
    <row r="77" spans="1:5" x14ac:dyDescent="0.25">
      <c r="A77" s="15" t="s">
        <v>147</v>
      </c>
      <c r="B77" s="16" t="s">
        <v>148</v>
      </c>
      <c r="C77" s="12">
        <v>353898.53181993938</v>
      </c>
      <c r="D77" s="13">
        <f>'[1]Reconciliation '!H79+'[1]Reconciliation '!E79</f>
        <v>-5106.0049050938833</v>
      </c>
      <c r="E77" s="14">
        <f t="shared" si="1"/>
        <v>348792.52691484551</v>
      </c>
    </row>
    <row r="78" spans="1:5" x14ac:dyDescent="0.25">
      <c r="A78" s="15" t="s">
        <v>149</v>
      </c>
      <c r="B78" s="16" t="s">
        <v>150</v>
      </c>
      <c r="C78" s="12">
        <v>241174.69153170503</v>
      </c>
      <c r="D78" s="13">
        <f>'[1]Reconciliation '!H80+'[1]Reconciliation '!E80</f>
        <v>-66372.383279515285</v>
      </c>
      <c r="E78" s="14">
        <f t="shared" si="1"/>
        <v>174802.30825218974</v>
      </c>
    </row>
    <row r="79" spans="1:5" x14ac:dyDescent="0.25">
      <c r="A79" s="15" t="s">
        <v>151</v>
      </c>
      <c r="B79" s="16" t="s">
        <v>152</v>
      </c>
      <c r="C79" s="12">
        <v>452395.93458168348</v>
      </c>
      <c r="D79" s="13">
        <f>'[1]Reconciliation '!H81+'[1]Reconciliation '!E81</f>
        <v>128275.13787747838</v>
      </c>
      <c r="E79" s="14">
        <f t="shared" si="1"/>
        <v>580671.07245916186</v>
      </c>
    </row>
    <row r="80" spans="1:5" x14ac:dyDescent="0.25">
      <c r="A80" s="15" t="s">
        <v>153</v>
      </c>
      <c r="B80" s="16" t="s">
        <v>154</v>
      </c>
      <c r="C80" s="12">
        <v>68521.587437925831</v>
      </c>
      <c r="D80" s="13">
        <f>'[1]Reconciliation '!H82+'[1]Reconciliation '!E82</f>
        <v>-16219.61240532947</v>
      </c>
      <c r="E80" s="14">
        <f t="shared" si="1"/>
        <v>52301.975032596361</v>
      </c>
    </row>
    <row r="81" spans="1:5" x14ac:dyDescent="0.25">
      <c r="A81" s="15" t="s">
        <v>155</v>
      </c>
      <c r="B81" s="16" t="s">
        <v>156</v>
      </c>
      <c r="C81" s="12">
        <v>166915.28912846517</v>
      </c>
      <c r="D81" s="13">
        <f>'[1]Reconciliation '!H83+'[1]Reconciliation '!E83</f>
        <v>43723.637286122248</v>
      </c>
      <c r="E81" s="14">
        <f t="shared" si="1"/>
        <v>210638.92641458742</v>
      </c>
    </row>
    <row r="82" spans="1:5" x14ac:dyDescent="0.25">
      <c r="A82" s="15" t="s">
        <v>157</v>
      </c>
      <c r="B82" s="16" t="s">
        <v>158</v>
      </c>
      <c r="C82" s="12">
        <v>0</v>
      </c>
      <c r="D82" s="13">
        <f>'[1]Reconciliation '!H84+'[1]Reconciliation '!E84</f>
        <v>1648.4451215974223</v>
      </c>
      <c r="E82" s="14">
        <f t="shared" si="1"/>
        <v>1648.4451215974223</v>
      </c>
    </row>
    <row r="83" spans="1:5" x14ac:dyDescent="0.25">
      <c r="A83" s="15" t="s">
        <v>159</v>
      </c>
      <c r="B83" s="16" t="s">
        <v>160</v>
      </c>
      <c r="C83" s="12">
        <v>116648.51443645215</v>
      </c>
      <c r="D83" s="13">
        <f>'[1]Reconciliation '!H85+'[1]Reconciliation '!E85</f>
        <v>-4992.2397111418104</v>
      </c>
      <c r="E83" s="14">
        <f t="shared" si="1"/>
        <v>111656.27472531034</v>
      </c>
    </row>
    <row r="84" spans="1:5" x14ac:dyDescent="0.25">
      <c r="A84" s="15" t="s">
        <v>161</v>
      </c>
      <c r="B84" s="16" t="s">
        <v>162</v>
      </c>
      <c r="C84" s="12">
        <v>131208.86100125208</v>
      </c>
      <c r="D84" s="13">
        <f>'[1]Reconciliation '!H86+'[1]Reconciliation '!E86</f>
        <v>15804.722741070902</v>
      </c>
      <c r="E84" s="14">
        <f t="shared" si="1"/>
        <v>147013.58374232298</v>
      </c>
    </row>
    <row r="85" spans="1:5" x14ac:dyDescent="0.25">
      <c r="A85" s="15" t="s">
        <v>163</v>
      </c>
      <c r="B85" s="16" t="s">
        <v>164</v>
      </c>
      <c r="C85" s="12">
        <v>161224.71585564525</v>
      </c>
      <c r="D85" s="13">
        <f>'[1]Reconciliation '!H87+'[1]Reconciliation '!E87</f>
        <v>-26074.459447364374</v>
      </c>
      <c r="E85" s="14">
        <f t="shared" si="1"/>
        <v>135150.25640828087</v>
      </c>
    </row>
    <row r="86" spans="1:5" x14ac:dyDescent="0.25">
      <c r="A86" s="15" t="s">
        <v>165</v>
      </c>
      <c r="B86" s="16" t="s">
        <v>166</v>
      </c>
      <c r="C86" s="12">
        <v>188621.87046734791</v>
      </c>
      <c r="D86" s="13">
        <f>'[1]Reconciliation '!H88+'[1]Reconciliation '!E88</f>
        <v>10229.41390247042</v>
      </c>
      <c r="E86" s="14">
        <f t="shared" si="1"/>
        <v>198851.28436981834</v>
      </c>
    </row>
    <row r="87" spans="1:5" x14ac:dyDescent="0.25">
      <c r="A87" s="15" t="s">
        <v>167</v>
      </c>
      <c r="B87" s="16" t="s">
        <v>168</v>
      </c>
      <c r="C87" s="12">
        <v>38911.441559515413</v>
      </c>
      <c r="D87" s="13">
        <f>'[1]Reconciliation '!H89+'[1]Reconciliation '!E89</f>
        <v>4515.5269349969058</v>
      </c>
      <c r="E87" s="14">
        <f t="shared" si="1"/>
        <v>43426.968494512315</v>
      </c>
    </row>
    <row r="88" spans="1:5" x14ac:dyDescent="0.25">
      <c r="A88" s="15" t="s">
        <v>169</v>
      </c>
      <c r="B88" s="16" t="s">
        <v>170</v>
      </c>
      <c r="C88" s="12">
        <v>177248.99340569036</v>
      </c>
      <c r="D88" s="13">
        <f>'[1]Reconciliation '!H90+'[1]Reconciliation '!E90</f>
        <v>-12630.64434931882</v>
      </c>
      <c r="E88" s="14">
        <f t="shared" si="1"/>
        <v>164618.34905637155</v>
      </c>
    </row>
    <row r="89" spans="1:5" x14ac:dyDescent="0.25">
      <c r="A89" s="15" t="s">
        <v>171</v>
      </c>
      <c r="B89" s="16" t="s">
        <v>172</v>
      </c>
      <c r="C89" s="12">
        <v>125795.8160310016</v>
      </c>
      <c r="D89" s="13">
        <f>'[1]Reconciliation '!H91+'[1]Reconciliation '!E91</f>
        <v>-14980.991223180132</v>
      </c>
      <c r="E89" s="14">
        <f t="shared" si="1"/>
        <v>110814.82480782147</v>
      </c>
    </row>
    <row r="90" spans="1:5" x14ac:dyDescent="0.25">
      <c r="A90" s="15" t="s">
        <v>173</v>
      </c>
      <c r="B90" s="16" t="s">
        <v>174</v>
      </c>
      <c r="C90" s="12">
        <v>55278.612919405008</v>
      </c>
      <c r="D90" s="13">
        <f>'[1]Reconciliation '!H92+'[1]Reconciliation '!E92</f>
        <v>-13182.879484058421</v>
      </c>
      <c r="E90" s="14">
        <f t="shared" si="1"/>
        <v>42095.733435346585</v>
      </c>
    </row>
    <row r="91" spans="1:5" x14ac:dyDescent="0.25">
      <c r="A91" s="15" t="s">
        <v>175</v>
      </c>
      <c r="B91" s="16" t="s">
        <v>176</v>
      </c>
      <c r="C91" s="12">
        <v>216641.39330973927</v>
      </c>
      <c r="D91" s="13">
        <f>'[1]Reconciliation '!H93+'[1]Reconciliation '!E93</f>
        <v>-31737.779110301584</v>
      </c>
      <c r="E91" s="14">
        <f t="shared" si="1"/>
        <v>184903.6141994377</v>
      </c>
    </row>
    <row r="92" spans="1:5" x14ac:dyDescent="0.25">
      <c r="A92" s="15" t="s">
        <v>177</v>
      </c>
      <c r="B92" s="16" t="s">
        <v>178</v>
      </c>
      <c r="C92" s="12">
        <v>165032.54461030103</v>
      </c>
      <c r="D92" s="13">
        <f>'[1]Reconciliation '!H94+'[1]Reconciliation '!E94</f>
        <v>-31558.931353880849</v>
      </c>
      <c r="E92" s="14">
        <f t="shared" si="1"/>
        <v>133473.61325642018</v>
      </c>
    </row>
    <row r="93" spans="1:5" x14ac:dyDescent="0.25">
      <c r="A93" s="15" t="s">
        <v>179</v>
      </c>
      <c r="B93" s="16" t="s">
        <v>180</v>
      </c>
      <c r="C93" s="12">
        <v>18363.079700484421</v>
      </c>
      <c r="D93" s="13">
        <f>'[1]Reconciliation '!H95+'[1]Reconciliation '!E95</f>
        <v>-30040.774430168516</v>
      </c>
      <c r="E93" s="14">
        <f t="shared" si="1"/>
        <v>-11677.694729684095</v>
      </c>
    </row>
    <row r="94" spans="1:5" x14ac:dyDescent="0.25">
      <c r="A94" s="15" t="s">
        <v>181</v>
      </c>
      <c r="B94" s="16" t="s">
        <v>182</v>
      </c>
      <c r="C94" s="12">
        <v>69474.436043544221</v>
      </c>
      <c r="D94" s="13">
        <f>'[1]Reconciliation '!H96+'[1]Reconciliation '!E96</f>
        <v>-3418.218346321446</v>
      </c>
      <c r="E94" s="14">
        <f t="shared" si="1"/>
        <v>66056.217697222775</v>
      </c>
    </row>
    <row r="95" spans="1:5" x14ac:dyDescent="0.25">
      <c r="A95" s="15" t="s">
        <v>183</v>
      </c>
      <c r="B95" s="16" t="s">
        <v>184</v>
      </c>
      <c r="C95" s="12">
        <v>107906.21736395292</v>
      </c>
      <c r="D95" s="13">
        <f>'[1]Reconciliation '!H97+'[1]Reconciliation '!E97</f>
        <v>-35468.423230272405</v>
      </c>
      <c r="E95" s="14">
        <f t="shared" si="1"/>
        <v>72437.794133680523</v>
      </c>
    </row>
    <row r="96" spans="1:5" x14ac:dyDescent="0.25">
      <c r="A96" s="15" t="s">
        <v>185</v>
      </c>
      <c r="B96" s="16" t="s">
        <v>186</v>
      </c>
      <c r="C96" s="12">
        <v>220120.38604060112</v>
      </c>
      <c r="D96" s="13">
        <f>'[1]Reconciliation '!H98+'[1]Reconciliation '!E98</f>
        <v>-7578.5137395801357</v>
      </c>
      <c r="E96" s="14">
        <f t="shared" si="1"/>
        <v>212541.87230102098</v>
      </c>
    </row>
    <row r="97" spans="1:5" x14ac:dyDescent="0.25">
      <c r="A97" s="15" t="s">
        <v>187</v>
      </c>
      <c r="B97" s="16" t="s">
        <v>188</v>
      </c>
      <c r="C97" s="12">
        <v>127235.94377940288</v>
      </c>
      <c r="D97" s="13">
        <f>'[1]Reconciliation '!H99+'[1]Reconciliation '!E99</f>
        <v>15027.512055074869</v>
      </c>
      <c r="E97" s="14">
        <f t="shared" si="1"/>
        <v>142263.45583447773</v>
      </c>
    </row>
    <row r="98" spans="1:5" x14ac:dyDescent="0.25">
      <c r="A98" s="15" t="s">
        <v>189</v>
      </c>
      <c r="B98" s="16" t="s">
        <v>190</v>
      </c>
      <c r="C98" s="12">
        <v>70260.535786224646</v>
      </c>
      <c r="D98" s="13">
        <f>'[1]Reconciliation '!H100+'[1]Reconciliation '!E100</f>
        <v>-1622.5535189637339</v>
      </c>
      <c r="E98" s="14">
        <f t="shared" si="1"/>
        <v>68637.982267260915</v>
      </c>
    </row>
    <row r="99" spans="1:5" x14ac:dyDescent="0.25">
      <c r="A99" s="15" t="s">
        <v>191</v>
      </c>
      <c r="B99" s="16" t="s">
        <v>192</v>
      </c>
      <c r="C99" s="12">
        <v>499187.02424025966</v>
      </c>
      <c r="D99" s="13">
        <f>'[1]Reconciliation '!H101+'[1]Reconciliation '!E101</f>
        <v>-90936.510102018045</v>
      </c>
      <c r="E99" s="14">
        <f t="shared" si="1"/>
        <v>408250.51413824165</v>
      </c>
    </row>
    <row r="100" spans="1:5" x14ac:dyDescent="0.25">
      <c r="A100" s="15" t="s">
        <v>193</v>
      </c>
      <c r="B100" s="16" t="s">
        <v>194</v>
      </c>
      <c r="C100" s="12">
        <v>594122.33226820885</v>
      </c>
      <c r="D100" s="13">
        <f>'[1]Reconciliation '!H102+'[1]Reconciliation '!E102</f>
        <v>48026.502773260785</v>
      </c>
      <c r="E100" s="14">
        <f t="shared" si="1"/>
        <v>642148.83504146966</v>
      </c>
    </row>
    <row r="101" spans="1:5" x14ac:dyDescent="0.25">
      <c r="A101" s="15" t="s">
        <v>195</v>
      </c>
      <c r="B101" s="16" t="s">
        <v>196</v>
      </c>
      <c r="C101" s="12">
        <v>708575.94844846404</v>
      </c>
      <c r="D101" s="13">
        <f>'[1]Reconciliation '!H103+'[1]Reconciliation '!E103</f>
        <v>145908.581429104</v>
      </c>
      <c r="E101" s="14">
        <f t="shared" si="1"/>
        <v>854484.52987756801</v>
      </c>
    </row>
    <row r="102" spans="1:5" x14ac:dyDescent="0.25">
      <c r="A102" s="15" t="s">
        <v>197</v>
      </c>
      <c r="B102" s="16" t="s">
        <v>198</v>
      </c>
      <c r="C102" s="12">
        <v>766927.00359779526</v>
      </c>
      <c r="D102" s="13">
        <f>'[1]Reconciliation '!H104+'[1]Reconciliation '!E104</f>
        <v>-20426.425864126155</v>
      </c>
      <c r="E102" s="14">
        <f t="shared" si="1"/>
        <v>746500.57773366908</v>
      </c>
    </row>
    <row r="103" spans="1:5" x14ac:dyDescent="0.25">
      <c r="A103" s="15" t="s">
        <v>199</v>
      </c>
      <c r="B103" s="16" t="s">
        <v>200</v>
      </c>
      <c r="C103" s="12">
        <v>78199.73258056608</v>
      </c>
      <c r="D103" s="13">
        <f>'[1]Reconciliation '!H105+'[1]Reconciliation '!E105</f>
        <v>13086.449311503326</v>
      </c>
      <c r="E103" s="14">
        <f t="shared" si="1"/>
        <v>91286.181892069406</v>
      </c>
    </row>
    <row r="104" spans="1:5" x14ac:dyDescent="0.25">
      <c r="A104" s="15" t="s">
        <v>201</v>
      </c>
      <c r="B104" s="16" t="s">
        <v>202</v>
      </c>
      <c r="C104" s="12">
        <v>127000.95493978694</v>
      </c>
      <c r="D104" s="13">
        <f>'[1]Reconciliation '!H106+'[1]Reconciliation '!E106</f>
        <v>41565.429237583317</v>
      </c>
      <c r="E104" s="14">
        <f t="shared" si="1"/>
        <v>168566.38417737026</v>
      </c>
    </row>
    <row r="105" spans="1:5" x14ac:dyDescent="0.25">
      <c r="A105" s="15" t="s">
        <v>203</v>
      </c>
      <c r="B105" s="16" t="s">
        <v>204</v>
      </c>
      <c r="C105" s="12">
        <v>243364.85903951924</v>
      </c>
      <c r="D105" s="13">
        <f>'[1]Reconciliation '!H107+'[1]Reconciliation '!E107</f>
        <v>29500.855691764969</v>
      </c>
      <c r="E105" s="14">
        <f t="shared" si="1"/>
        <v>272865.71473128418</v>
      </c>
    </row>
    <row r="106" spans="1:5" x14ac:dyDescent="0.25">
      <c r="A106" s="15" t="s">
        <v>205</v>
      </c>
      <c r="B106" s="16" t="s">
        <v>206</v>
      </c>
      <c r="C106" s="12">
        <v>339321.9551188444</v>
      </c>
      <c r="D106" s="13">
        <f>'[1]Reconciliation '!H108+'[1]Reconciliation '!E108</f>
        <v>-5965.8676570183161</v>
      </c>
      <c r="E106" s="14">
        <f t="shared" si="1"/>
        <v>333356.0874618261</v>
      </c>
    </row>
    <row r="107" spans="1:5" x14ac:dyDescent="0.25">
      <c r="A107" s="15" t="s">
        <v>207</v>
      </c>
      <c r="B107" s="16" t="s">
        <v>208</v>
      </c>
      <c r="C107" s="12">
        <v>41935.725494205544</v>
      </c>
      <c r="D107" s="13">
        <f>'[1]Reconciliation '!H109+'[1]Reconciliation '!E109</f>
        <v>-6905.802322243966</v>
      </c>
      <c r="E107" s="14">
        <f t="shared" si="1"/>
        <v>35029.923171961578</v>
      </c>
    </row>
    <row r="108" spans="1:5" x14ac:dyDescent="0.25">
      <c r="A108" s="15" t="s">
        <v>209</v>
      </c>
      <c r="B108" s="16" t="s">
        <v>210</v>
      </c>
      <c r="C108" s="12">
        <v>216645.73314019755</v>
      </c>
      <c r="D108" s="13">
        <f>'[1]Reconciliation '!H110+'[1]Reconciliation '!E110</f>
        <v>-25264.072169827916</v>
      </c>
      <c r="E108" s="14">
        <f t="shared" si="1"/>
        <v>191381.66097036964</v>
      </c>
    </row>
    <row r="109" spans="1:5" x14ac:dyDescent="0.25">
      <c r="A109" s="15" t="s">
        <v>211</v>
      </c>
      <c r="B109" s="16" t="s">
        <v>212</v>
      </c>
      <c r="C109" s="12">
        <v>159667.32452654463</v>
      </c>
      <c r="D109" s="13">
        <f>'[1]Reconciliation '!H111+'[1]Reconciliation '!E111</f>
        <v>30436.824720481796</v>
      </c>
      <c r="E109" s="14">
        <f t="shared" si="1"/>
        <v>190104.14924702642</v>
      </c>
    </row>
    <row r="110" spans="1:5" x14ac:dyDescent="0.25">
      <c r="A110" s="15" t="s">
        <v>213</v>
      </c>
      <c r="B110" s="16" t="s">
        <v>214</v>
      </c>
      <c r="C110" s="12">
        <v>73486.061334512444</v>
      </c>
      <c r="D110" s="13">
        <f>'[1]Reconciliation '!H112+'[1]Reconciliation '!E112</f>
        <v>-62220.805469859464</v>
      </c>
      <c r="E110" s="14">
        <f t="shared" si="1"/>
        <v>11265.25586465298</v>
      </c>
    </row>
    <row r="111" spans="1:5" x14ac:dyDescent="0.25">
      <c r="A111" s="15" t="s">
        <v>215</v>
      </c>
      <c r="B111" s="16" t="s">
        <v>216</v>
      </c>
      <c r="C111" s="12">
        <v>59241.485994335992</v>
      </c>
      <c r="D111" s="13">
        <f>'[1]Reconciliation '!H113+'[1]Reconciliation '!E113</f>
        <v>-16469.579260577171</v>
      </c>
      <c r="E111" s="14">
        <f t="shared" si="1"/>
        <v>42771.90673375882</v>
      </c>
    </row>
    <row r="112" spans="1:5" x14ac:dyDescent="0.25">
      <c r="A112" s="15" t="s">
        <v>217</v>
      </c>
      <c r="B112" s="16" t="s">
        <v>218</v>
      </c>
      <c r="C112" s="12">
        <v>127454.8453956508</v>
      </c>
      <c r="D112" s="13">
        <f>'[1]Reconciliation '!H114+'[1]Reconciliation '!E114</f>
        <v>13582.032926638636</v>
      </c>
      <c r="E112" s="14">
        <f t="shared" si="1"/>
        <v>141036.87832228944</v>
      </c>
    </row>
    <row r="113" spans="1:5" x14ac:dyDescent="0.25">
      <c r="A113" s="15" t="s">
        <v>219</v>
      </c>
      <c r="B113" s="16" t="s">
        <v>220</v>
      </c>
      <c r="C113" s="12">
        <v>144640.01454697485</v>
      </c>
      <c r="D113" s="13">
        <f>'[1]Reconciliation '!H115+'[1]Reconciliation '!E115</f>
        <v>-4580.1650960436018</v>
      </c>
      <c r="E113" s="14">
        <f t="shared" si="1"/>
        <v>140059.84945093124</v>
      </c>
    </row>
    <row r="114" spans="1:5" x14ac:dyDescent="0.25">
      <c r="A114" s="15" t="s">
        <v>221</v>
      </c>
      <c r="B114" s="16" t="s">
        <v>222</v>
      </c>
      <c r="C114" s="12">
        <v>56764.803503323579</v>
      </c>
      <c r="D114" s="13">
        <f>'[1]Reconciliation '!H116+'[1]Reconciliation '!E116</f>
        <v>-13593.969815980246</v>
      </c>
      <c r="E114" s="14">
        <f t="shared" si="1"/>
        <v>43170.833687343329</v>
      </c>
    </row>
    <row r="115" spans="1:5" x14ac:dyDescent="0.25">
      <c r="A115" s="15" t="s">
        <v>223</v>
      </c>
      <c r="B115" s="16" t="s">
        <v>224</v>
      </c>
      <c r="C115" s="12">
        <v>85759.379597102583</v>
      </c>
      <c r="D115" s="13">
        <f>'[1]Reconciliation '!H117+'[1]Reconciliation '!E117</f>
        <v>-47010.248329289774</v>
      </c>
      <c r="E115" s="14">
        <f t="shared" si="1"/>
        <v>38749.131267812809</v>
      </c>
    </row>
    <row r="116" spans="1:5" x14ac:dyDescent="0.25">
      <c r="A116" s="15" t="s">
        <v>225</v>
      </c>
      <c r="B116" s="16" t="s">
        <v>226</v>
      </c>
      <c r="C116" s="12">
        <v>563024.17110885074</v>
      </c>
      <c r="D116" s="13">
        <f>'[1]Reconciliation '!H118+'[1]Reconciliation '!E118</f>
        <v>64413.909954454517</v>
      </c>
      <c r="E116" s="14">
        <f t="shared" si="1"/>
        <v>627438.08106330526</v>
      </c>
    </row>
    <row r="117" spans="1:5" x14ac:dyDescent="0.25">
      <c r="A117" s="15" t="s">
        <v>227</v>
      </c>
      <c r="B117" s="16" t="s">
        <v>228</v>
      </c>
      <c r="C117" s="12">
        <v>163792.93637008866</v>
      </c>
      <c r="D117" s="13">
        <f>'[1]Reconciliation '!H119+'[1]Reconciliation '!E119</f>
        <v>-42308.001661702721</v>
      </c>
      <c r="E117" s="14">
        <f t="shared" si="1"/>
        <v>121484.93470838593</v>
      </c>
    </row>
    <row r="118" spans="1:5" x14ac:dyDescent="0.25">
      <c r="A118" s="15" t="s">
        <v>229</v>
      </c>
      <c r="B118" s="16" t="s">
        <v>230</v>
      </c>
      <c r="C118" s="12">
        <v>47789.300998060826</v>
      </c>
      <c r="D118" s="13">
        <f>'[1]Reconciliation '!H120+'[1]Reconciliation '!E120</f>
        <v>-9383.3908243579663</v>
      </c>
      <c r="E118" s="14">
        <f t="shared" si="1"/>
        <v>38405.910173702861</v>
      </c>
    </row>
    <row r="119" spans="1:5" x14ac:dyDescent="0.25">
      <c r="A119" s="15" t="s">
        <v>231</v>
      </c>
      <c r="B119" s="16" t="s">
        <v>232</v>
      </c>
      <c r="C119" s="12">
        <v>403346.85498366831</v>
      </c>
      <c r="D119" s="13">
        <f>'[1]Reconciliation '!H121+'[1]Reconciliation '!E121</f>
        <v>111386.592729999</v>
      </c>
      <c r="E119" s="14">
        <f t="shared" si="1"/>
        <v>514733.44771366729</v>
      </c>
    </row>
    <row r="120" spans="1:5" x14ac:dyDescent="0.25">
      <c r="A120" s="15" t="s">
        <v>233</v>
      </c>
      <c r="B120" s="16" t="s">
        <v>234</v>
      </c>
      <c r="C120" s="12">
        <v>126573.53261218463</v>
      </c>
      <c r="D120" s="13">
        <f>'[1]Reconciliation '!H122+'[1]Reconciliation '!E122</f>
        <v>7906.9950162929417</v>
      </c>
      <c r="E120" s="14">
        <f t="shared" si="1"/>
        <v>134480.52762847758</v>
      </c>
    </row>
    <row r="121" spans="1:5" x14ac:dyDescent="0.25">
      <c r="A121" s="15" t="s">
        <v>235</v>
      </c>
      <c r="B121" s="16" t="s">
        <v>236</v>
      </c>
      <c r="C121" s="12">
        <v>144978.60189820352</v>
      </c>
      <c r="D121" s="13">
        <f>'[1]Reconciliation '!H123+'[1]Reconciliation '!E123</f>
        <v>-33499.751776136181</v>
      </c>
      <c r="E121" s="14">
        <f t="shared" si="1"/>
        <v>111478.85012206734</v>
      </c>
    </row>
    <row r="122" spans="1:5" x14ac:dyDescent="0.25">
      <c r="A122" s="15" t="s">
        <v>237</v>
      </c>
      <c r="B122" s="16" t="s">
        <v>238</v>
      </c>
      <c r="C122" s="12">
        <v>99769.310398109301</v>
      </c>
      <c r="D122" s="13">
        <f>'[1]Reconciliation '!H124+'[1]Reconciliation '!E124</f>
        <v>-1001.0264339993628</v>
      </c>
      <c r="E122" s="14">
        <f t="shared" si="1"/>
        <v>98768.283964109942</v>
      </c>
    </row>
    <row r="123" spans="1:5" x14ac:dyDescent="0.25">
      <c r="A123" s="15" t="s">
        <v>239</v>
      </c>
      <c r="B123" s="16" t="s">
        <v>240</v>
      </c>
      <c r="C123" s="12">
        <v>203697.37243425855</v>
      </c>
      <c r="D123" s="13">
        <f>'[1]Reconciliation '!H125+'[1]Reconciliation '!E125</f>
        <v>43811.712435916328</v>
      </c>
      <c r="E123" s="14">
        <f t="shared" si="1"/>
        <v>247509.08487017488</v>
      </c>
    </row>
    <row r="124" spans="1:5" x14ac:dyDescent="0.25">
      <c r="A124" s="15" t="s">
        <v>241</v>
      </c>
      <c r="B124" s="16" t="s">
        <v>242</v>
      </c>
      <c r="C124" s="12">
        <v>133065.02863448439</v>
      </c>
      <c r="D124" s="13">
        <f>'[1]Reconciliation '!H126+'[1]Reconciliation '!E126</f>
        <v>-15192.535867186802</v>
      </c>
      <c r="E124" s="14">
        <f t="shared" si="1"/>
        <v>117872.49276729759</v>
      </c>
    </row>
    <row r="125" spans="1:5" x14ac:dyDescent="0.25">
      <c r="A125" s="15" t="s">
        <v>243</v>
      </c>
      <c r="B125" s="16" t="s">
        <v>244</v>
      </c>
      <c r="C125" s="12">
        <v>137217.43307313733</v>
      </c>
      <c r="D125" s="13">
        <f>'[1]Reconciliation '!H127+'[1]Reconciliation '!E127</f>
        <v>15322.687664019493</v>
      </c>
      <c r="E125" s="14">
        <f t="shared" si="1"/>
        <v>152540.12073715683</v>
      </c>
    </row>
    <row r="126" spans="1:5" x14ac:dyDescent="0.25">
      <c r="A126" s="15" t="s">
        <v>245</v>
      </c>
      <c r="B126" s="16" t="s">
        <v>246</v>
      </c>
      <c r="C126" s="12">
        <v>510476.7418576096</v>
      </c>
      <c r="D126" s="13">
        <f>'[1]Reconciliation '!H128+'[1]Reconciliation '!E128</f>
        <v>47479.354919890669</v>
      </c>
      <c r="E126" s="14">
        <f t="shared" si="1"/>
        <v>557956.09677750024</v>
      </c>
    </row>
    <row r="127" spans="1:5" x14ac:dyDescent="0.25">
      <c r="A127" s="15" t="s">
        <v>247</v>
      </c>
      <c r="B127" s="16" t="s">
        <v>248</v>
      </c>
      <c r="C127" s="12">
        <v>564829.63500552275</v>
      </c>
      <c r="D127" s="13">
        <f>'[1]Reconciliation '!H129+'[1]Reconciliation '!E129</f>
        <v>31940.396272229103</v>
      </c>
      <c r="E127" s="14">
        <f t="shared" si="1"/>
        <v>596770.0312777519</v>
      </c>
    </row>
    <row r="128" spans="1:5" x14ac:dyDescent="0.25">
      <c r="A128" s="15" t="s">
        <v>249</v>
      </c>
      <c r="B128" s="16" t="s">
        <v>250</v>
      </c>
      <c r="C128" s="12">
        <v>394330.41048799292</v>
      </c>
      <c r="D128" s="13">
        <f>'[1]Reconciliation '!H130+'[1]Reconciliation '!E130</f>
        <v>42997.522388078607</v>
      </c>
      <c r="E128" s="14">
        <f t="shared" si="1"/>
        <v>437327.93287607154</v>
      </c>
    </row>
    <row r="129" spans="1:5" x14ac:dyDescent="0.25">
      <c r="A129" s="15" t="s">
        <v>251</v>
      </c>
      <c r="B129" s="16" t="s">
        <v>252</v>
      </c>
      <c r="C129" s="12">
        <v>257202.20131363196</v>
      </c>
      <c r="D129" s="13">
        <f>'[1]Reconciliation '!H131+'[1]Reconciliation '!E131</f>
        <v>15537.256038012049</v>
      </c>
      <c r="E129" s="14">
        <f t="shared" si="1"/>
        <v>272739.457351644</v>
      </c>
    </row>
    <row r="130" spans="1:5" x14ac:dyDescent="0.25">
      <c r="A130" s="15" t="s">
        <v>253</v>
      </c>
      <c r="B130" s="16" t="s">
        <v>254</v>
      </c>
      <c r="C130" s="12">
        <v>42260.713898146052</v>
      </c>
      <c r="D130" s="13">
        <f>'[1]Reconciliation '!H132+'[1]Reconciliation '!E132</f>
        <v>4960.4215295995346</v>
      </c>
      <c r="E130" s="14">
        <f t="shared" si="1"/>
        <v>47221.135427745583</v>
      </c>
    </row>
    <row r="131" spans="1:5" x14ac:dyDescent="0.25">
      <c r="A131" s="15" t="s">
        <v>255</v>
      </c>
      <c r="B131" s="16" t="s">
        <v>256</v>
      </c>
      <c r="C131" s="12">
        <v>144162.80734259146</v>
      </c>
      <c r="D131" s="13">
        <f>'[1]Reconciliation '!H133+'[1]Reconciliation '!E133</f>
        <v>212563.48826748971</v>
      </c>
      <c r="E131" s="14">
        <f t="shared" si="1"/>
        <v>356726.29561008117</v>
      </c>
    </row>
    <row r="132" spans="1:5" x14ac:dyDescent="0.25">
      <c r="A132" s="15" t="s">
        <v>257</v>
      </c>
      <c r="B132" s="16" t="s">
        <v>258</v>
      </c>
      <c r="C132" s="12">
        <v>308080.82318487164</v>
      </c>
      <c r="D132" s="13">
        <f>'[1]Reconciliation '!H134+'[1]Reconciliation '!E134</f>
        <v>63398.215919219525</v>
      </c>
      <c r="E132" s="14">
        <f t="shared" si="1"/>
        <v>371479.03910409118</v>
      </c>
    </row>
    <row r="133" spans="1:5" x14ac:dyDescent="0.25">
      <c r="A133" s="15" t="s">
        <v>259</v>
      </c>
      <c r="B133" s="16" t="s">
        <v>260</v>
      </c>
      <c r="C133" s="12">
        <v>346412.90631376905</v>
      </c>
      <c r="D133" s="13">
        <f>'[1]Reconciliation '!H135+'[1]Reconciliation '!E135</f>
        <v>-11073.879718532437</v>
      </c>
      <c r="E133" s="14">
        <f t="shared" si="1"/>
        <v>335339.02659523662</v>
      </c>
    </row>
    <row r="134" spans="1:5" x14ac:dyDescent="0.25">
      <c r="A134" s="15" t="s">
        <v>261</v>
      </c>
      <c r="B134" s="16" t="s">
        <v>262</v>
      </c>
      <c r="C134" s="12">
        <v>57991.916195539357</v>
      </c>
      <c r="D134" s="13">
        <f>'[1]Reconciliation '!H136+'[1]Reconciliation '!E136</f>
        <v>-23526.374763586551</v>
      </c>
      <c r="E134" s="14">
        <f t="shared" si="1"/>
        <v>34465.541431952806</v>
      </c>
    </row>
    <row r="135" spans="1:5" x14ac:dyDescent="0.25">
      <c r="A135" s="15" t="s">
        <v>263</v>
      </c>
      <c r="B135" s="16" t="s">
        <v>264</v>
      </c>
      <c r="C135" s="12">
        <v>251747.91640904406</v>
      </c>
      <c r="D135" s="13">
        <f>'[1]Reconciliation '!H137+'[1]Reconciliation '!E137</f>
        <v>-9762.817326901335</v>
      </c>
      <c r="E135" s="14">
        <f t="shared" si="1"/>
        <v>241985.09908214273</v>
      </c>
    </row>
    <row r="136" spans="1:5" x14ac:dyDescent="0.25">
      <c r="A136" s="15" t="s">
        <v>265</v>
      </c>
      <c r="B136" s="16" t="s">
        <v>266</v>
      </c>
      <c r="C136" s="12">
        <v>33245.090775701276</v>
      </c>
      <c r="D136" s="13">
        <f>'[1]Reconciliation '!H138+'[1]Reconciliation '!E138</f>
        <v>-12640.505019141105</v>
      </c>
      <c r="E136" s="14">
        <f t="shared" si="1"/>
        <v>20604.585756560169</v>
      </c>
    </row>
    <row r="137" spans="1:5" x14ac:dyDescent="0.25">
      <c r="A137" s="15" t="s">
        <v>267</v>
      </c>
      <c r="B137" s="16" t="s">
        <v>268</v>
      </c>
      <c r="C137" s="12">
        <v>78668.264548241263</v>
      </c>
      <c r="D137" s="13">
        <f>'[1]Reconciliation '!H139+'[1]Reconciliation '!E139</f>
        <v>-16430.728392352292</v>
      </c>
      <c r="E137" s="14">
        <f t="shared" si="1"/>
        <v>62237.536155888971</v>
      </c>
    </row>
    <row r="138" spans="1:5" x14ac:dyDescent="0.25">
      <c r="A138" s="15" t="s">
        <v>269</v>
      </c>
      <c r="B138" s="16" t="s">
        <v>270</v>
      </c>
      <c r="C138" s="12">
        <v>59825.595747932588</v>
      </c>
      <c r="D138" s="13">
        <f>'[1]Reconciliation '!H140+'[1]Reconciliation '!E140</f>
        <v>313.10540425958243</v>
      </c>
      <c r="E138" s="14">
        <f t="shared" ref="E138:E201" si="2">C138+D138</f>
        <v>60138.701152192167</v>
      </c>
    </row>
    <row r="139" spans="1:5" x14ac:dyDescent="0.25">
      <c r="A139" s="15" t="s">
        <v>271</v>
      </c>
      <c r="B139" s="16" t="s">
        <v>272</v>
      </c>
      <c r="C139" s="12">
        <v>143922.59150963803</v>
      </c>
      <c r="D139" s="13">
        <f>'[1]Reconciliation '!H141+'[1]Reconciliation '!E141</f>
        <v>-32318.523592959107</v>
      </c>
      <c r="E139" s="14">
        <f t="shared" si="2"/>
        <v>111604.06791667893</v>
      </c>
    </row>
    <row r="140" spans="1:5" x14ac:dyDescent="0.25">
      <c r="A140" s="15" t="s">
        <v>273</v>
      </c>
      <c r="B140" s="16" t="s">
        <v>274</v>
      </c>
      <c r="C140" s="12">
        <v>15749.13907190234</v>
      </c>
      <c r="D140" s="13">
        <f>'[1]Reconciliation '!H142+'[1]Reconciliation '!E142</f>
        <v>9116.203368540293</v>
      </c>
      <c r="E140" s="14">
        <f t="shared" si="2"/>
        <v>24865.342440442633</v>
      </c>
    </row>
    <row r="141" spans="1:5" x14ac:dyDescent="0.25">
      <c r="A141" s="15" t="s">
        <v>275</v>
      </c>
      <c r="B141" s="16" t="s">
        <v>276</v>
      </c>
      <c r="C141" s="12">
        <v>31673.245834270881</v>
      </c>
      <c r="D141" s="13">
        <f>'[1]Reconciliation '!H143+'[1]Reconciliation '!E143</f>
        <v>-14895.468708277627</v>
      </c>
      <c r="E141" s="14">
        <f t="shared" si="2"/>
        <v>16777.777125993256</v>
      </c>
    </row>
    <row r="142" spans="1:5" x14ac:dyDescent="0.25">
      <c r="A142" s="15" t="s">
        <v>277</v>
      </c>
      <c r="B142" s="16" t="s">
        <v>278</v>
      </c>
      <c r="C142" s="12">
        <v>112153.42216591236</v>
      </c>
      <c r="D142" s="13">
        <f>'[1]Reconciliation '!H144+'[1]Reconciliation '!E144</f>
        <v>25602.338900157385</v>
      </c>
      <c r="E142" s="14">
        <f t="shared" si="2"/>
        <v>137755.76106606974</v>
      </c>
    </row>
    <row r="143" spans="1:5" x14ac:dyDescent="0.25">
      <c r="A143" s="15" t="s">
        <v>279</v>
      </c>
      <c r="B143" s="16" t="s">
        <v>280</v>
      </c>
      <c r="C143" s="12">
        <v>357289.27182888566</v>
      </c>
      <c r="D143" s="13">
        <f>'[1]Reconciliation '!H145+'[1]Reconciliation '!E145</f>
        <v>-90695.362290992794</v>
      </c>
      <c r="E143" s="14">
        <f t="shared" si="2"/>
        <v>266593.90953789285</v>
      </c>
    </row>
    <row r="144" spans="1:5" x14ac:dyDescent="0.25">
      <c r="A144" s="15" t="s">
        <v>281</v>
      </c>
      <c r="B144" s="16" t="s">
        <v>282</v>
      </c>
      <c r="C144" s="12">
        <v>308383.02546341193</v>
      </c>
      <c r="D144" s="13">
        <f>'[1]Reconciliation '!H146+'[1]Reconciliation '!E146</f>
        <v>-70336.79527345032</v>
      </c>
      <c r="E144" s="14">
        <f t="shared" si="2"/>
        <v>238046.23018996161</v>
      </c>
    </row>
    <row r="145" spans="1:5" x14ac:dyDescent="0.25">
      <c r="A145" s="15" t="s">
        <v>283</v>
      </c>
      <c r="B145" s="16" t="s">
        <v>284</v>
      </c>
      <c r="C145" s="12">
        <v>54511.461398262807</v>
      </c>
      <c r="D145" s="13">
        <f>'[1]Reconciliation '!H147+'[1]Reconciliation '!E147</f>
        <v>-6572.5536825328218</v>
      </c>
      <c r="E145" s="14">
        <f t="shared" si="2"/>
        <v>47938.907715729983</v>
      </c>
    </row>
    <row r="146" spans="1:5" x14ac:dyDescent="0.25">
      <c r="A146" s="15" t="s">
        <v>285</v>
      </c>
      <c r="B146" s="16" t="s">
        <v>286</v>
      </c>
      <c r="C146" s="12">
        <v>130614.49954308177</v>
      </c>
      <c r="D146" s="13">
        <f>'[1]Reconciliation '!H148+'[1]Reconciliation '!E148</f>
        <v>-48059.527756834374</v>
      </c>
      <c r="E146" s="14">
        <f t="shared" si="2"/>
        <v>82554.971786247392</v>
      </c>
    </row>
    <row r="147" spans="1:5" x14ac:dyDescent="0.25">
      <c r="A147" s="15" t="s">
        <v>287</v>
      </c>
      <c r="B147" s="16" t="s">
        <v>288</v>
      </c>
      <c r="C147" s="12">
        <v>66888.51088626479</v>
      </c>
      <c r="D147" s="13">
        <f>'[1]Reconciliation '!H149+'[1]Reconciliation '!E149</f>
        <v>-17826.021743010348</v>
      </c>
      <c r="E147" s="14">
        <f t="shared" si="2"/>
        <v>49062.489143254439</v>
      </c>
    </row>
    <row r="148" spans="1:5" x14ac:dyDescent="0.25">
      <c r="A148" s="15" t="s">
        <v>289</v>
      </c>
      <c r="B148" s="16" t="s">
        <v>290</v>
      </c>
      <c r="C148" s="12">
        <v>114175.4576768462</v>
      </c>
      <c r="D148" s="13">
        <f>'[1]Reconciliation '!H150+'[1]Reconciliation '!E150</f>
        <v>-50823.609230257993</v>
      </c>
      <c r="E148" s="14">
        <f t="shared" si="2"/>
        <v>63351.848446588207</v>
      </c>
    </row>
    <row r="149" spans="1:5" x14ac:dyDescent="0.25">
      <c r="A149" s="15" t="s">
        <v>291</v>
      </c>
      <c r="B149" s="16" t="s">
        <v>292</v>
      </c>
      <c r="C149" s="12">
        <v>111373.0017659741</v>
      </c>
      <c r="D149" s="13">
        <f>'[1]Reconciliation '!H151+'[1]Reconciliation '!E151</f>
        <v>1951.8882514115867</v>
      </c>
      <c r="E149" s="14">
        <f t="shared" si="2"/>
        <v>113324.89001738568</v>
      </c>
    </row>
    <row r="150" spans="1:5" x14ac:dyDescent="0.25">
      <c r="A150" s="15" t="s">
        <v>293</v>
      </c>
      <c r="B150" s="16" t="s">
        <v>294</v>
      </c>
      <c r="C150" s="12">
        <v>60708.824556439125</v>
      </c>
      <c r="D150" s="13">
        <f>'[1]Reconciliation '!H152+'[1]Reconciliation '!E152</f>
        <v>-16113.473891665157</v>
      </c>
      <c r="E150" s="14">
        <f t="shared" si="2"/>
        <v>44595.35066477397</v>
      </c>
    </row>
    <row r="151" spans="1:5" x14ac:dyDescent="0.25">
      <c r="A151" s="15" t="s">
        <v>295</v>
      </c>
      <c r="B151" s="16" t="s">
        <v>296</v>
      </c>
      <c r="C151" s="12">
        <v>107415.82169526498</v>
      </c>
      <c r="D151" s="13">
        <f>'[1]Reconciliation '!H153+'[1]Reconciliation '!E153</f>
        <v>-18581.142145201011</v>
      </c>
      <c r="E151" s="14">
        <f t="shared" si="2"/>
        <v>88834.679550063971</v>
      </c>
    </row>
    <row r="152" spans="1:5" x14ac:dyDescent="0.25">
      <c r="A152" s="15" t="s">
        <v>297</v>
      </c>
      <c r="B152" s="16" t="s">
        <v>298</v>
      </c>
      <c r="C152" s="12">
        <v>104595.8873107566</v>
      </c>
      <c r="D152" s="13">
        <f>'[1]Reconciliation '!H154+'[1]Reconciliation '!E154</f>
        <v>-21210.461536526949</v>
      </c>
      <c r="E152" s="14">
        <f t="shared" si="2"/>
        <v>83385.425774229661</v>
      </c>
    </row>
    <row r="153" spans="1:5" x14ac:dyDescent="0.25">
      <c r="A153" s="15" t="s">
        <v>299</v>
      </c>
      <c r="B153" s="16" t="s">
        <v>300</v>
      </c>
      <c r="C153" s="12">
        <v>60951.054993378377</v>
      </c>
      <c r="D153" s="13">
        <f>'[1]Reconciliation '!H155+'[1]Reconciliation '!E155</f>
        <v>-18551.441928144231</v>
      </c>
      <c r="E153" s="14">
        <f t="shared" si="2"/>
        <v>42399.613065234145</v>
      </c>
    </row>
    <row r="154" spans="1:5" x14ac:dyDescent="0.25">
      <c r="A154" s="15" t="s">
        <v>301</v>
      </c>
      <c r="B154" s="16" t="s">
        <v>302</v>
      </c>
      <c r="C154" s="12">
        <v>79933.764874879533</v>
      </c>
      <c r="D154" s="13">
        <f>'[1]Reconciliation '!H156+'[1]Reconciliation '!E156</f>
        <v>-11876.315513636433</v>
      </c>
      <c r="E154" s="14">
        <f t="shared" si="2"/>
        <v>68057.449361243096</v>
      </c>
    </row>
    <row r="155" spans="1:5" x14ac:dyDescent="0.25">
      <c r="A155" s="15" t="s">
        <v>303</v>
      </c>
      <c r="B155" s="16" t="s">
        <v>304</v>
      </c>
      <c r="C155" s="12">
        <v>193786.10616326437</v>
      </c>
      <c r="D155" s="13">
        <f>'[1]Reconciliation '!H157+'[1]Reconciliation '!E157</f>
        <v>7728.5872087448442</v>
      </c>
      <c r="E155" s="14">
        <f t="shared" si="2"/>
        <v>201514.69337200921</v>
      </c>
    </row>
    <row r="156" spans="1:5" x14ac:dyDescent="0.25">
      <c r="A156" s="15" t="s">
        <v>305</v>
      </c>
      <c r="B156" s="16" t="s">
        <v>306</v>
      </c>
      <c r="C156" s="12">
        <v>95159.415468056002</v>
      </c>
      <c r="D156" s="13">
        <f>'[1]Reconciliation '!H158+'[1]Reconciliation '!E158</f>
        <v>11565.515050766182</v>
      </c>
      <c r="E156" s="14">
        <f t="shared" si="2"/>
        <v>106724.93051882219</v>
      </c>
    </row>
    <row r="157" spans="1:5" x14ac:dyDescent="0.25">
      <c r="A157" s="15" t="s">
        <v>307</v>
      </c>
      <c r="B157" s="16" t="s">
        <v>308</v>
      </c>
      <c r="C157" s="12">
        <v>145863.6125798937</v>
      </c>
      <c r="D157" s="13">
        <f>'[1]Reconciliation '!H159+'[1]Reconciliation '!E159</f>
        <v>-48452.822638312478</v>
      </c>
      <c r="E157" s="14">
        <f t="shared" si="2"/>
        <v>97410.789941581228</v>
      </c>
    </row>
    <row r="158" spans="1:5" x14ac:dyDescent="0.25">
      <c r="A158" s="15" t="s">
        <v>309</v>
      </c>
      <c r="B158" s="16" t="s">
        <v>310</v>
      </c>
      <c r="C158" s="12">
        <v>103447.8607506366</v>
      </c>
      <c r="D158" s="13">
        <f>'[1]Reconciliation '!H160+'[1]Reconciliation '!E160</f>
        <v>-15706.626826999476</v>
      </c>
      <c r="E158" s="14">
        <f t="shared" si="2"/>
        <v>87741.233923637119</v>
      </c>
    </row>
    <row r="159" spans="1:5" x14ac:dyDescent="0.25">
      <c r="A159" s="15" t="s">
        <v>311</v>
      </c>
      <c r="B159" s="16" t="s">
        <v>312</v>
      </c>
      <c r="C159" s="12">
        <v>95416.964755214809</v>
      </c>
      <c r="D159" s="13">
        <f>'[1]Reconciliation '!H161+'[1]Reconciliation '!E161</f>
        <v>-21621.293460123798</v>
      </c>
      <c r="E159" s="14">
        <f t="shared" si="2"/>
        <v>73795.671295091015</v>
      </c>
    </row>
    <row r="160" spans="1:5" x14ac:dyDescent="0.25">
      <c r="A160" s="15" t="s">
        <v>313</v>
      </c>
      <c r="B160" s="16" t="s">
        <v>314</v>
      </c>
      <c r="C160" s="12">
        <v>53133.169674141958</v>
      </c>
      <c r="D160" s="13">
        <f>'[1]Reconciliation '!H162+'[1]Reconciliation '!E162</f>
        <v>-17491.523386880897</v>
      </c>
      <c r="E160" s="14">
        <f t="shared" si="2"/>
        <v>35641.646287261057</v>
      </c>
    </row>
    <row r="161" spans="1:5" x14ac:dyDescent="0.25">
      <c r="A161" s="15" t="s">
        <v>315</v>
      </c>
      <c r="B161" s="16" t="s">
        <v>316</v>
      </c>
      <c r="C161" s="12">
        <v>230637.96812056677</v>
      </c>
      <c r="D161" s="13">
        <f>'[1]Reconciliation '!H163+'[1]Reconciliation '!E163</f>
        <v>20266.116241977492</v>
      </c>
      <c r="E161" s="14">
        <f t="shared" si="2"/>
        <v>250904.08436254426</v>
      </c>
    </row>
    <row r="162" spans="1:5" x14ac:dyDescent="0.25">
      <c r="A162" s="15" t="s">
        <v>317</v>
      </c>
      <c r="B162" s="16" t="s">
        <v>318</v>
      </c>
      <c r="C162" s="12">
        <v>78592.469604914222</v>
      </c>
      <c r="D162" s="13">
        <f>'[1]Reconciliation '!H164+'[1]Reconciliation '!E164</f>
        <v>-3936.534368638906</v>
      </c>
      <c r="E162" s="14">
        <f t="shared" si="2"/>
        <v>74655.935236275312</v>
      </c>
    </row>
    <row r="163" spans="1:5" x14ac:dyDescent="0.25">
      <c r="A163" s="15" t="s">
        <v>319</v>
      </c>
      <c r="B163" s="16" t="s">
        <v>320</v>
      </c>
      <c r="C163" s="12">
        <v>41856.726010121165</v>
      </c>
      <c r="D163" s="13">
        <f>'[1]Reconciliation '!H165+'[1]Reconciliation '!E165</f>
        <v>10978.4514672279</v>
      </c>
      <c r="E163" s="14">
        <f t="shared" si="2"/>
        <v>52835.177477349062</v>
      </c>
    </row>
    <row r="164" spans="1:5" x14ac:dyDescent="0.25">
      <c r="A164" s="15" t="s">
        <v>321</v>
      </c>
      <c r="B164" s="16" t="s">
        <v>322</v>
      </c>
      <c r="C164" s="12">
        <v>320949.28314461885</v>
      </c>
      <c r="D164" s="13">
        <f>'[1]Reconciliation '!H166+'[1]Reconciliation '!E166</f>
        <v>52600.746027992136</v>
      </c>
      <c r="E164" s="14">
        <f t="shared" si="2"/>
        <v>373550.02917261096</v>
      </c>
    </row>
    <row r="165" spans="1:5" x14ac:dyDescent="0.25">
      <c r="A165" s="15" t="s">
        <v>323</v>
      </c>
      <c r="B165" s="16" t="s">
        <v>324</v>
      </c>
      <c r="C165" s="12">
        <v>46526.640936401003</v>
      </c>
      <c r="D165" s="13">
        <f>'[1]Reconciliation '!H167+'[1]Reconciliation '!E167</f>
        <v>9263.2326649748502</v>
      </c>
      <c r="E165" s="14">
        <f t="shared" si="2"/>
        <v>55789.873601375853</v>
      </c>
    </row>
    <row r="166" spans="1:5" x14ac:dyDescent="0.25">
      <c r="A166" s="15" t="s">
        <v>325</v>
      </c>
      <c r="B166" s="16" t="s">
        <v>326</v>
      </c>
      <c r="C166" s="12">
        <v>158200.49423156149</v>
      </c>
      <c r="D166" s="13">
        <f>'[1]Reconciliation '!H168+'[1]Reconciliation '!E168</f>
        <v>6271.8401169463978</v>
      </c>
      <c r="E166" s="14">
        <f t="shared" si="2"/>
        <v>164472.33434850789</v>
      </c>
    </row>
    <row r="167" spans="1:5" x14ac:dyDescent="0.25">
      <c r="A167" s="15" t="s">
        <v>327</v>
      </c>
      <c r="B167" s="16" t="s">
        <v>328</v>
      </c>
      <c r="C167" s="12">
        <v>304917.66328578471</v>
      </c>
      <c r="D167" s="13">
        <f>'[1]Reconciliation '!H169+'[1]Reconciliation '!E169</f>
        <v>4691.6077149404737</v>
      </c>
      <c r="E167" s="14">
        <f t="shared" si="2"/>
        <v>309609.27100072522</v>
      </c>
    </row>
    <row r="168" spans="1:5" x14ac:dyDescent="0.25">
      <c r="A168" s="15" t="s">
        <v>329</v>
      </c>
      <c r="B168" s="16" t="s">
        <v>330</v>
      </c>
      <c r="C168" s="12">
        <v>53015.36134363051</v>
      </c>
      <c r="D168" s="13">
        <f>'[1]Reconciliation '!H170+'[1]Reconciliation '!E170</f>
        <v>15162.664373691921</v>
      </c>
      <c r="E168" s="14">
        <f t="shared" si="2"/>
        <v>68178.025717322424</v>
      </c>
    </row>
    <row r="169" spans="1:5" x14ac:dyDescent="0.25">
      <c r="A169" s="15" t="s">
        <v>331</v>
      </c>
      <c r="B169" s="16" t="s">
        <v>332</v>
      </c>
      <c r="C169" s="12">
        <v>83706.33424792302</v>
      </c>
      <c r="D169" s="13">
        <f>'[1]Reconciliation '!H171+'[1]Reconciliation '!E171</f>
        <v>-43893.937152350132</v>
      </c>
      <c r="E169" s="14">
        <f t="shared" si="2"/>
        <v>39812.397095572887</v>
      </c>
    </row>
    <row r="170" spans="1:5" x14ac:dyDescent="0.25">
      <c r="A170" s="15" t="s">
        <v>333</v>
      </c>
      <c r="B170" s="16" t="s">
        <v>334</v>
      </c>
      <c r="C170" s="12">
        <v>323144.99694941804</v>
      </c>
      <c r="D170" s="13">
        <f>'[1]Reconciliation '!H172+'[1]Reconciliation '!E172</f>
        <v>36178.750120885699</v>
      </c>
      <c r="E170" s="14">
        <f t="shared" si="2"/>
        <v>359323.74707030377</v>
      </c>
    </row>
    <row r="171" spans="1:5" x14ac:dyDescent="0.25">
      <c r="A171" s="15" t="s">
        <v>335</v>
      </c>
      <c r="B171" s="16" t="s">
        <v>336</v>
      </c>
      <c r="C171" s="12">
        <v>151216.57408918237</v>
      </c>
      <c r="D171" s="13">
        <f>'[1]Reconciliation '!H173+'[1]Reconciliation '!E173</f>
        <v>5748.5256215536501</v>
      </c>
      <c r="E171" s="14">
        <f t="shared" si="2"/>
        <v>156965.09971073602</v>
      </c>
    </row>
    <row r="172" spans="1:5" x14ac:dyDescent="0.25">
      <c r="A172" s="15" t="s">
        <v>337</v>
      </c>
      <c r="B172" s="16" t="s">
        <v>338</v>
      </c>
      <c r="C172" s="12">
        <v>105470.14554496275</v>
      </c>
      <c r="D172" s="13">
        <f>'[1]Reconciliation '!H174+'[1]Reconciliation '!E174</f>
        <v>13412.354109834087</v>
      </c>
      <c r="E172" s="14">
        <f t="shared" si="2"/>
        <v>118882.49965479685</v>
      </c>
    </row>
    <row r="173" spans="1:5" x14ac:dyDescent="0.25">
      <c r="A173" s="15" t="s">
        <v>339</v>
      </c>
      <c r="B173" s="16" t="s">
        <v>340</v>
      </c>
      <c r="C173" s="12">
        <v>347225.6808467065</v>
      </c>
      <c r="D173" s="13">
        <f>'[1]Reconciliation '!H175+'[1]Reconciliation '!E175</f>
        <v>-29161.180646664754</v>
      </c>
      <c r="E173" s="14">
        <f t="shared" si="2"/>
        <v>318064.50020004174</v>
      </c>
    </row>
    <row r="174" spans="1:5" x14ac:dyDescent="0.25">
      <c r="A174" s="15" t="s">
        <v>341</v>
      </c>
      <c r="B174" s="16" t="s">
        <v>342</v>
      </c>
      <c r="C174" s="12">
        <v>76329.870473128452</v>
      </c>
      <c r="D174" s="13">
        <f>'[1]Reconciliation '!H176+'[1]Reconciliation '!E176</f>
        <v>-4472.9878297242794</v>
      </c>
      <c r="E174" s="14">
        <f t="shared" si="2"/>
        <v>71856.882643404169</v>
      </c>
    </row>
    <row r="175" spans="1:5" x14ac:dyDescent="0.25">
      <c r="A175" s="15" t="s">
        <v>343</v>
      </c>
      <c r="B175" s="16" t="s">
        <v>344</v>
      </c>
      <c r="C175" s="12">
        <v>313256.82566883875</v>
      </c>
      <c r="D175" s="13">
        <f>'[1]Reconciliation '!H177+'[1]Reconciliation '!E177</f>
        <v>492.69378071191022</v>
      </c>
      <c r="E175" s="14">
        <f t="shared" si="2"/>
        <v>313749.51944955066</v>
      </c>
    </row>
    <row r="176" spans="1:5" x14ac:dyDescent="0.25">
      <c r="A176" s="15" t="s">
        <v>345</v>
      </c>
      <c r="B176" s="16" t="s">
        <v>346</v>
      </c>
      <c r="C176" s="12">
        <v>76350.505767276889</v>
      </c>
      <c r="D176" s="13">
        <f>'[1]Reconciliation '!H178+'[1]Reconciliation '!E178</f>
        <v>6437.9903248840965</v>
      </c>
      <c r="E176" s="14">
        <f t="shared" si="2"/>
        <v>82788.496092160989</v>
      </c>
    </row>
    <row r="177" spans="1:5" x14ac:dyDescent="0.25">
      <c r="A177" s="15" t="s">
        <v>347</v>
      </c>
      <c r="B177" s="16" t="s">
        <v>348</v>
      </c>
      <c r="C177" s="12">
        <v>178988.53352416493</v>
      </c>
      <c r="D177" s="13">
        <f>'[1]Reconciliation '!H179+'[1]Reconciliation '!E179</f>
        <v>-724.35239203596575</v>
      </c>
      <c r="E177" s="14">
        <f t="shared" si="2"/>
        <v>178264.18113212896</v>
      </c>
    </row>
    <row r="178" spans="1:5" x14ac:dyDescent="0.25">
      <c r="A178" s="15" t="s">
        <v>349</v>
      </c>
      <c r="B178" s="16" t="s">
        <v>350</v>
      </c>
      <c r="C178" s="12">
        <v>155453.13631647697</v>
      </c>
      <c r="D178" s="13">
        <f>'[1]Reconciliation '!H180+'[1]Reconciliation '!E180</f>
        <v>-4050.2998996881652</v>
      </c>
      <c r="E178" s="14">
        <f t="shared" si="2"/>
        <v>151402.83641678881</v>
      </c>
    </row>
    <row r="179" spans="1:5" x14ac:dyDescent="0.25">
      <c r="A179" s="15" t="s">
        <v>351</v>
      </c>
      <c r="B179" s="16" t="s">
        <v>352</v>
      </c>
      <c r="C179" s="12">
        <v>358686.70027630398</v>
      </c>
      <c r="D179" s="13">
        <f>'[1]Reconciliation '!H181+'[1]Reconciliation '!E181</f>
        <v>11361.30566908895</v>
      </c>
      <c r="E179" s="14">
        <f t="shared" si="2"/>
        <v>370048.00594539294</v>
      </c>
    </row>
    <row r="180" spans="1:5" x14ac:dyDescent="0.25">
      <c r="A180" s="15" t="s">
        <v>353</v>
      </c>
      <c r="B180" s="16" t="s">
        <v>354</v>
      </c>
      <c r="C180" s="12">
        <v>114681.19006718531</v>
      </c>
      <c r="D180" s="13">
        <f>'[1]Reconciliation '!H182+'[1]Reconciliation '!E182</f>
        <v>29235.97126545629</v>
      </c>
      <c r="E180" s="14">
        <f t="shared" si="2"/>
        <v>143917.16133264161</v>
      </c>
    </row>
    <row r="181" spans="1:5" x14ac:dyDescent="0.25">
      <c r="A181" s="15" t="s">
        <v>355</v>
      </c>
      <c r="B181" s="16" t="s">
        <v>356</v>
      </c>
      <c r="C181" s="12">
        <v>154989.88971734713</v>
      </c>
      <c r="D181" s="13">
        <f>'[1]Reconciliation '!H183+'[1]Reconciliation '!E183</f>
        <v>31541.201857918713</v>
      </c>
      <c r="E181" s="14">
        <f t="shared" si="2"/>
        <v>186531.09157526586</v>
      </c>
    </row>
    <row r="182" spans="1:5" x14ac:dyDescent="0.25">
      <c r="A182" s="15" t="s">
        <v>357</v>
      </c>
      <c r="B182" s="16" t="s">
        <v>358</v>
      </c>
      <c r="C182" s="12">
        <v>210182.27073015965</v>
      </c>
      <c r="D182" s="13">
        <f>'[1]Reconciliation '!H184+'[1]Reconciliation '!E184</f>
        <v>24738.478594134758</v>
      </c>
      <c r="E182" s="14">
        <f t="shared" si="2"/>
        <v>234920.74932429442</v>
      </c>
    </row>
    <row r="183" spans="1:5" x14ac:dyDescent="0.25">
      <c r="A183" s="15" t="s">
        <v>359</v>
      </c>
      <c r="B183" s="16" t="s">
        <v>360</v>
      </c>
      <c r="C183" s="12">
        <v>401551.31819932465</v>
      </c>
      <c r="D183" s="13">
        <f>'[1]Reconciliation '!H185+'[1]Reconciliation '!E185</f>
        <v>55895.536481143761</v>
      </c>
      <c r="E183" s="14">
        <f t="shared" si="2"/>
        <v>457446.85468046844</v>
      </c>
    </row>
    <row r="184" spans="1:5" x14ac:dyDescent="0.25">
      <c r="A184" s="15" t="s">
        <v>361</v>
      </c>
      <c r="B184" s="16" t="s">
        <v>362</v>
      </c>
      <c r="C184" s="12">
        <v>347619.30048159452</v>
      </c>
      <c r="D184" s="13">
        <f>'[1]Reconciliation '!H186+'[1]Reconciliation '!E186</f>
        <v>15521.725983658456</v>
      </c>
      <c r="E184" s="14">
        <f t="shared" si="2"/>
        <v>363141.02646525297</v>
      </c>
    </row>
    <row r="185" spans="1:5" x14ac:dyDescent="0.25">
      <c r="A185" s="15" t="s">
        <v>363</v>
      </c>
      <c r="B185" s="16" t="s">
        <v>364</v>
      </c>
      <c r="C185" s="12">
        <v>6690.1325461629076</v>
      </c>
      <c r="D185" s="13">
        <f>'[1]Reconciliation '!H187+'[1]Reconciliation '!E187</f>
        <v>-12871.279462879807</v>
      </c>
      <c r="E185" s="14">
        <f t="shared" si="2"/>
        <v>-6181.1469167168998</v>
      </c>
    </row>
    <row r="186" spans="1:5" x14ac:dyDescent="0.25">
      <c r="A186" s="15" t="s">
        <v>365</v>
      </c>
      <c r="B186" s="16" t="s">
        <v>366</v>
      </c>
      <c r="C186" s="12">
        <v>597489.55317776767</v>
      </c>
      <c r="D186" s="13">
        <f>'[1]Reconciliation '!H188+'[1]Reconciliation '!E188</f>
        <v>36384.809807083686</v>
      </c>
      <c r="E186" s="14">
        <f t="shared" si="2"/>
        <v>633874.36298485135</v>
      </c>
    </row>
    <row r="187" spans="1:5" x14ac:dyDescent="0.25">
      <c r="A187" s="15" t="s">
        <v>367</v>
      </c>
      <c r="B187" s="16" t="s">
        <v>368</v>
      </c>
      <c r="C187" s="12">
        <v>228314.1596713594</v>
      </c>
      <c r="D187" s="13">
        <f>'[1]Reconciliation '!H189+'[1]Reconciliation '!E189</f>
        <v>47595.685891087734</v>
      </c>
      <c r="E187" s="14">
        <f t="shared" si="2"/>
        <v>275909.84556244715</v>
      </c>
    </row>
    <row r="188" spans="1:5" x14ac:dyDescent="0.25">
      <c r="A188" s="15" t="s">
        <v>369</v>
      </c>
      <c r="B188" s="16" t="s">
        <v>370</v>
      </c>
      <c r="C188" s="12">
        <v>250294.64511655021</v>
      </c>
      <c r="D188" s="13">
        <f>'[1]Reconciliation '!H190+'[1]Reconciliation '!E190</f>
        <v>25060.252506610785</v>
      </c>
      <c r="E188" s="14">
        <f t="shared" si="2"/>
        <v>275354.89762316097</v>
      </c>
    </row>
    <row r="189" spans="1:5" x14ac:dyDescent="0.25">
      <c r="A189" s="15" t="s">
        <v>371</v>
      </c>
      <c r="B189" s="16" t="s">
        <v>372</v>
      </c>
      <c r="C189" s="12">
        <v>221650.09646536858</v>
      </c>
      <c r="D189" s="13">
        <f>'[1]Reconciliation '!H191+'[1]Reconciliation '!E191</f>
        <v>36770.949589715645</v>
      </c>
      <c r="E189" s="14">
        <f t="shared" si="2"/>
        <v>258421.04605508421</v>
      </c>
    </row>
    <row r="190" spans="1:5" x14ac:dyDescent="0.25">
      <c r="A190" s="15" t="s">
        <v>373</v>
      </c>
      <c r="B190" s="16" t="s">
        <v>374</v>
      </c>
      <c r="C190" s="12">
        <v>168732.74307863932</v>
      </c>
      <c r="D190" s="13">
        <f>'[1]Reconciliation '!H192+'[1]Reconciliation '!E192</f>
        <v>6923.0935625571146</v>
      </c>
      <c r="E190" s="14">
        <f t="shared" si="2"/>
        <v>175655.83664119645</v>
      </c>
    </row>
    <row r="191" spans="1:5" x14ac:dyDescent="0.25">
      <c r="A191" s="15" t="s">
        <v>375</v>
      </c>
      <c r="B191" s="16" t="s">
        <v>376</v>
      </c>
      <c r="C191" s="12">
        <v>181547.13817900582</v>
      </c>
      <c r="D191" s="13">
        <f>'[1]Reconciliation '!H193+'[1]Reconciliation '!E193</f>
        <v>49515.640378652941</v>
      </c>
      <c r="E191" s="14">
        <f t="shared" si="2"/>
        <v>231062.77855765878</v>
      </c>
    </row>
    <row r="192" spans="1:5" x14ac:dyDescent="0.25">
      <c r="A192" s="15" t="s">
        <v>377</v>
      </c>
      <c r="B192" s="16" t="s">
        <v>378</v>
      </c>
      <c r="C192" s="12">
        <v>116801.30528231089</v>
      </c>
      <c r="D192" s="13">
        <f>'[1]Reconciliation '!H194+'[1]Reconciliation '!E194</f>
        <v>-40037.599270137391</v>
      </c>
      <c r="E192" s="14">
        <f t="shared" si="2"/>
        <v>76763.706012173498</v>
      </c>
    </row>
    <row r="193" spans="1:5" x14ac:dyDescent="0.25">
      <c r="A193" s="15" t="s">
        <v>379</v>
      </c>
      <c r="B193" s="16" t="s">
        <v>380</v>
      </c>
      <c r="C193" s="12">
        <v>7466.7304896322003</v>
      </c>
      <c r="D193" s="13">
        <f>'[1]Reconciliation '!H195+'[1]Reconciliation '!E195</f>
        <v>6896.6321921196486</v>
      </c>
      <c r="E193" s="14">
        <f t="shared" si="2"/>
        <v>14363.362681751849</v>
      </c>
    </row>
    <row r="194" spans="1:5" x14ac:dyDescent="0.25">
      <c r="A194" s="15" t="s">
        <v>381</v>
      </c>
      <c r="B194" s="16" t="s">
        <v>382</v>
      </c>
      <c r="C194" s="12">
        <v>75028.200840849662</v>
      </c>
      <c r="D194" s="13">
        <f>'[1]Reconciliation '!H196+'[1]Reconciliation '!E196</f>
        <v>19552.82681713557</v>
      </c>
      <c r="E194" s="14">
        <f t="shared" si="2"/>
        <v>94581.027657985236</v>
      </c>
    </row>
    <row r="195" spans="1:5" x14ac:dyDescent="0.25">
      <c r="A195" s="15" t="s">
        <v>383</v>
      </c>
      <c r="B195" s="16" t="s">
        <v>384</v>
      </c>
      <c r="C195" s="12">
        <v>239600.24976708397</v>
      </c>
      <c r="D195" s="13">
        <f>'[1]Reconciliation '!H197+'[1]Reconciliation '!E197</f>
        <v>3873.879471545406</v>
      </c>
      <c r="E195" s="14">
        <f t="shared" si="2"/>
        <v>243474.12923862936</v>
      </c>
    </row>
    <row r="196" spans="1:5" x14ac:dyDescent="0.25">
      <c r="A196" s="15" t="s">
        <v>385</v>
      </c>
      <c r="B196" s="16" t="s">
        <v>386</v>
      </c>
      <c r="C196" s="12">
        <v>237361.36228204393</v>
      </c>
      <c r="D196" s="13">
        <f>'[1]Reconciliation '!H198+'[1]Reconciliation '!E198</f>
        <v>63158.887138831</v>
      </c>
      <c r="E196" s="14">
        <f t="shared" si="2"/>
        <v>300520.24942087493</v>
      </c>
    </row>
    <row r="197" spans="1:5" x14ac:dyDescent="0.25">
      <c r="A197" s="15" t="s">
        <v>387</v>
      </c>
      <c r="B197" s="16" t="s">
        <v>388</v>
      </c>
      <c r="C197" s="12">
        <v>250736.44624843466</v>
      </c>
      <c r="D197" s="13">
        <f>'[1]Reconciliation '!H199+'[1]Reconciliation '!E199</f>
        <v>-10367.575061491429</v>
      </c>
      <c r="E197" s="14">
        <f t="shared" si="2"/>
        <v>240368.87118694323</v>
      </c>
    </row>
    <row r="198" spans="1:5" x14ac:dyDescent="0.25">
      <c r="A198" s="15" t="s">
        <v>389</v>
      </c>
      <c r="B198" s="16" t="s">
        <v>390</v>
      </c>
      <c r="C198" s="12">
        <v>105816.32926113617</v>
      </c>
      <c r="D198" s="13">
        <f>'[1]Reconciliation '!H200+'[1]Reconciliation '!E200</f>
        <v>-5475.8942120555839</v>
      </c>
      <c r="E198" s="14">
        <f t="shared" si="2"/>
        <v>100340.43504908058</v>
      </c>
    </row>
    <row r="199" spans="1:5" x14ac:dyDescent="0.25">
      <c r="A199" s="15" t="s">
        <v>391</v>
      </c>
      <c r="B199" s="16" t="s">
        <v>392</v>
      </c>
      <c r="C199" s="12">
        <v>267253.91665410111</v>
      </c>
      <c r="D199" s="13">
        <f>'[1]Reconciliation '!H201+'[1]Reconciliation '!E201</f>
        <v>24711.773742191574</v>
      </c>
      <c r="E199" s="14">
        <f t="shared" si="2"/>
        <v>291965.69039629266</v>
      </c>
    </row>
    <row r="200" spans="1:5" x14ac:dyDescent="0.25">
      <c r="A200" s="15" t="s">
        <v>393</v>
      </c>
      <c r="B200" s="16" t="s">
        <v>394</v>
      </c>
      <c r="C200" s="12">
        <v>307180.14468915301</v>
      </c>
      <c r="D200" s="13">
        <f>'[1]Reconciliation '!H202+'[1]Reconciliation '!E202</f>
        <v>4120.4014467123634</v>
      </c>
      <c r="E200" s="14">
        <f t="shared" si="2"/>
        <v>311300.54613586538</v>
      </c>
    </row>
    <row r="201" spans="1:5" x14ac:dyDescent="0.25">
      <c r="A201" s="15" t="s">
        <v>395</v>
      </c>
      <c r="B201" s="16" t="s">
        <v>396</v>
      </c>
      <c r="C201" s="12">
        <v>320128.90028545901</v>
      </c>
      <c r="D201" s="13">
        <f>'[1]Reconciliation '!H203+'[1]Reconciliation '!E203</f>
        <v>-74216.33843775955</v>
      </c>
      <c r="E201" s="14">
        <f t="shared" si="2"/>
        <v>245912.56184769946</v>
      </c>
    </row>
    <row r="202" spans="1:5" x14ac:dyDescent="0.25">
      <c r="A202" s="15" t="s">
        <v>397</v>
      </c>
      <c r="B202" s="16" t="s">
        <v>398</v>
      </c>
      <c r="C202" s="12">
        <v>96441.719846849912</v>
      </c>
      <c r="D202" s="13">
        <f>'[1]Reconciliation '!H204+'[1]Reconciliation '!E204</f>
        <v>-24149.51027400529</v>
      </c>
      <c r="E202" s="14">
        <f t="shared" ref="E202:E265" si="3">C202+D202</f>
        <v>72292.209572844615</v>
      </c>
    </row>
    <row r="203" spans="1:5" x14ac:dyDescent="0.25">
      <c r="A203" s="15" t="s">
        <v>399</v>
      </c>
      <c r="B203" s="16" t="s">
        <v>400</v>
      </c>
      <c r="C203" s="12">
        <v>1729.6352121791494</v>
      </c>
      <c r="D203" s="13">
        <f>'[1]Reconciliation '!H205+'[1]Reconciliation '!E205</f>
        <v>-6858.2356211015567</v>
      </c>
      <c r="E203" s="14">
        <f t="shared" si="3"/>
        <v>-5128.600408922407</v>
      </c>
    </row>
    <row r="204" spans="1:5" x14ac:dyDescent="0.25">
      <c r="A204" s="15" t="s">
        <v>401</v>
      </c>
      <c r="B204" s="16" t="s">
        <v>402</v>
      </c>
      <c r="C204" s="12">
        <v>24332.522359052531</v>
      </c>
      <c r="D204" s="13">
        <f>'[1]Reconciliation '!H206+'[1]Reconciliation '!E206</f>
        <v>-4811.6102164451895</v>
      </c>
      <c r="E204" s="14">
        <f t="shared" si="3"/>
        <v>19520.91214260734</v>
      </c>
    </row>
    <row r="205" spans="1:5" x14ac:dyDescent="0.25">
      <c r="A205" s="15" t="s">
        <v>403</v>
      </c>
      <c r="B205" s="16" t="s">
        <v>404</v>
      </c>
      <c r="C205" s="12">
        <v>156384.114511094</v>
      </c>
      <c r="D205" s="13">
        <f>'[1]Reconciliation '!H207+'[1]Reconciliation '!E207</f>
        <v>-6966.5658119973014</v>
      </c>
      <c r="E205" s="14">
        <f t="shared" si="3"/>
        <v>149417.54869909669</v>
      </c>
    </row>
    <row r="206" spans="1:5" x14ac:dyDescent="0.25">
      <c r="A206" s="15" t="s">
        <v>405</v>
      </c>
      <c r="B206" s="16" t="s">
        <v>406</v>
      </c>
      <c r="C206" s="12">
        <v>300625.16213435354</v>
      </c>
      <c r="D206" s="13">
        <f>'[1]Reconciliation '!H208+'[1]Reconciliation '!E208</f>
        <v>-11593.617548352762</v>
      </c>
      <c r="E206" s="14">
        <f t="shared" si="3"/>
        <v>289031.54458600079</v>
      </c>
    </row>
    <row r="207" spans="1:5" x14ac:dyDescent="0.25">
      <c r="A207" s="15" t="s">
        <v>407</v>
      </c>
      <c r="B207" s="16" t="s">
        <v>408</v>
      </c>
      <c r="C207" s="12">
        <v>319826.28189199825</v>
      </c>
      <c r="D207" s="13">
        <f>'[1]Reconciliation '!H209+'[1]Reconciliation '!E209</f>
        <v>-8937.3470754227164</v>
      </c>
      <c r="E207" s="14">
        <f t="shared" si="3"/>
        <v>310888.93481657555</v>
      </c>
    </row>
    <row r="208" spans="1:5" x14ac:dyDescent="0.25">
      <c r="A208" s="15" t="s">
        <v>409</v>
      </c>
      <c r="B208" s="16" t="s">
        <v>410</v>
      </c>
      <c r="C208" s="12">
        <v>96983.512464430038</v>
      </c>
      <c r="D208" s="13">
        <f>'[1]Reconciliation '!H210+'[1]Reconciliation '!E210</f>
        <v>-38784.01340911843</v>
      </c>
      <c r="E208" s="14">
        <f t="shared" si="3"/>
        <v>58199.499055311608</v>
      </c>
    </row>
    <row r="209" spans="1:5" x14ac:dyDescent="0.25">
      <c r="A209" s="15" t="s">
        <v>411</v>
      </c>
      <c r="B209" s="16" t="s">
        <v>412</v>
      </c>
      <c r="C209" s="12">
        <v>118499.11944762364</v>
      </c>
      <c r="D209" s="13">
        <f>'[1]Reconciliation '!H211+'[1]Reconciliation '!E211</f>
        <v>-62807.548804359729</v>
      </c>
      <c r="E209" s="14">
        <f t="shared" si="3"/>
        <v>55691.570643263913</v>
      </c>
    </row>
    <row r="210" spans="1:5" x14ac:dyDescent="0.25">
      <c r="A210" s="15" t="s">
        <v>413</v>
      </c>
      <c r="B210" s="16" t="s">
        <v>414</v>
      </c>
      <c r="C210" s="12">
        <v>73559.490221969842</v>
      </c>
      <c r="D210" s="13">
        <f>'[1]Reconciliation '!H212+'[1]Reconciliation '!E212</f>
        <v>-19456.968346281399</v>
      </c>
      <c r="E210" s="14">
        <f t="shared" si="3"/>
        <v>54102.521875688442</v>
      </c>
    </row>
    <row r="211" spans="1:5" x14ac:dyDescent="0.25">
      <c r="A211" s="15" t="s">
        <v>415</v>
      </c>
      <c r="B211" s="16" t="s">
        <v>416</v>
      </c>
      <c r="C211" s="12">
        <v>55774.94245002712</v>
      </c>
      <c r="D211" s="13">
        <f>'[1]Reconciliation '!H213+'[1]Reconciliation '!E213</f>
        <v>-8289.1176372804021</v>
      </c>
      <c r="E211" s="14">
        <f t="shared" si="3"/>
        <v>47485.824812746716</v>
      </c>
    </row>
    <row r="212" spans="1:5" x14ac:dyDescent="0.25">
      <c r="A212" s="15" t="s">
        <v>417</v>
      </c>
      <c r="B212" s="16" t="s">
        <v>418</v>
      </c>
      <c r="C212" s="12">
        <v>522252.94795329933</v>
      </c>
      <c r="D212" s="13">
        <f>'[1]Reconciliation '!H214+'[1]Reconciliation '!E214</f>
        <v>-31503.802554195252</v>
      </c>
      <c r="E212" s="14">
        <f t="shared" si="3"/>
        <v>490749.14539910411</v>
      </c>
    </row>
    <row r="213" spans="1:5" x14ac:dyDescent="0.25">
      <c r="A213" s="15" t="s">
        <v>419</v>
      </c>
      <c r="B213" s="16" t="s">
        <v>420</v>
      </c>
      <c r="C213" s="12">
        <v>35809.216705769664</v>
      </c>
      <c r="D213" s="13">
        <f>'[1]Reconciliation '!H215+'[1]Reconciliation '!E215</f>
        <v>-1976.8694453834687</v>
      </c>
      <c r="E213" s="14">
        <f t="shared" si="3"/>
        <v>33832.347260386196</v>
      </c>
    </row>
    <row r="214" spans="1:5" x14ac:dyDescent="0.25">
      <c r="A214" s="15" t="s">
        <v>421</v>
      </c>
      <c r="B214" s="16" t="s">
        <v>422</v>
      </c>
      <c r="C214" s="12">
        <v>342992.65337171598</v>
      </c>
      <c r="D214" s="13">
        <f>'[1]Reconciliation '!H216+'[1]Reconciliation '!E216</f>
        <v>50140.272262056213</v>
      </c>
      <c r="E214" s="14">
        <f t="shared" si="3"/>
        <v>393132.92563377216</v>
      </c>
    </row>
    <row r="215" spans="1:5" x14ac:dyDescent="0.25">
      <c r="A215" s="15" t="s">
        <v>423</v>
      </c>
      <c r="B215" s="16" t="s">
        <v>424</v>
      </c>
      <c r="C215" s="12">
        <v>343374.2252491262</v>
      </c>
      <c r="D215" s="13">
        <f>'[1]Reconciliation '!H217+'[1]Reconciliation '!E217</f>
        <v>56612.489967012749</v>
      </c>
      <c r="E215" s="14">
        <f t="shared" si="3"/>
        <v>399986.71521613898</v>
      </c>
    </row>
    <row r="216" spans="1:5" x14ac:dyDescent="0.25">
      <c r="A216" s="15" t="s">
        <v>425</v>
      </c>
      <c r="B216" s="16" t="s">
        <v>426</v>
      </c>
      <c r="C216" s="12">
        <v>110946.57190013662</v>
      </c>
      <c r="D216" s="13">
        <f>'[1]Reconciliation '!H218+'[1]Reconciliation '!E218</f>
        <v>-184.77541487876078</v>
      </c>
      <c r="E216" s="14">
        <f t="shared" si="3"/>
        <v>110761.79648525786</v>
      </c>
    </row>
    <row r="217" spans="1:5" x14ac:dyDescent="0.25">
      <c r="A217" s="15" t="s">
        <v>427</v>
      </c>
      <c r="B217" s="16" t="s">
        <v>428</v>
      </c>
      <c r="C217" s="12">
        <v>317710.24082091916</v>
      </c>
      <c r="D217" s="13">
        <f>'[1]Reconciliation '!H219+'[1]Reconciliation '!E219</f>
        <v>-50251.606290252574</v>
      </c>
      <c r="E217" s="14">
        <f t="shared" si="3"/>
        <v>267458.63453066658</v>
      </c>
    </row>
    <row r="218" spans="1:5" x14ac:dyDescent="0.25">
      <c r="A218" s="15" t="s">
        <v>429</v>
      </c>
      <c r="B218" s="16" t="s">
        <v>430</v>
      </c>
      <c r="C218" s="12">
        <v>261086.03587600254</v>
      </c>
      <c r="D218" s="13">
        <f>'[1]Reconciliation '!H220+'[1]Reconciliation '!E220</f>
        <v>16322.037193258999</v>
      </c>
      <c r="E218" s="14">
        <f t="shared" si="3"/>
        <v>277408.07306926156</v>
      </c>
    </row>
    <row r="219" spans="1:5" x14ac:dyDescent="0.25">
      <c r="A219" s="15" t="s">
        <v>431</v>
      </c>
      <c r="B219" s="16" t="s">
        <v>432</v>
      </c>
      <c r="C219" s="12">
        <v>1045742.8762992154</v>
      </c>
      <c r="D219" s="13">
        <f>'[1]Reconciliation '!H221+'[1]Reconciliation '!E221</f>
        <v>-122214.07864113565</v>
      </c>
      <c r="E219" s="14">
        <f t="shared" si="3"/>
        <v>923528.79765807977</v>
      </c>
    </row>
    <row r="220" spans="1:5" x14ac:dyDescent="0.25">
      <c r="A220" s="15" t="s">
        <v>433</v>
      </c>
      <c r="B220" s="16" t="s">
        <v>434</v>
      </c>
      <c r="C220" s="12">
        <v>0</v>
      </c>
      <c r="D220" s="13">
        <f>'[1]Reconciliation '!H222+'[1]Reconciliation '!E222</f>
        <v>0</v>
      </c>
      <c r="E220" s="14">
        <f t="shared" si="3"/>
        <v>0</v>
      </c>
    </row>
    <row r="221" spans="1:5" x14ac:dyDescent="0.25">
      <c r="A221" s="15" t="s">
        <v>435</v>
      </c>
      <c r="B221" s="16" t="s">
        <v>436</v>
      </c>
      <c r="C221" s="12">
        <v>361404.31097265688</v>
      </c>
      <c r="D221" s="13">
        <f>'[1]Reconciliation '!H223+'[1]Reconciliation '!E223</f>
        <v>4244.8207394330675</v>
      </c>
      <c r="E221" s="14">
        <f t="shared" si="3"/>
        <v>365649.13171208993</v>
      </c>
    </row>
    <row r="222" spans="1:5" x14ac:dyDescent="0.25">
      <c r="A222" s="15" t="s">
        <v>437</v>
      </c>
      <c r="B222" s="16" t="s">
        <v>438</v>
      </c>
      <c r="C222" s="12">
        <v>552985.30071483413</v>
      </c>
      <c r="D222" s="13">
        <f>'[1]Reconciliation '!H224+'[1]Reconciliation '!E224</f>
        <v>8863.9364043335954</v>
      </c>
      <c r="E222" s="14">
        <f t="shared" si="3"/>
        <v>561849.23711916769</v>
      </c>
    </row>
    <row r="223" spans="1:5" x14ac:dyDescent="0.25">
      <c r="A223" s="15" t="s">
        <v>439</v>
      </c>
      <c r="B223" s="16" t="s">
        <v>440</v>
      </c>
      <c r="C223" s="12">
        <v>138842.31419665925</v>
      </c>
      <c r="D223" s="13">
        <f>'[1]Reconciliation '!H225+'[1]Reconciliation '!E225</f>
        <v>3066.3770968006284</v>
      </c>
      <c r="E223" s="14">
        <f t="shared" si="3"/>
        <v>141908.69129345988</v>
      </c>
    </row>
    <row r="224" spans="1:5" x14ac:dyDescent="0.25">
      <c r="A224" s="15" t="s">
        <v>441</v>
      </c>
      <c r="B224" s="16" t="s">
        <v>442</v>
      </c>
      <c r="C224" s="12">
        <v>145754.01982823759</v>
      </c>
      <c r="D224" s="13">
        <f>'[1]Reconciliation '!H226+'[1]Reconciliation '!E226</f>
        <v>3408.8452436564476</v>
      </c>
      <c r="E224" s="14">
        <f t="shared" si="3"/>
        <v>149162.86507189405</v>
      </c>
    </row>
    <row r="225" spans="1:5" x14ac:dyDescent="0.25">
      <c r="A225" s="15" t="s">
        <v>443</v>
      </c>
      <c r="B225" s="16" t="s">
        <v>444</v>
      </c>
      <c r="C225" s="12">
        <v>124396.91693151809</v>
      </c>
      <c r="D225" s="13">
        <f>'[1]Reconciliation '!H227+'[1]Reconciliation '!E227</f>
        <v>2728.6105492443494</v>
      </c>
      <c r="E225" s="14">
        <f t="shared" si="3"/>
        <v>127125.52748076244</v>
      </c>
    </row>
    <row r="226" spans="1:5" x14ac:dyDescent="0.25">
      <c r="A226" s="15" t="s">
        <v>445</v>
      </c>
      <c r="B226" s="16" t="s">
        <v>446</v>
      </c>
      <c r="C226" s="12">
        <v>330077.20337283815</v>
      </c>
      <c r="D226" s="13">
        <f>'[1]Reconciliation '!H228+'[1]Reconciliation '!E228</f>
        <v>38081.77563668495</v>
      </c>
      <c r="E226" s="14">
        <f t="shared" si="3"/>
        <v>368158.97900952311</v>
      </c>
    </row>
    <row r="227" spans="1:5" x14ac:dyDescent="0.25">
      <c r="A227" s="15" t="s">
        <v>447</v>
      </c>
      <c r="B227" s="16" t="s">
        <v>448</v>
      </c>
      <c r="C227" s="12">
        <v>612456.22150313132</v>
      </c>
      <c r="D227" s="13">
        <f>'[1]Reconciliation '!H229+'[1]Reconciliation '!E229</f>
        <v>96517.153146739685</v>
      </c>
      <c r="E227" s="14">
        <f t="shared" si="3"/>
        <v>708973.37464987102</v>
      </c>
    </row>
    <row r="228" spans="1:5" x14ac:dyDescent="0.25">
      <c r="A228" s="15" t="s">
        <v>449</v>
      </c>
      <c r="B228" s="16" t="s">
        <v>450</v>
      </c>
      <c r="C228" s="12">
        <v>96399.96291167906</v>
      </c>
      <c r="D228" s="13">
        <f>'[1]Reconciliation '!H230+'[1]Reconciliation '!E230</f>
        <v>18706.029772408816</v>
      </c>
      <c r="E228" s="14">
        <f t="shared" si="3"/>
        <v>115105.99268408788</v>
      </c>
    </row>
    <row r="229" spans="1:5" x14ac:dyDescent="0.25">
      <c r="A229" s="15" t="s">
        <v>451</v>
      </c>
      <c r="B229" s="16" t="s">
        <v>452</v>
      </c>
      <c r="C229" s="12">
        <v>66838.901463073285</v>
      </c>
      <c r="D229" s="13">
        <f>'[1]Reconciliation '!H231+'[1]Reconciliation '!E231</f>
        <v>-9217.3139806149138</v>
      </c>
      <c r="E229" s="14">
        <f t="shared" si="3"/>
        <v>57621.587482458373</v>
      </c>
    </row>
    <row r="230" spans="1:5" x14ac:dyDescent="0.25">
      <c r="A230" s="15" t="s">
        <v>453</v>
      </c>
      <c r="B230" s="16" t="s">
        <v>454</v>
      </c>
      <c r="C230" s="12">
        <v>180576.03924531001</v>
      </c>
      <c r="D230" s="13">
        <f>'[1]Reconciliation '!H232+'[1]Reconciliation '!E232</f>
        <v>15534.792041368433</v>
      </c>
      <c r="E230" s="14">
        <f t="shared" si="3"/>
        <v>196110.83128667844</v>
      </c>
    </row>
    <row r="231" spans="1:5" x14ac:dyDescent="0.25">
      <c r="A231" s="15" t="s">
        <v>455</v>
      </c>
      <c r="B231" s="16" t="s">
        <v>456</v>
      </c>
      <c r="C231" s="12">
        <v>405603.02270776895</v>
      </c>
      <c r="D231" s="13">
        <f>'[1]Reconciliation '!H233+'[1]Reconciliation '!E233</f>
        <v>-91979.384776617138</v>
      </c>
      <c r="E231" s="14">
        <f t="shared" si="3"/>
        <v>313623.63793115178</v>
      </c>
    </row>
    <row r="232" spans="1:5" x14ac:dyDescent="0.25">
      <c r="A232" s="15" t="s">
        <v>457</v>
      </c>
      <c r="B232" s="16" t="s">
        <v>458</v>
      </c>
      <c r="C232" s="12">
        <v>91650.713596862872</v>
      </c>
      <c r="D232" s="13">
        <f>'[1]Reconciliation '!H234+'[1]Reconciliation '!E234</f>
        <v>28672.588008962972</v>
      </c>
      <c r="E232" s="14">
        <f t="shared" si="3"/>
        <v>120323.30160582584</v>
      </c>
    </row>
    <row r="233" spans="1:5" x14ac:dyDescent="0.25">
      <c r="A233" s="15" t="s">
        <v>459</v>
      </c>
      <c r="B233" s="16" t="s">
        <v>460</v>
      </c>
      <c r="C233" s="12">
        <v>0</v>
      </c>
      <c r="D233" s="13">
        <f>'[1]Reconciliation '!H235+'[1]Reconciliation '!E235</f>
        <v>6978.8443680510391</v>
      </c>
      <c r="E233" s="14">
        <f t="shared" si="3"/>
        <v>6978.8443680510391</v>
      </c>
    </row>
    <row r="234" spans="1:5" x14ac:dyDescent="0.25">
      <c r="A234" s="15" t="s">
        <v>461</v>
      </c>
      <c r="B234" s="16" t="s">
        <v>462</v>
      </c>
      <c r="C234" s="12">
        <v>512833.16718619782</v>
      </c>
      <c r="D234" s="13">
        <f>'[1]Reconciliation '!H236+'[1]Reconciliation '!E236</f>
        <v>-39639.975074198155</v>
      </c>
      <c r="E234" s="14">
        <f t="shared" si="3"/>
        <v>473193.19211199967</v>
      </c>
    </row>
    <row r="235" spans="1:5" x14ac:dyDescent="0.25">
      <c r="A235" s="15" t="s">
        <v>463</v>
      </c>
      <c r="B235" s="16" t="s">
        <v>464</v>
      </c>
      <c r="C235" s="12">
        <v>139669.91577196657</v>
      </c>
      <c r="D235" s="13">
        <f>'[1]Reconciliation '!H237+'[1]Reconciliation '!E237</f>
        <v>32482.124057118326</v>
      </c>
      <c r="E235" s="14">
        <f t="shared" si="3"/>
        <v>172152.03982908488</v>
      </c>
    </row>
    <row r="236" spans="1:5" x14ac:dyDescent="0.25">
      <c r="A236" s="15" t="s">
        <v>465</v>
      </c>
      <c r="B236" s="16" t="s">
        <v>466</v>
      </c>
      <c r="C236" s="12">
        <v>577029.04112351942</v>
      </c>
      <c r="D236" s="13">
        <f>'[1]Reconciliation '!H238+'[1]Reconciliation '!E238</f>
        <v>34395.615886018597</v>
      </c>
      <c r="E236" s="14">
        <f t="shared" si="3"/>
        <v>611424.65700953803</v>
      </c>
    </row>
    <row r="237" spans="1:5" x14ac:dyDescent="0.25">
      <c r="A237" s="15" t="s">
        <v>467</v>
      </c>
      <c r="B237" s="16" t="s">
        <v>468</v>
      </c>
      <c r="C237" s="12">
        <v>403995.04356456199</v>
      </c>
      <c r="D237" s="13">
        <f>'[1]Reconciliation '!H239+'[1]Reconciliation '!E239</f>
        <v>39445.209887048899</v>
      </c>
      <c r="E237" s="14">
        <f t="shared" si="3"/>
        <v>443440.25345161092</v>
      </c>
    </row>
    <row r="238" spans="1:5" x14ac:dyDescent="0.25">
      <c r="A238" s="15" t="s">
        <v>469</v>
      </c>
      <c r="B238" s="16" t="s">
        <v>470</v>
      </c>
      <c r="C238" s="12">
        <v>347582.53901874647</v>
      </c>
      <c r="D238" s="13">
        <f>'[1]Reconciliation '!H240+'[1]Reconciliation '!E240</f>
        <v>-42782.214722495803</v>
      </c>
      <c r="E238" s="14">
        <f t="shared" si="3"/>
        <v>304800.32429625065</v>
      </c>
    </row>
    <row r="239" spans="1:5" x14ac:dyDescent="0.25">
      <c r="A239" s="15" t="s">
        <v>471</v>
      </c>
      <c r="B239" s="16" t="s">
        <v>472</v>
      </c>
      <c r="C239" s="12">
        <v>50856.446007170409</v>
      </c>
      <c r="D239" s="13">
        <f>'[1]Reconciliation '!H241+'[1]Reconciliation '!E241</f>
        <v>-747.88130690034995</v>
      </c>
      <c r="E239" s="14">
        <f t="shared" si="3"/>
        <v>50108.564700270057</v>
      </c>
    </row>
    <row r="240" spans="1:5" x14ac:dyDescent="0.25">
      <c r="A240" s="15" t="s">
        <v>473</v>
      </c>
      <c r="B240" s="16" t="s">
        <v>474</v>
      </c>
      <c r="C240" s="12">
        <v>107614.5061647023</v>
      </c>
      <c r="D240" s="13">
        <f>'[1]Reconciliation '!H242+'[1]Reconciliation '!E242</f>
        <v>-2776.1760359932705</v>
      </c>
      <c r="E240" s="14">
        <f t="shared" si="3"/>
        <v>104838.33012870903</v>
      </c>
    </row>
    <row r="241" spans="1:5" x14ac:dyDescent="0.25">
      <c r="A241" s="15" t="s">
        <v>475</v>
      </c>
      <c r="B241" s="16" t="s">
        <v>476</v>
      </c>
      <c r="C241" s="12">
        <v>198181.01540697779</v>
      </c>
      <c r="D241" s="13">
        <f>'[1]Reconciliation '!H243+'[1]Reconciliation '!E243</f>
        <v>-31072.306094737585</v>
      </c>
      <c r="E241" s="14">
        <f t="shared" si="3"/>
        <v>167108.70931224021</v>
      </c>
    </row>
    <row r="242" spans="1:5" x14ac:dyDescent="0.25">
      <c r="A242" s="15" t="s">
        <v>477</v>
      </c>
      <c r="B242" s="16" t="s">
        <v>478</v>
      </c>
      <c r="C242" s="12">
        <v>262609.90914272051</v>
      </c>
      <c r="D242" s="13">
        <f>'[1]Reconciliation '!H244+'[1]Reconciliation '!E244</f>
        <v>23802.668630882421</v>
      </c>
      <c r="E242" s="14">
        <f t="shared" si="3"/>
        <v>286412.57777360291</v>
      </c>
    </row>
    <row r="243" spans="1:5" x14ac:dyDescent="0.25">
      <c r="A243" s="15" t="s">
        <v>479</v>
      </c>
      <c r="B243" s="16" t="s">
        <v>480</v>
      </c>
      <c r="C243" s="12">
        <v>140559.97282703451</v>
      </c>
      <c r="D243" s="13">
        <f>'[1]Reconciliation '!H245+'[1]Reconciliation '!E245</f>
        <v>-92690.775568375902</v>
      </c>
      <c r="E243" s="14">
        <f t="shared" si="3"/>
        <v>47869.197258658605</v>
      </c>
    </row>
    <row r="244" spans="1:5" x14ac:dyDescent="0.25">
      <c r="A244" s="15" t="s">
        <v>481</v>
      </c>
      <c r="B244" s="16" t="s">
        <v>482</v>
      </c>
      <c r="C244" s="12">
        <v>155911.1271455175</v>
      </c>
      <c r="D244" s="13">
        <f>'[1]Reconciliation '!H246+'[1]Reconciliation '!E246</f>
        <v>-26848.036393392373</v>
      </c>
      <c r="E244" s="14">
        <f t="shared" si="3"/>
        <v>129063.09075212514</v>
      </c>
    </row>
    <row r="245" spans="1:5" x14ac:dyDescent="0.25">
      <c r="A245" s="15" t="s">
        <v>483</v>
      </c>
      <c r="B245" s="16" t="s">
        <v>484</v>
      </c>
      <c r="C245" s="12">
        <v>367491.67370484071</v>
      </c>
      <c r="D245" s="13">
        <f>'[1]Reconciliation '!H247+'[1]Reconciliation '!E247</f>
        <v>29305.110120855432</v>
      </c>
      <c r="E245" s="14">
        <f t="shared" si="3"/>
        <v>396796.78382569615</v>
      </c>
    </row>
    <row r="246" spans="1:5" x14ac:dyDescent="0.25">
      <c r="A246" s="15" t="s">
        <v>485</v>
      </c>
      <c r="B246" s="16" t="s">
        <v>486</v>
      </c>
      <c r="C246" s="12">
        <v>111070.14977013432</v>
      </c>
      <c r="D246" s="13">
        <f>'[1]Reconciliation '!H248+'[1]Reconciliation '!E248</f>
        <v>-69194.80143804221</v>
      </c>
      <c r="E246" s="14">
        <f t="shared" si="3"/>
        <v>41875.348332092108</v>
      </c>
    </row>
    <row r="247" spans="1:5" x14ac:dyDescent="0.25">
      <c r="A247" s="15" t="s">
        <v>487</v>
      </c>
      <c r="B247" s="16" t="s">
        <v>488</v>
      </c>
      <c r="C247" s="12">
        <v>93454.359146260191</v>
      </c>
      <c r="D247" s="13">
        <f>'[1]Reconciliation '!H249+'[1]Reconciliation '!E249</f>
        <v>-48599.665548765537</v>
      </c>
      <c r="E247" s="14">
        <f t="shared" si="3"/>
        <v>44854.693597494654</v>
      </c>
    </row>
    <row r="248" spans="1:5" x14ac:dyDescent="0.25">
      <c r="A248" s="15" t="s">
        <v>489</v>
      </c>
      <c r="B248" s="16" t="s">
        <v>490</v>
      </c>
      <c r="C248" s="12">
        <v>104571.22766487481</v>
      </c>
      <c r="D248" s="13">
        <f>'[1]Reconciliation '!H250+'[1]Reconciliation '!E250</f>
        <v>-14789.291308721484</v>
      </c>
      <c r="E248" s="14">
        <f t="shared" si="3"/>
        <v>89781.936356153325</v>
      </c>
    </row>
    <row r="249" spans="1:5" x14ac:dyDescent="0.25">
      <c r="A249" s="15" t="s">
        <v>491</v>
      </c>
      <c r="B249" s="16" t="s">
        <v>492</v>
      </c>
      <c r="C249" s="12">
        <v>55442.378388328791</v>
      </c>
      <c r="D249" s="13">
        <f>'[1]Reconciliation '!H251+'[1]Reconciliation '!E251</f>
        <v>-49989.298152952892</v>
      </c>
      <c r="E249" s="14">
        <f t="shared" si="3"/>
        <v>5453.0802353758991</v>
      </c>
    </row>
    <row r="250" spans="1:5" x14ac:dyDescent="0.25">
      <c r="A250" s="15" t="s">
        <v>493</v>
      </c>
      <c r="B250" s="16" t="s">
        <v>494</v>
      </c>
      <c r="C250" s="12">
        <v>990115.97610838409</v>
      </c>
      <c r="D250" s="13">
        <f>'[1]Reconciliation '!H252+'[1]Reconciliation '!E252</f>
        <v>17000.142638166726</v>
      </c>
      <c r="E250" s="14">
        <f t="shared" si="3"/>
        <v>1007116.1187465508</v>
      </c>
    </row>
    <row r="251" spans="1:5" x14ac:dyDescent="0.25">
      <c r="A251" s="15" t="s">
        <v>495</v>
      </c>
      <c r="B251" s="16" t="s">
        <v>496</v>
      </c>
      <c r="C251" s="12">
        <v>102635.18129763291</v>
      </c>
      <c r="D251" s="13">
        <f>'[1]Reconciliation '!H253+'[1]Reconciliation '!E253</f>
        <v>23088.015152712123</v>
      </c>
      <c r="E251" s="14">
        <f t="shared" si="3"/>
        <v>125723.19645034503</v>
      </c>
    </row>
    <row r="252" spans="1:5" x14ac:dyDescent="0.25">
      <c r="A252" s="15" t="s">
        <v>497</v>
      </c>
      <c r="B252" s="16" t="s">
        <v>498</v>
      </c>
      <c r="C252" s="12">
        <v>341488.66976554797</v>
      </c>
      <c r="D252" s="13">
        <f>'[1]Reconciliation '!H254+'[1]Reconciliation '!E254</f>
        <v>33118.501268360444</v>
      </c>
      <c r="E252" s="14">
        <f t="shared" si="3"/>
        <v>374607.17103390838</v>
      </c>
    </row>
    <row r="253" spans="1:5" x14ac:dyDescent="0.25">
      <c r="A253" s="15" t="s">
        <v>499</v>
      </c>
      <c r="B253" s="16" t="s">
        <v>500</v>
      </c>
      <c r="C253" s="12">
        <v>95243.935879083554</v>
      </c>
      <c r="D253" s="13">
        <f>'[1]Reconciliation '!H255+'[1]Reconciliation '!E255</f>
        <v>2578.5651152250539</v>
      </c>
      <c r="E253" s="14">
        <f t="shared" si="3"/>
        <v>97822.500994308604</v>
      </c>
    </row>
    <row r="254" spans="1:5" x14ac:dyDescent="0.25">
      <c r="A254" s="15" t="s">
        <v>501</v>
      </c>
      <c r="B254" s="16" t="s">
        <v>502</v>
      </c>
      <c r="C254" s="12">
        <v>38089.708594454074</v>
      </c>
      <c r="D254" s="13">
        <f>'[1]Reconciliation '!H256+'[1]Reconciliation '!E256</f>
        <v>-10873.478008670958</v>
      </c>
      <c r="E254" s="14">
        <f t="shared" si="3"/>
        <v>27216.230585783116</v>
      </c>
    </row>
    <row r="255" spans="1:5" x14ac:dyDescent="0.25">
      <c r="A255" s="15" t="s">
        <v>503</v>
      </c>
      <c r="B255" s="16" t="s">
        <v>504</v>
      </c>
      <c r="C255" s="12">
        <v>7386.0973412069052</v>
      </c>
      <c r="D255" s="13">
        <f>'[1]Reconciliation '!H257+'[1]Reconciliation '!E257</f>
        <v>-1878.874404769922</v>
      </c>
      <c r="E255" s="14">
        <f t="shared" si="3"/>
        <v>5507.2229364369832</v>
      </c>
    </row>
    <row r="256" spans="1:5" x14ac:dyDescent="0.25">
      <c r="A256" s="15" t="s">
        <v>505</v>
      </c>
      <c r="B256" s="16" t="s">
        <v>506</v>
      </c>
      <c r="C256" s="12">
        <v>49087.929883360681</v>
      </c>
      <c r="D256" s="13">
        <f>'[1]Reconciliation '!H258+'[1]Reconciliation '!E258</f>
        <v>4166.4335841843786</v>
      </c>
      <c r="E256" s="14">
        <f t="shared" si="3"/>
        <v>53254.363467545059</v>
      </c>
    </row>
    <row r="257" spans="1:5" x14ac:dyDescent="0.25">
      <c r="A257" s="15" t="s">
        <v>507</v>
      </c>
      <c r="B257" s="16" t="s">
        <v>508</v>
      </c>
      <c r="C257" s="12">
        <v>271732.11465623009</v>
      </c>
      <c r="D257" s="13">
        <f>'[1]Reconciliation '!H259+'[1]Reconciliation '!E259</f>
        <v>-35295.514244996055</v>
      </c>
      <c r="E257" s="14">
        <f t="shared" si="3"/>
        <v>236436.60041123402</v>
      </c>
    </row>
    <row r="258" spans="1:5" x14ac:dyDescent="0.25">
      <c r="A258" s="15" t="s">
        <v>509</v>
      </c>
      <c r="B258" s="16" t="s">
        <v>510</v>
      </c>
      <c r="C258" s="12">
        <v>114354.51877766405</v>
      </c>
      <c r="D258" s="13">
        <f>'[1]Reconciliation '!H260+'[1]Reconciliation '!E260</f>
        <v>8862.7700413686762</v>
      </c>
      <c r="E258" s="14">
        <f t="shared" si="3"/>
        <v>123217.28881903272</v>
      </c>
    </row>
    <row r="259" spans="1:5" x14ac:dyDescent="0.25">
      <c r="A259" s="15" t="s">
        <v>511</v>
      </c>
      <c r="B259" s="16" t="s">
        <v>512</v>
      </c>
      <c r="C259" s="12">
        <v>153268.90115994564</v>
      </c>
      <c r="D259" s="13">
        <f>'[1]Reconciliation '!H261+'[1]Reconciliation '!E261</f>
        <v>-64779.272031559223</v>
      </c>
      <c r="E259" s="14">
        <f t="shared" si="3"/>
        <v>88489.629128386412</v>
      </c>
    </row>
    <row r="260" spans="1:5" x14ac:dyDescent="0.25">
      <c r="A260" s="15" t="s">
        <v>513</v>
      </c>
      <c r="B260" s="16" t="s">
        <v>514</v>
      </c>
      <c r="C260" s="12">
        <v>2154.2676931711389</v>
      </c>
      <c r="D260" s="13">
        <f>'[1]Reconciliation '!H262+'[1]Reconciliation '!E262</f>
        <v>-794.27199808136368</v>
      </c>
      <c r="E260" s="14">
        <f t="shared" si="3"/>
        <v>1359.9956950897754</v>
      </c>
    </row>
    <row r="261" spans="1:5" x14ac:dyDescent="0.25">
      <c r="A261" s="15" t="s">
        <v>515</v>
      </c>
      <c r="B261" s="16" t="s">
        <v>516</v>
      </c>
      <c r="C261" s="12">
        <v>0</v>
      </c>
      <c r="D261" s="13">
        <f>'[1]Reconciliation '!H263+'[1]Reconciliation '!E263</f>
        <v>0</v>
      </c>
      <c r="E261" s="14">
        <f t="shared" si="3"/>
        <v>0</v>
      </c>
    </row>
    <row r="262" spans="1:5" x14ac:dyDescent="0.25">
      <c r="A262" s="15" t="s">
        <v>517</v>
      </c>
      <c r="B262" s="16" t="s">
        <v>518</v>
      </c>
      <c r="C262" s="12">
        <v>579408.67331292457</v>
      </c>
      <c r="D262" s="13">
        <f>'[1]Reconciliation '!H264+'[1]Reconciliation '!E264</f>
        <v>113086.32362136488</v>
      </c>
      <c r="E262" s="14">
        <f t="shared" si="3"/>
        <v>692494.99693428946</v>
      </c>
    </row>
    <row r="263" spans="1:5" x14ac:dyDescent="0.25">
      <c r="A263" s="15" t="s">
        <v>519</v>
      </c>
      <c r="B263" s="16" t="s">
        <v>520</v>
      </c>
      <c r="C263" s="12">
        <v>0</v>
      </c>
      <c r="D263" s="13">
        <f>'[1]Reconciliation '!H265+'[1]Reconciliation '!E265</f>
        <v>-862.33298006071425</v>
      </c>
      <c r="E263" s="14">
        <f t="shared" si="3"/>
        <v>-862.33298006071425</v>
      </c>
    </row>
    <row r="264" spans="1:5" x14ac:dyDescent="0.25">
      <c r="A264" s="15" t="s">
        <v>521</v>
      </c>
      <c r="B264" s="16" t="s">
        <v>522</v>
      </c>
      <c r="C264" s="12">
        <v>847271.84291341528</v>
      </c>
      <c r="D264" s="13">
        <f>'[1]Reconciliation '!H266+'[1]Reconciliation '!E266</f>
        <v>-170501.31624689701</v>
      </c>
      <c r="E264" s="14">
        <f t="shared" si="3"/>
        <v>676770.5266665183</v>
      </c>
    </row>
    <row r="265" spans="1:5" x14ac:dyDescent="0.25">
      <c r="A265" s="15" t="s">
        <v>523</v>
      </c>
      <c r="B265" s="16" t="s">
        <v>524</v>
      </c>
      <c r="C265" s="12">
        <v>53331.105006125574</v>
      </c>
      <c r="D265" s="13">
        <f>'[1]Reconciliation '!H267+'[1]Reconciliation '!E267</f>
        <v>-16888.898715191935</v>
      </c>
      <c r="E265" s="14">
        <f t="shared" si="3"/>
        <v>36442.206290933638</v>
      </c>
    </row>
    <row r="266" spans="1:5" x14ac:dyDescent="0.25">
      <c r="A266" s="15" t="s">
        <v>525</v>
      </c>
      <c r="B266" s="16" t="s">
        <v>526</v>
      </c>
      <c r="C266" s="12">
        <v>146041.31574185845</v>
      </c>
      <c r="D266" s="13">
        <f>'[1]Reconciliation '!H268+'[1]Reconciliation '!E268</f>
        <v>-21422.224227543142</v>
      </c>
      <c r="E266" s="14">
        <f t="shared" ref="E266:E329" si="4">C266+D266</f>
        <v>124619.09151431531</v>
      </c>
    </row>
    <row r="267" spans="1:5" x14ac:dyDescent="0.25">
      <c r="A267" s="15" t="s">
        <v>527</v>
      </c>
      <c r="B267" s="16" t="s">
        <v>528</v>
      </c>
      <c r="C267" s="12">
        <v>398426.17261900287</v>
      </c>
      <c r="D267" s="13">
        <f>'[1]Reconciliation '!H269+'[1]Reconciliation '!E269</f>
        <v>-49765.261569624083</v>
      </c>
      <c r="E267" s="14">
        <f t="shared" si="4"/>
        <v>348660.9110493788</v>
      </c>
    </row>
    <row r="268" spans="1:5" x14ac:dyDescent="0.25">
      <c r="A268" s="15" t="s">
        <v>529</v>
      </c>
      <c r="B268" s="16" t="s">
        <v>530</v>
      </c>
      <c r="C268" s="12">
        <v>29998.180436462702</v>
      </c>
      <c r="D268" s="13">
        <f>'[1]Reconciliation '!H270+'[1]Reconciliation '!E270</f>
        <v>5784.902091223099</v>
      </c>
      <c r="E268" s="14">
        <f t="shared" si="4"/>
        <v>35783.082527685801</v>
      </c>
    </row>
    <row r="269" spans="1:5" x14ac:dyDescent="0.25">
      <c r="A269" s="15" t="s">
        <v>531</v>
      </c>
      <c r="B269" s="16" t="s">
        <v>532</v>
      </c>
      <c r="C269" s="12">
        <v>29814.743058172382</v>
      </c>
      <c r="D269" s="13">
        <f>'[1]Reconciliation '!H271+'[1]Reconciliation '!E271</f>
        <v>-26343.972527657788</v>
      </c>
      <c r="E269" s="14">
        <f t="shared" si="4"/>
        <v>3470.7705305145937</v>
      </c>
    </row>
    <row r="270" spans="1:5" x14ac:dyDescent="0.25">
      <c r="A270" s="15" t="s">
        <v>533</v>
      </c>
      <c r="B270" s="16" t="s">
        <v>534</v>
      </c>
      <c r="C270" s="12">
        <v>327446.41687197809</v>
      </c>
      <c r="D270" s="13">
        <f>'[1]Reconciliation '!H272+'[1]Reconciliation '!E272</f>
        <v>37229.030267913971</v>
      </c>
      <c r="E270" s="14">
        <f t="shared" si="4"/>
        <v>364675.44713989203</v>
      </c>
    </row>
    <row r="271" spans="1:5" x14ac:dyDescent="0.25">
      <c r="A271" s="15" t="s">
        <v>535</v>
      </c>
      <c r="B271" s="16" t="s">
        <v>536</v>
      </c>
      <c r="C271" s="12">
        <v>107755.36147608864</v>
      </c>
      <c r="D271" s="13">
        <f>'[1]Reconciliation '!H273+'[1]Reconciliation '!E273</f>
        <v>-34162.70585232311</v>
      </c>
      <c r="E271" s="14">
        <f t="shared" si="4"/>
        <v>73592.655623765531</v>
      </c>
    </row>
    <row r="272" spans="1:5" x14ac:dyDescent="0.25">
      <c r="A272" s="15" t="s">
        <v>537</v>
      </c>
      <c r="B272" s="16" t="s">
        <v>538</v>
      </c>
      <c r="C272" s="12">
        <v>156252.05237681317</v>
      </c>
      <c r="D272" s="13">
        <f>'[1]Reconciliation '!H274+'[1]Reconciliation '!E274</f>
        <v>-27222.655920079749</v>
      </c>
      <c r="E272" s="14">
        <f t="shared" si="4"/>
        <v>129029.39645673342</v>
      </c>
    </row>
    <row r="273" spans="1:5" x14ac:dyDescent="0.25">
      <c r="A273" s="15" t="s">
        <v>539</v>
      </c>
      <c r="B273" s="16" t="s">
        <v>540</v>
      </c>
      <c r="C273" s="12">
        <v>436213.52840441413</v>
      </c>
      <c r="D273" s="13">
        <f>'[1]Reconciliation '!H275+'[1]Reconciliation '!E275</f>
        <v>19248.553589027695</v>
      </c>
      <c r="E273" s="14">
        <f t="shared" si="4"/>
        <v>455462.0819934418</v>
      </c>
    </row>
    <row r="274" spans="1:5" x14ac:dyDescent="0.25">
      <c r="A274" s="15" t="s">
        <v>541</v>
      </c>
      <c r="B274" s="16" t="s">
        <v>542</v>
      </c>
      <c r="C274" s="12">
        <v>138653.13155441132</v>
      </c>
      <c r="D274" s="13">
        <f>'[1]Reconciliation '!H276+'[1]Reconciliation '!E276</f>
        <v>4635.5916801760104</v>
      </c>
      <c r="E274" s="14">
        <f t="shared" si="4"/>
        <v>143288.72323458732</v>
      </c>
    </row>
    <row r="275" spans="1:5" x14ac:dyDescent="0.25">
      <c r="A275" s="15" t="s">
        <v>543</v>
      </c>
      <c r="B275" s="16" t="s">
        <v>544</v>
      </c>
      <c r="C275" s="12">
        <v>76326.333620974081</v>
      </c>
      <c r="D275" s="13">
        <f>'[1]Reconciliation '!H277+'[1]Reconciliation '!E277</f>
        <v>-18599.85952735108</v>
      </c>
      <c r="E275" s="14">
        <f t="shared" si="4"/>
        <v>57726.474093623001</v>
      </c>
    </row>
    <row r="276" spans="1:5" x14ac:dyDescent="0.25">
      <c r="A276" s="15" t="s">
        <v>545</v>
      </c>
      <c r="B276" s="16" t="s">
        <v>546</v>
      </c>
      <c r="C276" s="12">
        <v>47222.98494776072</v>
      </c>
      <c r="D276" s="13">
        <f>'[1]Reconciliation '!H278+'[1]Reconciliation '!E278</f>
        <v>-6571.6598210195116</v>
      </c>
      <c r="E276" s="14">
        <f t="shared" si="4"/>
        <v>40651.325126741212</v>
      </c>
    </row>
    <row r="277" spans="1:5" x14ac:dyDescent="0.25">
      <c r="A277" s="15" t="s">
        <v>547</v>
      </c>
      <c r="B277" s="16" t="s">
        <v>548</v>
      </c>
      <c r="C277" s="12">
        <v>222296.01243900045</v>
      </c>
      <c r="D277" s="13">
        <f>'[1]Reconciliation '!H279+'[1]Reconciliation '!E279</f>
        <v>-95026.048958712592</v>
      </c>
      <c r="E277" s="14">
        <f t="shared" si="4"/>
        <v>127269.96348028786</v>
      </c>
    </row>
    <row r="278" spans="1:5" x14ac:dyDescent="0.25">
      <c r="A278" s="15" t="s">
        <v>549</v>
      </c>
      <c r="B278" s="16" t="s">
        <v>550</v>
      </c>
      <c r="C278" s="12">
        <v>86361.127979318597</v>
      </c>
      <c r="D278" s="13">
        <f>'[1]Reconciliation '!H280+'[1]Reconciliation '!E280</f>
        <v>-73218.5953146502</v>
      </c>
      <c r="E278" s="14">
        <f t="shared" si="4"/>
        <v>13142.532664668397</v>
      </c>
    </row>
    <row r="279" spans="1:5" x14ac:dyDescent="0.25">
      <c r="A279" s="15" t="s">
        <v>551</v>
      </c>
      <c r="B279" s="16" t="s">
        <v>552</v>
      </c>
      <c r="C279" s="12">
        <v>55931.075578850461</v>
      </c>
      <c r="D279" s="13">
        <f>'[1]Reconciliation '!H281+'[1]Reconciliation '!E281</f>
        <v>-2493.2223206497019</v>
      </c>
      <c r="E279" s="14">
        <f t="shared" si="4"/>
        <v>53437.853258200761</v>
      </c>
    </row>
    <row r="280" spans="1:5" x14ac:dyDescent="0.25">
      <c r="A280" s="15" t="s">
        <v>553</v>
      </c>
      <c r="B280" s="16" t="s">
        <v>554</v>
      </c>
      <c r="C280" s="12">
        <v>213441.59166375411</v>
      </c>
      <c r="D280" s="13">
        <f>'[1]Reconciliation '!H282+'[1]Reconciliation '!E282</f>
        <v>11738.237004768715</v>
      </c>
      <c r="E280" s="14">
        <f t="shared" si="4"/>
        <v>225179.82866852282</v>
      </c>
    </row>
    <row r="281" spans="1:5" x14ac:dyDescent="0.25">
      <c r="A281" s="15" t="s">
        <v>555</v>
      </c>
      <c r="B281" s="16" t="s">
        <v>556</v>
      </c>
      <c r="C281" s="12">
        <v>182174.7599527509</v>
      </c>
      <c r="D281" s="13">
        <f>'[1]Reconciliation '!H283+'[1]Reconciliation '!E283</f>
        <v>-9847.7545557025005</v>
      </c>
      <c r="E281" s="14">
        <f t="shared" si="4"/>
        <v>172327.0053970484</v>
      </c>
    </row>
    <row r="282" spans="1:5" x14ac:dyDescent="0.25">
      <c r="A282" s="15" t="s">
        <v>557</v>
      </c>
      <c r="B282" s="16" t="s">
        <v>558</v>
      </c>
      <c r="C282" s="12">
        <v>293625.08616436296</v>
      </c>
      <c r="D282" s="13">
        <f>'[1]Reconciliation '!H284+'[1]Reconciliation '!E284</f>
        <v>-42324.049724345663</v>
      </c>
      <c r="E282" s="14">
        <f t="shared" si="4"/>
        <v>251301.03644001728</v>
      </c>
    </row>
    <row r="283" spans="1:5" x14ac:dyDescent="0.25">
      <c r="A283" s="15" t="s">
        <v>559</v>
      </c>
      <c r="B283" s="16" t="s">
        <v>560</v>
      </c>
      <c r="C283" s="12">
        <v>557366.68447746465</v>
      </c>
      <c r="D283" s="13">
        <f>'[1]Reconciliation '!H285+'[1]Reconciliation '!E285</f>
        <v>-193928.78285254346</v>
      </c>
      <c r="E283" s="14">
        <f t="shared" si="4"/>
        <v>363437.90162492119</v>
      </c>
    </row>
    <row r="284" spans="1:5" x14ac:dyDescent="0.25">
      <c r="A284" s="15" t="s">
        <v>561</v>
      </c>
      <c r="B284" s="16" t="s">
        <v>562</v>
      </c>
      <c r="C284" s="12">
        <v>101865.96019284727</v>
      </c>
      <c r="D284" s="13">
        <f>'[1]Reconciliation '!H286+'[1]Reconciliation '!E286</f>
        <v>-46395.893092263199</v>
      </c>
      <c r="E284" s="14">
        <f t="shared" si="4"/>
        <v>55470.06710058407</v>
      </c>
    </row>
    <row r="285" spans="1:5" x14ac:dyDescent="0.25">
      <c r="A285" s="15" t="s">
        <v>563</v>
      </c>
      <c r="B285" s="16" t="s">
        <v>564</v>
      </c>
      <c r="C285" s="12">
        <v>128249.48729888012</v>
      </c>
      <c r="D285" s="13">
        <f>'[1]Reconciliation '!H287+'[1]Reconciliation '!E287</f>
        <v>-15542.777773798785</v>
      </c>
      <c r="E285" s="14">
        <f t="shared" si="4"/>
        <v>112706.70952508133</v>
      </c>
    </row>
    <row r="286" spans="1:5" x14ac:dyDescent="0.25">
      <c r="A286" s="15" t="s">
        <v>565</v>
      </c>
      <c r="B286" s="16" t="s">
        <v>566</v>
      </c>
      <c r="C286" s="12">
        <v>296032.6576296495</v>
      </c>
      <c r="D286" s="13">
        <f>'[1]Reconciliation '!H288+'[1]Reconciliation '!E288</f>
        <v>27933.612537790039</v>
      </c>
      <c r="E286" s="14">
        <f t="shared" si="4"/>
        <v>323966.27016743954</v>
      </c>
    </row>
    <row r="287" spans="1:5" x14ac:dyDescent="0.25">
      <c r="A287" s="15" t="s">
        <v>567</v>
      </c>
      <c r="B287" s="16" t="s">
        <v>568</v>
      </c>
      <c r="C287" s="12">
        <v>226936.24282586461</v>
      </c>
      <c r="D287" s="13">
        <f>'[1]Reconciliation '!H289+'[1]Reconciliation '!E289</f>
        <v>69615.109107181939</v>
      </c>
      <c r="E287" s="14">
        <f t="shared" si="4"/>
        <v>296551.35193304654</v>
      </c>
    </row>
    <row r="288" spans="1:5" x14ac:dyDescent="0.25">
      <c r="A288" s="15" t="s">
        <v>569</v>
      </c>
      <c r="B288" s="16" t="s">
        <v>570</v>
      </c>
      <c r="C288" s="12">
        <v>49033.165398102872</v>
      </c>
      <c r="D288" s="13">
        <f>'[1]Reconciliation '!H290+'[1]Reconciliation '!E290</f>
        <v>18354.871562697896</v>
      </c>
      <c r="E288" s="14">
        <f t="shared" si="4"/>
        <v>67388.03696080076</v>
      </c>
    </row>
    <row r="289" spans="1:5" x14ac:dyDescent="0.25">
      <c r="A289" s="15" t="s">
        <v>571</v>
      </c>
      <c r="B289" s="16" t="s">
        <v>572</v>
      </c>
      <c r="C289" s="12">
        <v>281861.94535730325</v>
      </c>
      <c r="D289" s="13">
        <f>'[1]Reconciliation '!H291+'[1]Reconciliation '!E291</f>
        <v>36953.370230825407</v>
      </c>
      <c r="E289" s="14">
        <f t="shared" si="4"/>
        <v>318815.31558812864</v>
      </c>
    </row>
    <row r="290" spans="1:5" x14ac:dyDescent="0.25">
      <c r="A290" s="15" t="s">
        <v>573</v>
      </c>
      <c r="B290" s="16" t="s">
        <v>574</v>
      </c>
      <c r="C290" s="12">
        <v>73458.98506106314</v>
      </c>
      <c r="D290" s="13">
        <f>'[1]Reconciliation '!H292+'[1]Reconciliation '!E292</f>
        <v>-10513.199785573328</v>
      </c>
      <c r="E290" s="14">
        <f t="shared" si="4"/>
        <v>62945.785275489812</v>
      </c>
    </row>
    <row r="291" spans="1:5" x14ac:dyDescent="0.25">
      <c r="A291" s="15" t="s">
        <v>575</v>
      </c>
      <c r="B291" s="16" t="s">
        <v>576</v>
      </c>
      <c r="C291" s="12">
        <v>17674.156864087785</v>
      </c>
      <c r="D291" s="13">
        <f>'[1]Reconciliation '!H293+'[1]Reconciliation '!E293</f>
        <v>-13012.224542451062</v>
      </c>
      <c r="E291" s="14">
        <f t="shared" si="4"/>
        <v>4661.9323216367229</v>
      </c>
    </row>
    <row r="292" spans="1:5" x14ac:dyDescent="0.25">
      <c r="A292" s="15" t="s">
        <v>577</v>
      </c>
      <c r="B292" s="16" t="s">
        <v>578</v>
      </c>
      <c r="C292" s="12">
        <v>240717.04441983422</v>
      </c>
      <c r="D292" s="13">
        <f>'[1]Reconciliation '!H294+'[1]Reconciliation '!E294</f>
        <v>95550.577655017609</v>
      </c>
      <c r="E292" s="14">
        <f t="shared" si="4"/>
        <v>336267.62207485182</v>
      </c>
    </row>
    <row r="293" spans="1:5" x14ac:dyDescent="0.25">
      <c r="A293" s="15" t="s">
        <v>579</v>
      </c>
      <c r="B293" s="16" t="s">
        <v>580</v>
      </c>
      <c r="C293" s="12">
        <v>178530.0326259867</v>
      </c>
      <c r="D293" s="13">
        <f>'[1]Reconciliation '!H295+'[1]Reconciliation '!E295</f>
        <v>-6403.7756873028338</v>
      </c>
      <c r="E293" s="14">
        <f t="shared" si="4"/>
        <v>172126.25693868386</v>
      </c>
    </row>
    <row r="294" spans="1:5" x14ac:dyDescent="0.25">
      <c r="A294" s="15" t="s">
        <v>581</v>
      </c>
      <c r="B294" s="16" t="s">
        <v>582</v>
      </c>
      <c r="C294" s="12">
        <v>347849.81233070884</v>
      </c>
      <c r="D294" s="13">
        <f>'[1]Reconciliation '!H296+'[1]Reconciliation '!E296</f>
        <v>64993.720538274225</v>
      </c>
      <c r="E294" s="14">
        <f t="shared" si="4"/>
        <v>412843.53286898305</v>
      </c>
    </row>
    <row r="295" spans="1:5" x14ac:dyDescent="0.25">
      <c r="A295" s="15" t="s">
        <v>583</v>
      </c>
      <c r="B295" s="16" t="s">
        <v>584</v>
      </c>
      <c r="C295" s="12">
        <v>407625.92932914861</v>
      </c>
      <c r="D295" s="13">
        <f>'[1]Reconciliation '!H297+'[1]Reconciliation '!E297</f>
        <v>66143.532081813115</v>
      </c>
      <c r="E295" s="14">
        <f t="shared" si="4"/>
        <v>473769.4614109617</v>
      </c>
    </row>
    <row r="296" spans="1:5" x14ac:dyDescent="0.25">
      <c r="A296" s="15" t="s">
        <v>585</v>
      </c>
      <c r="B296" s="16" t="s">
        <v>586</v>
      </c>
      <c r="C296" s="12">
        <v>309652.49582664156</v>
      </c>
      <c r="D296" s="13">
        <f>'[1]Reconciliation '!H298+'[1]Reconciliation '!E298</f>
        <v>-49997.503277071664</v>
      </c>
      <c r="E296" s="14">
        <f t="shared" si="4"/>
        <v>259654.9925495699</v>
      </c>
    </row>
    <row r="297" spans="1:5" x14ac:dyDescent="0.25">
      <c r="A297" s="15" t="s">
        <v>587</v>
      </c>
      <c r="B297" s="16" t="s">
        <v>588</v>
      </c>
      <c r="C297" s="12">
        <v>403677.83506032836</v>
      </c>
      <c r="D297" s="13">
        <f>'[1]Reconciliation '!H299+'[1]Reconciliation '!E299</f>
        <v>-12021.894914591699</v>
      </c>
      <c r="E297" s="14">
        <f t="shared" si="4"/>
        <v>391655.94014573668</v>
      </c>
    </row>
    <row r="298" spans="1:5" x14ac:dyDescent="0.25">
      <c r="A298" s="15" t="s">
        <v>589</v>
      </c>
      <c r="B298" s="16" t="s">
        <v>590</v>
      </c>
      <c r="C298" s="12">
        <v>123298.07507586226</v>
      </c>
      <c r="D298" s="13">
        <f>'[1]Reconciliation '!H300+'[1]Reconciliation '!E300</f>
        <v>-17603.386706854744</v>
      </c>
      <c r="E298" s="14">
        <f t="shared" si="4"/>
        <v>105694.68836900752</v>
      </c>
    </row>
    <row r="299" spans="1:5" x14ac:dyDescent="0.25">
      <c r="A299" s="15" t="s">
        <v>591</v>
      </c>
      <c r="B299" s="16" t="s">
        <v>592</v>
      </c>
      <c r="C299" s="12">
        <v>151097.68485941709</v>
      </c>
      <c r="D299" s="13">
        <f>'[1]Reconciliation '!H301+'[1]Reconciliation '!E301</f>
        <v>-7798.8507882166305</v>
      </c>
      <c r="E299" s="14">
        <f t="shared" si="4"/>
        <v>143298.83407120046</v>
      </c>
    </row>
    <row r="300" spans="1:5" x14ac:dyDescent="0.25">
      <c r="A300" s="15" t="s">
        <v>593</v>
      </c>
      <c r="B300" s="16" t="s">
        <v>594</v>
      </c>
      <c r="C300" s="12">
        <v>95310.77619737538</v>
      </c>
      <c r="D300" s="13">
        <f>'[1]Reconciliation '!H302+'[1]Reconciliation '!E302</f>
        <v>10301.156379587323</v>
      </c>
      <c r="E300" s="14">
        <f t="shared" si="4"/>
        <v>105611.9325769627</v>
      </c>
    </row>
    <row r="301" spans="1:5" x14ac:dyDescent="0.25">
      <c r="A301" s="15" t="s">
        <v>595</v>
      </c>
      <c r="B301" s="16" t="s">
        <v>596</v>
      </c>
      <c r="C301" s="12">
        <v>185680.51136623655</v>
      </c>
      <c r="D301" s="13">
        <f>'[1]Reconciliation '!H303+'[1]Reconciliation '!E303</f>
        <v>1451.6043994256324</v>
      </c>
      <c r="E301" s="14">
        <f t="shared" si="4"/>
        <v>187132.11576566217</v>
      </c>
    </row>
    <row r="302" spans="1:5" x14ac:dyDescent="0.25">
      <c r="A302" s="15" t="s">
        <v>597</v>
      </c>
      <c r="B302" s="16" t="s">
        <v>598</v>
      </c>
      <c r="C302" s="12">
        <v>317572.6451603598</v>
      </c>
      <c r="D302" s="13">
        <f>'[1]Reconciliation '!H304+'[1]Reconciliation '!E304</f>
        <v>48779.607504544241</v>
      </c>
      <c r="E302" s="14">
        <f t="shared" si="4"/>
        <v>366352.25266490405</v>
      </c>
    </row>
    <row r="303" spans="1:5" x14ac:dyDescent="0.25">
      <c r="A303" s="15" t="s">
        <v>599</v>
      </c>
      <c r="B303" s="16" t="s">
        <v>600</v>
      </c>
      <c r="C303" s="12">
        <v>154591.81480266439</v>
      </c>
      <c r="D303" s="13">
        <f>'[1]Reconciliation '!H305+'[1]Reconciliation '!E305</f>
        <v>-20651.198954996253</v>
      </c>
      <c r="E303" s="14">
        <f t="shared" si="4"/>
        <v>133940.61584766814</v>
      </c>
    </row>
    <row r="304" spans="1:5" x14ac:dyDescent="0.25">
      <c r="A304" s="15" t="s">
        <v>601</v>
      </c>
      <c r="B304" s="16" t="s">
        <v>602</v>
      </c>
      <c r="C304" s="12">
        <v>367331.03406534507</v>
      </c>
      <c r="D304" s="13">
        <f>'[1]Reconciliation '!H306+'[1]Reconciliation '!E306</f>
        <v>90763.289455945138</v>
      </c>
      <c r="E304" s="14">
        <f t="shared" si="4"/>
        <v>458094.32352129021</v>
      </c>
    </row>
    <row r="305" spans="1:5" x14ac:dyDescent="0.25">
      <c r="A305" s="15" t="s">
        <v>603</v>
      </c>
      <c r="B305" s="16" t="s">
        <v>604</v>
      </c>
      <c r="C305" s="12">
        <v>24090.19641655757</v>
      </c>
      <c r="D305" s="13">
        <f>'[1]Reconciliation '!H307+'[1]Reconciliation '!E307</f>
        <v>-13495.620809797223</v>
      </c>
      <c r="E305" s="14">
        <f t="shared" si="4"/>
        <v>10594.575606760347</v>
      </c>
    </row>
    <row r="306" spans="1:5" x14ac:dyDescent="0.25">
      <c r="A306" s="15" t="s">
        <v>605</v>
      </c>
      <c r="B306" s="16" t="s">
        <v>606</v>
      </c>
      <c r="C306" s="12">
        <v>630151.78163547162</v>
      </c>
      <c r="D306" s="13">
        <f>'[1]Reconciliation '!H308+'[1]Reconciliation '!E308</f>
        <v>-27016.934135807329</v>
      </c>
      <c r="E306" s="14">
        <f t="shared" si="4"/>
        <v>603134.84749966429</v>
      </c>
    </row>
    <row r="307" spans="1:5" x14ac:dyDescent="0.25">
      <c r="A307" s="15" t="s">
        <v>607</v>
      </c>
      <c r="B307" s="16" t="s">
        <v>608</v>
      </c>
      <c r="C307" s="12">
        <v>106149.13969235188</v>
      </c>
      <c r="D307" s="13">
        <f>'[1]Reconciliation '!H309+'[1]Reconciliation '!E309</f>
        <v>18473.917425569911</v>
      </c>
      <c r="E307" s="14">
        <f t="shared" si="4"/>
        <v>124623.05711792179</v>
      </c>
    </row>
    <row r="308" spans="1:5" x14ac:dyDescent="0.25">
      <c r="A308" s="15" t="s">
        <v>609</v>
      </c>
      <c r="B308" s="16" t="s">
        <v>610</v>
      </c>
      <c r="C308" s="12">
        <v>54220.746914655349</v>
      </c>
      <c r="D308" s="13">
        <f>'[1]Reconciliation '!H310+'[1]Reconciliation '!E310</f>
        <v>-5526.2930516380748</v>
      </c>
      <c r="E308" s="14">
        <f t="shared" si="4"/>
        <v>48694.453863017276</v>
      </c>
    </row>
    <row r="309" spans="1:5" x14ac:dyDescent="0.25">
      <c r="A309" s="15" t="s">
        <v>611</v>
      </c>
      <c r="B309" s="16" t="s">
        <v>612</v>
      </c>
      <c r="C309" s="12">
        <v>89578.769670941358</v>
      </c>
      <c r="D309" s="13">
        <f>'[1]Reconciliation '!H311+'[1]Reconciliation '!E311</f>
        <v>852.46764094855826</v>
      </c>
      <c r="E309" s="14">
        <f t="shared" si="4"/>
        <v>90431.237311889912</v>
      </c>
    </row>
    <row r="310" spans="1:5" x14ac:dyDescent="0.25">
      <c r="A310" s="15" t="s">
        <v>613</v>
      </c>
      <c r="B310" s="16" t="s">
        <v>614</v>
      </c>
      <c r="C310" s="12">
        <v>226105.13361332411</v>
      </c>
      <c r="D310" s="13">
        <f>'[1]Reconciliation '!H312+'[1]Reconciliation '!E312</f>
        <v>-6594.0424474091269</v>
      </c>
      <c r="E310" s="14">
        <f t="shared" si="4"/>
        <v>219511.09116591499</v>
      </c>
    </row>
    <row r="311" spans="1:5" x14ac:dyDescent="0.25">
      <c r="A311" s="15" t="s">
        <v>615</v>
      </c>
      <c r="B311" s="16" t="s">
        <v>616</v>
      </c>
      <c r="C311" s="12">
        <v>185988.48320326157</v>
      </c>
      <c r="D311" s="13">
        <f>'[1]Reconciliation '!H313+'[1]Reconciliation '!E313</f>
        <v>49431.609153942751</v>
      </c>
      <c r="E311" s="14">
        <f t="shared" si="4"/>
        <v>235420.09235720432</v>
      </c>
    </row>
    <row r="312" spans="1:5" x14ac:dyDescent="0.25">
      <c r="A312" s="15" t="s">
        <v>617</v>
      </c>
      <c r="B312" s="16" t="s">
        <v>618</v>
      </c>
      <c r="C312" s="12">
        <v>177497.0477463323</v>
      </c>
      <c r="D312" s="13">
        <f>'[1]Reconciliation '!H314+'[1]Reconciliation '!E314</f>
        <v>5687.4485838702749</v>
      </c>
      <c r="E312" s="14">
        <f t="shared" si="4"/>
        <v>183184.49633020259</v>
      </c>
    </row>
    <row r="313" spans="1:5" x14ac:dyDescent="0.25">
      <c r="A313" s="15" t="s">
        <v>619</v>
      </c>
      <c r="B313" s="16" t="s">
        <v>620</v>
      </c>
      <c r="C313" s="12">
        <v>86481.58472149173</v>
      </c>
      <c r="D313" s="13">
        <f>'[1]Reconciliation '!H315+'[1]Reconciliation '!E315</f>
        <v>14634.607250197114</v>
      </c>
      <c r="E313" s="14">
        <f t="shared" si="4"/>
        <v>101116.19197168885</v>
      </c>
    </row>
    <row r="314" spans="1:5" x14ac:dyDescent="0.25">
      <c r="A314" s="15" t="s">
        <v>621</v>
      </c>
      <c r="B314" s="16" t="s">
        <v>622</v>
      </c>
      <c r="C314" s="12">
        <v>708670.85152945295</v>
      </c>
      <c r="D314" s="13">
        <f>'[1]Reconciliation '!H316+'[1]Reconciliation '!E316</f>
        <v>-194412.66652643075</v>
      </c>
      <c r="E314" s="14">
        <f t="shared" si="4"/>
        <v>514258.1850030222</v>
      </c>
    </row>
    <row r="315" spans="1:5" x14ac:dyDescent="0.25">
      <c r="A315" s="15" t="s">
        <v>623</v>
      </c>
      <c r="B315" s="16" t="s">
        <v>624</v>
      </c>
      <c r="C315" s="12">
        <v>122808.12386912129</v>
      </c>
      <c r="D315" s="13">
        <f>'[1]Reconciliation '!H317+'[1]Reconciliation '!E317</f>
        <v>38475.399687829457</v>
      </c>
      <c r="E315" s="14">
        <f t="shared" si="4"/>
        <v>161283.52355695073</v>
      </c>
    </row>
    <row r="316" spans="1:5" x14ac:dyDescent="0.25">
      <c r="A316" s="15" t="s">
        <v>625</v>
      </c>
      <c r="B316" s="16" t="s">
        <v>626</v>
      </c>
      <c r="C316" s="12">
        <v>499408.20930162049</v>
      </c>
      <c r="D316" s="13">
        <f>'[1]Reconciliation '!H318+'[1]Reconciliation '!E318</f>
        <v>-4918.7041294121591</v>
      </c>
      <c r="E316" s="14">
        <f t="shared" si="4"/>
        <v>494489.5051722083</v>
      </c>
    </row>
    <row r="317" spans="1:5" x14ac:dyDescent="0.25">
      <c r="A317" s="15" t="s">
        <v>627</v>
      </c>
      <c r="B317" s="16" t="s">
        <v>628</v>
      </c>
      <c r="C317" s="12">
        <v>100556.81149617255</v>
      </c>
      <c r="D317" s="13">
        <f>'[1]Reconciliation '!H319+'[1]Reconciliation '!E319</f>
        <v>-3209.5981512879844</v>
      </c>
      <c r="E317" s="14">
        <f t="shared" si="4"/>
        <v>97347.213344884571</v>
      </c>
    </row>
    <row r="318" spans="1:5" x14ac:dyDescent="0.25">
      <c r="A318" s="15" t="s">
        <v>629</v>
      </c>
      <c r="B318" s="16" t="s">
        <v>630</v>
      </c>
      <c r="C318" s="12">
        <v>308406.25503822841</v>
      </c>
      <c r="D318" s="13">
        <f>'[1]Reconciliation '!H320+'[1]Reconciliation '!E320</f>
        <v>-1178.8940395568497</v>
      </c>
      <c r="E318" s="14">
        <f t="shared" si="4"/>
        <v>307227.36099867156</v>
      </c>
    </row>
    <row r="319" spans="1:5" x14ac:dyDescent="0.25">
      <c r="A319" s="15" t="s">
        <v>631</v>
      </c>
      <c r="B319" s="16" t="s">
        <v>632</v>
      </c>
      <c r="C319" s="12">
        <v>164927.51484917477</v>
      </c>
      <c r="D319" s="13">
        <f>'[1]Reconciliation '!H321+'[1]Reconciliation '!E321</f>
        <v>25396.645144873553</v>
      </c>
      <c r="E319" s="14">
        <f t="shared" si="4"/>
        <v>190324.15999404833</v>
      </c>
    </row>
    <row r="320" spans="1:5" x14ac:dyDescent="0.25">
      <c r="A320" s="15" t="s">
        <v>633</v>
      </c>
      <c r="B320" s="16" t="s">
        <v>634</v>
      </c>
      <c r="C320" s="12">
        <v>71619.929455226345</v>
      </c>
      <c r="D320" s="13">
        <f>'[1]Reconciliation '!H322+'[1]Reconciliation '!E322</f>
        <v>-12291.44892119557</v>
      </c>
      <c r="E320" s="14">
        <f t="shared" si="4"/>
        <v>59328.480534030779</v>
      </c>
    </row>
    <row r="321" spans="1:5" x14ac:dyDescent="0.25">
      <c r="A321" s="15" t="s">
        <v>635</v>
      </c>
      <c r="B321" s="16" t="s">
        <v>636</v>
      </c>
      <c r="C321" s="12">
        <v>160577.77178404471</v>
      </c>
      <c r="D321" s="13">
        <f>'[1]Reconciliation '!H323+'[1]Reconciliation '!E323</f>
        <v>-24402.03372538658</v>
      </c>
      <c r="E321" s="14">
        <f t="shared" si="4"/>
        <v>136175.73805865814</v>
      </c>
    </row>
    <row r="322" spans="1:5" x14ac:dyDescent="0.25">
      <c r="A322" s="15" t="s">
        <v>637</v>
      </c>
      <c r="B322" s="16" t="s">
        <v>638</v>
      </c>
      <c r="C322" s="12">
        <v>446151.5176591234</v>
      </c>
      <c r="D322" s="13">
        <f>'[1]Reconciliation '!H324+'[1]Reconciliation '!E324</f>
        <v>6219.3484113076702</v>
      </c>
      <c r="E322" s="14">
        <f t="shared" si="4"/>
        <v>452370.86607043108</v>
      </c>
    </row>
    <row r="323" spans="1:5" x14ac:dyDescent="0.25">
      <c r="A323" s="15" t="s">
        <v>639</v>
      </c>
      <c r="B323" s="16" t="s">
        <v>640</v>
      </c>
      <c r="C323" s="12">
        <v>63172.639765593842</v>
      </c>
      <c r="D323" s="13">
        <f>'[1]Reconciliation '!H325+'[1]Reconciliation '!E325</f>
        <v>2098.311452311722</v>
      </c>
      <c r="E323" s="14">
        <f t="shared" si="4"/>
        <v>65270.95121790556</v>
      </c>
    </row>
    <row r="324" spans="1:5" x14ac:dyDescent="0.25">
      <c r="A324" s="15" t="s">
        <v>641</v>
      </c>
      <c r="B324" s="16" t="s">
        <v>642</v>
      </c>
      <c r="C324" s="12">
        <v>238239.60533004714</v>
      </c>
      <c r="D324" s="13">
        <f>'[1]Reconciliation '!H326+'[1]Reconciliation '!E326</f>
        <v>14292.356073759212</v>
      </c>
      <c r="E324" s="14">
        <f t="shared" si="4"/>
        <v>252531.96140380634</v>
      </c>
    </row>
    <row r="325" spans="1:5" x14ac:dyDescent="0.25">
      <c r="A325" s="15" t="s">
        <v>643</v>
      </c>
      <c r="B325" s="16" t="s">
        <v>644</v>
      </c>
      <c r="C325" s="12">
        <v>83056.09677532468</v>
      </c>
      <c r="D325" s="13">
        <f>'[1]Reconciliation '!H327+'[1]Reconciliation '!E327</f>
        <v>11731.191110229931</v>
      </c>
      <c r="E325" s="14">
        <f t="shared" si="4"/>
        <v>94787.287885554615</v>
      </c>
    </row>
    <row r="326" spans="1:5" x14ac:dyDescent="0.25">
      <c r="A326" s="15" t="s">
        <v>645</v>
      </c>
      <c r="B326" s="16" t="s">
        <v>646</v>
      </c>
      <c r="C326" s="12">
        <v>74421.613938797527</v>
      </c>
      <c r="D326" s="13">
        <f>'[1]Reconciliation '!H328+'[1]Reconciliation '!E328</f>
        <v>17800.334895780783</v>
      </c>
      <c r="E326" s="14">
        <f t="shared" si="4"/>
        <v>92221.948834578303</v>
      </c>
    </row>
    <row r="327" spans="1:5" x14ac:dyDescent="0.25">
      <c r="A327" s="15" t="s">
        <v>647</v>
      </c>
      <c r="B327" s="16" t="s">
        <v>648</v>
      </c>
      <c r="C327" s="12">
        <v>525058.17270706058</v>
      </c>
      <c r="D327" s="13">
        <f>'[1]Reconciliation '!H329+'[1]Reconciliation '!E329</f>
        <v>7196.1051781376736</v>
      </c>
      <c r="E327" s="14">
        <f t="shared" si="4"/>
        <v>532254.27788519824</v>
      </c>
    </row>
    <row r="328" spans="1:5" x14ac:dyDescent="0.25">
      <c r="A328" s="15" t="s">
        <v>649</v>
      </c>
      <c r="B328" s="16" t="s">
        <v>650</v>
      </c>
      <c r="C328" s="12">
        <v>82195.011570491974</v>
      </c>
      <c r="D328" s="13">
        <f>'[1]Reconciliation '!H330+'[1]Reconciliation '!E330</f>
        <v>4839.9403757621076</v>
      </c>
      <c r="E328" s="14">
        <f t="shared" si="4"/>
        <v>87034.951946254077</v>
      </c>
    </row>
    <row r="329" spans="1:5" x14ac:dyDescent="0.25">
      <c r="A329" s="15" t="s">
        <v>651</v>
      </c>
      <c r="B329" s="16" t="s">
        <v>652</v>
      </c>
      <c r="C329" s="12">
        <v>124209.27889333616</v>
      </c>
      <c r="D329" s="13">
        <f>'[1]Reconciliation '!H331+'[1]Reconciliation '!E331</f>
        <v>-9665.6181038736759</v>
      </c>
      <c r="E329" s="14">
        <f t="shared" si="4"/>
        <v>114543.66078946248</v>
      </c>
    </row>
    <row r="330" spans="1:5" x14ac:dyDescent="0.25">
      <c r="A330" s="15" t="s">
        <v>653</v>
      </c>
      <c r="B330" s="16" t="s">
        <v>654</v>
      </c>
      <c r="C330" s="12">
        <v>432017.27295309555</v>
      </c>
      <c r="D330" s="13">
        <f>'[1]Reconciliation '!H332+'[1]Reconciliation '!E332</f>
        <v>-8129.7152080739761</v>
      </c>
      <c r="E330" s="14">
        <f t="shared" ref="E330:E393" si="5">C330+D330</f>
        <v>423887.55774502159</v>
      </c>
    </row>
    <row r="331" spans="1:5" x14ac:dyDescent="0.25">
      <c r="A331" s="15" t="s">
        <v>655</v>
      </c>
      <c r="B331" s="16" t="s">
        <v>656</v>
      </c>
      <c r="C331" s="12">
        <v>399909.02902206394</v>
      </c>
      <c r="D331" s="13">
        <f>'[1]Reconciliation '!H333+'[1]Reconciliation '!E333</f>
        <v>6392.9434560545196</v>
      </c>
      <c r="E331" s="14">
        <f t="shared" si="5"/>
        <v>406301.97247811849</v>
      </c>
    </row>
    <row r="332" spans="1:5" x14ac:dyDescent="0.25">
      <c r="A332" s="15" t="s">
        <v>657</v>
      </c>
      <c r="B332" s="16" t="s">
        <v>658</v>
      </c>
      <c r="C332" s="12">
        <v>272573.82896757167</v>
      </c>
      <c r="D332" s="13">
        <f>'[1]Reconciliation '!H334+'[1]Reconciliation '!E334</f>
        <v>14421.870726631736</v>
      </c>
      <c r="E332" s="14">
        <f t="shared" si="5"/>
        <v>286995.69969420339</v>
      </c>
    </row>
    <row r="333" spans="1:5" x14ac:dyDescent="0.25">
      <c r="A333" s="15" t="s">
        <v>659</v>
      </c>
      <c r="B333" s="16" t="s">
        <v>660</v>
      </c>
      <c r="C333" s="12">
        <v>134617.12015295424</v>
      </c>
      <c r="D333" s="13">
        <f>'[1]Reconciliation '!H335+'[1]Reconciliation '!E335</f>
        <v>-112155.17646980562</v>
      </c>
      <c r="E333" s="14">
        <f t="shared" si="5"/>
        <v>22461.943683148624</v>
      </c>
    </row>
    <row r="334" spans="1:5" x14ac:dyDescent="0.25">
      <c r="A334" s="15" t="s">
        <v>661</v>
      </c>
      <c r="B334" s="16" t="s">
        <v>662</v>
      </c>
      <c r="C334" s="12">
        <v>51742.392561938352</v>
      </c>
      <c r="D334" s="13">
        <f>'[1]Reconciliation '!H336+'[1]Reconciliation '!E336</f>
        <v>-24778.188657674134</v>
      </c>
      <c r="E334" s="14">
        <f t="shared" si="5"/>
        <v>26964.203904264217</v>
      </c>
    </row>
    <row r="335" spans="1:5" x14ac:dyDescent="0.25">
      <c r="A335" s="15" t="s">
        <v>663</v>
      </c>
      <c r="B335" s="16" t="s">
        <v>664</v>
      </c>
      <c r="C335" s="12">
        <v>199123.24103468639</v>
      </c>
      <c r="D335" s="13">
        <f>'[1]Reconciliation '!H337+'[1]Reconciliation '!E337</f>
        <v>59091.781103086178</v>
      </c>
      <c r="E335" s="14">
        <f t="shared" si="5"/>
        <v>258215.02213777258</v>
      </c>
    </row>
    <row r="336" spans="1:5" x14ac:dyDescent="0.25">
      <c r="A336" s="15" t="s">
        <v>665</v>
      </c>
      <c r="B336" s="16" t="s">
        <v>666</v>
      </c>
      <c r="C336" s="12">
        <v>166563.56044394683</v>
      </c>
      <c r="D336" s="13">
        <f>'[1]Reconciliation '!H338+'[1]Reconciliation '!E338</f>
        <v>-6586.6788175035908</v>
      </c>
      <c r="E336" s="14">
        <f t="shared" si="5"/>
        <v>159976.88162644324</v>
      </c>
    </row>
    <row r="337" spans="1:5" x14ac:dyDescent="0.25">
      <c r="A337" s="15" t="s">
        <v>667</v>
      </c>
      <c r="B337" s="16" t="s">
        <v>668</v>
      </c>
      <c r="C337" s="12">
        <v>181242.0065711801</v>
      </c>
      <c r="D337" s="13">
        <f>'[1]Reconciliation '!H339+'[1]Reconciliation '!E339</f>
        <v>-18639.913388873036</v>
      </c>
      <c r="E337" s="14">
        <f t="shared" si="5"/>
        <v>162602.09318230706</v>
      </c>
    </row>
    <row r="338" spans="1:5" x14ac:dyDescent="0.25">
      <c r="A338" s="15" t="s">
        <v>669</v>
      </c>
      <c r="B338" s="16" t="s">
        <v>670</v>
      </c>
      <c r="C338" s="12">
        <v>26808.881698056804</v>
      </c>
      <c r="D338" s="13">
        <f>'[1]Reconciliation '!H340+'[1]Reconciliation '!E340</f>
        <v>10453.133149250523</v>
      </c>
      <c r="E338" s="14">
        <f t="shared" si="5"/>
        <v>37262.014847307328</v>
      </c>
    </row>
    <row r="339" spans="1:5" x14ac:dyDescent="0.25">
      <c r="A339" s="15" t="s">
        <v>671</v>
      </c>
      <c r="B339" s="16" t="s">
        <v>672</v>
      </c>
      <c r="C339" s="12">
        <v>78709.861753051315</v>
      </c>
      <c r="D339" s="13">
        <f>'[1]Reconciliation '!H341+'[1]Reconciliation '!E341</f>
        <v>23823.799520920948</v>
      </c>
      <c r="E339" s="14">
        <f t="shared" si="5"/>
        <v>102533.66127397226</v>
      </c>
    </row>
    <row r="340" spans="1:5" x14ac:dyDescent="0.25">
      <c r="A340" s="15" t="s">
        <v>673</v>
      </c>
      <c r="B340" s="16" t="s">
        <v>674</v>
      </c>
      <c r="C340" s="12">
        <v>95941.20596055378</v>
      </c>
      <c r="D340" s="13">
        <f>'[1]Reconciliation '!H342+'[1]Reconciliation '!E342</f>
        <v>12449.345099108799</v>
      </c>
      <c r="E340" s="14">
        <f t="shared" si="5"/>
        <v>108390.55105966258</v>
      </c>
    </row>
    <row r="341" spans="1:5" x14ac:dyDescent="0.25">
      <c r="A341" s="15" t="s">
        <v>675</v>
      </c>
      <c r="B341" s="16" t="s">
        <v>676</v>
      </c>
      <c r="C341" s="12">
        <v>44090.253546361346</v>
      </c>
      <c r="D341" s="13">
        <f>'[1]Reconciliation '!H343+'[1]Reconciliation '!E343</f>
        <v>-14073.331842452835</v>
      </c>
      <c r="E341" s="14">
        <f t="shared" si="5"/>
        <v>30016.921703908512</v>
      </c>
    </row>
    <row r="342" spans="1:5" x14ac:dyDescent="0.25">
      <c r="A342" s="15" t="s">
        <v>677</v>
      </c>
      <c r="B342" s="16" t="s">
        <v>678</v>
      </c>
      <c r="C342" s="12">
        <v>572402.18536589341</v>
      </c>
      <c r="D342" s="13">
        <f>'[1]Reconciliation '!H344+'[1]Reconciliation '!E344</f>
        <v>109384.84209289709</v>
      </c>
      <c r="E342" s="14">
        <f t="shared" si="5"/>
        <v>681787.02745879046</v>
      </c>
    </row>
    <row r="343" spans="1:5" x14ac:dyDescent="0.25">
      <c r="A343" s="15" t="s">
        <v>679</v>
      </c>
      <c r="B343" s="16" t="s">
        <v>680</v>
      </c>
      <c r="C343" s="12">
        <v>335312.06012040563</v>
      </c>
      <c r="D343" s="13">
        <f>'[1]Reconciliation '!H345+'[1]Reconciliation '!E345</f>
        <v>44004.010210581211</v>
      </c>
      <c r="E343" s="14">
        <f t="shared" si="5"/>
        <v>379316.07033098687</v>
      </c>
    </row>
    <row r="344" spans="1:5" x14ac:dyDescent="0.25">
      <c r="A344" s="15" t="s">
        <v>681</v>
      </c>
      <c r="B344" s="16" t="s">
        <v>682</v>
      </c>
      <c r="C344" s="12">
        <v>182446.26548445286</v>
      </c>
      <c r="D344" s="13">
        <f>'[1]Reconciliation '!H346+'[1]Reconciliation '!E346</f>
        <v>45227.818690256921</v>
      </c>
      <c r="E344" s="14">
        <f t="shared" si="5"/>
        <v>227674.08417470977</v>
      </c>
    </row>
    <row r="345" spans="1:5" x14ac:dyDescent="0.25">
      <c r="A345" s="15" t="s">
        <v>683</v>
      </c>
      <c r="B345" s="16" t="s">
        <v>684</v>
      </c>
      <c r="C345" s="12">
        <v>254268.00762969709</v>
      </c>
      <c r="D345" s="13">
        <f>'[1]Reconciliation '!H347+'[1]Reconciliation '!E347</f>
        <v>47025.218475240137</v>
      </c>
      <c r="E345" s="14">
        <f t="shared" si="5"/>
        <v>301293.22610493726</v>
      </c>
    </row>
    <row r="346" spans="1:5" x14ac:dyDescent="0.25">
      <c r="A346" s="15" t="s">
        <v>685</v>
      </c>
      <c r="B346" s="16" t="s">
        <v>686</v>
      </c>
      <c r="C346" s="12">
        <v>100581.44244440398</v>
      </c>
      <c r="D346" s="13">
        <f>'[1]Reconciliation '!H348+'[1]Reconciliation '!E348</f>
        <v>8395.8068805279399</v>
      </c>
      <c r="E346" s="14">
        <f t="shared" si="5"/>
        <v>108977.24932493191</v>
      </c>
    </row>
    <row r="347" spans="1:5" x14ac:dyDescent="0.25">
      <c r="A347" s="15" t="s">
        <v>687</v>
      </c>
      <c r="B347" s="16" t="s">
        <v>688</v>
      </c>
      <c r="C347" s="12">
        <v>30639.526477484982</v>
      </c>
      <c r="D347" s="13">
        <f>'[1]Reconciliation '!H349+'[1]Reconciliation '!E349</f>
        <v>-5689.7513098096042</v>
      </c>
      <c r="E347" s="14">
        <f t="shared" si="5"/>
        <v>24949.775167675376</v>
      </c>
    </row>
    <row r="348" spans="1:5" x14ac:dyDescent="0.25">
      <c r="A348" s="15" t="s">
        <v>689</v>
      </c>
      <c r="B348" s="16" t="s">
        <v>690</v>
      </c>
      <c r="C348" s="12">
        <v>176283.85684133772</v>
      </c>
      <c r="D348" s="13">
        <f>'[1]Reconciliation '!H350+'[1]Reconciliation '!E350</f>
        <v>-12764.663802757867</v>
      </c>
      <c r="E348" s="14">
        <f t="shared" si="5"/>
        <v>163519.19303857986</v>
      </c>
    </row>
    <row r="349" spans="1:5" x14ac:dyDescent="0.25">
      <c r="A349" s="15" t="s">
        <v>691</v>
      </c>
      <c r="B349" s="16" t="s">
        <v>692</v>
      </c>
      <c r="C349" s="12">
        <v>69655.244198751549</v>
      </c>
      <c r="D349" s="13">
        <f>'[1]Reconciliation '!H351+'[1]Reconciliation '!E351</f>
        <v>1036.9859875032271</v>
      </c>
      <c r="E349" s="14">
        <f t="shared" si="5"/>
        <v>70692.230186254776</v>
      </c>
    </row>
    <row r="350" spans="1:5" x14ac:dyDescent="0.25">
      <c r="A350" s="15" t="s">
        <v>693</v>
      </c>
      <c r="B350" s="16" t="s">
        <v>694</v>
      </c>
      <c r="C350" s="12">
        <v>5826.052859237353</v>
      </c>
      <c r="D350" s="13">
        <f>'[1]Reconciliation '!H352+'[1]Reconciliation '!E352</f>
        <v>-2789.4470270526053</v>
      </c>
      <c r="E350" s="14">
        <f t="shared" si="5"/>
        <v>3036.6058321847477</v>
      </c>
    </row>
    <row r="351" spans="1:5" x14ac:dyDescent="0.25">
      <c r="A351" s="15" t="s">
        <v>695</v>
      </c>
      <c r="B351" s="16" t="s">
        <v>696</v>
      </c>
      <c r="C351" s="12">
        <v>169410.61737810072</v>
      </c>
      <c r="D351" s="13">
        <f>'[1]Reconciliation '!H353+'[1]Reconciliation '!E353</f>
        <v>67891.741335922066</v>
      </c>
      <c r="E351" s="14">
        <f t="shared" si="5"/>
        <v>237302.35871402279</v>
      </c>
    </row>
    <row r="352" spans="1:5" x14ac:dyDescent="0.25">
      <c r="A352" s="15" t="s">
        <v>697</v>
      </c>
      <c r="B352" s="16" t="s">
        <v>698</v>
      </c>
      <c r="C352" s="12">
        <v>148196.53713920026</v>
      </c>
      <c r="D352" s="13">
        <f>'[1]Reconciliation '!H354+'[1]Reconciliation '!E354</f>
        <v>-15777.992285655557</v>
      </c>
      <c r="E352" s="14">
        <f t="shared" si="5"/>
        <v>132418.54485354471</v>
      </c>
    </row>
    <row r="353" spans="1:5" x14ac:dyDescent="0.25">
      <c r="A353" s="15" t="s">
        <v>699</v>
      </c>
      <c r="B353" s="16" t="s">
        <v>700</v>
      </c>
      <c r="C353" s="12">
        <v>169182.47010554271</v>
      </c>
      <c r="D353" s="13">
        <f>'[1]Reconciliation '!H355+'[1]Reconciliation '!E355</f>
        <v>34217.447227563644</v>
      </c>
      <c r="E353" s="14">
        <f t="shared" si="5"/>
        <v>203399.91733310636</v>
      </c>
    </row>
    <row r="354" spans="1:5" x14ac:dyDescent="0.25">
      <c r="A354" s="15" t="s">
        <v>701</v>
      </c>
      <c r="B354" s="16" t="s">
        <v>702</v>
      </c>
      <c r="C354" s="12">
        <v>47381.371920586345</v>
      </c>
      <c r="D354" s="13">
        <f>'[1]Reconciliation '!H356+'[1]Reconciliation '!E356</f>
        <v>3499.942185801905</v>
      </c>
      <c r="E354" s="14">
        <f t="shared" si="5"/>
        <v>50881.31410638825</v>
      </c>
    </row>
    <row r="355" spans="1:5" x14ac:dyDescent="0.25">
      <c r="A355" s="15" t="s">
        <v>703</v>
      </c>
      <c r="B355" s="16" t="s">
        <v>704</v>
      </c>
      <c r="C355" s="12">
        <v>54420.524587400934</v>
      </c>
      <c r="D355" s="13">
        <f>'[1]Reconciliation '!H357+'[1]Reconciliation '!E357</f>
        <v>12362.601330037236</v>
      </c>
      <c r="E355" s="14">
        <f t="shared" si="5"/>
        <v>66783.12591743817</v>
      </c>
    </row>
    <row r="356" spans="1:5" x14ac:dyDescent="0.25">
      <c r="A356" s="15" t="s">
        <v>705</v>
      </c>
      <c r="B356" s="16" t="s">
        <v>706</v>
      </c>
      <c r="C356" s="12">
        <v>105588.80445656247</v>
      </c>
      <c r="D356" s="13">
        <f>'[1]Reconciliation '!H358+'[1]Reconciliation '!E358</f>
        <v>15197.225424211087</v>
      </c>
      <c r="E356" s="14">
        <f t="shared" si="5"/>
        <v>120786.02988077357</v>
      </c>
    </row>
    <row r="357" spans="1:5" x14ac:dyDescent="0.25">
      <c r="A357" s="15" t="s">
        <v>707</v>
      </c>
      <c r="B357" s="16" t="s">
        <v>708</v>
      </c>
      <c r="C357" s="12">
        <v>147746.73779019198</v>
      </c>
      <c r="D357" s="13">
        <f>'[1]Reconciliation '!H359+'[1]Reconciliation '!E359</f>
        <v>64513.138456787798</v>
      </c>
      <c r="E357" s="14">
        <f t="shared" si="5"/>
        <v>212259.87624697978</v>
      </c>
    </row>
    <row r="358" spans="1:5" x14ac:dyDescent="0.25">
      <c r="A358" s="15" t="s">
        <v>709</v>
      </c>
      <c r="B358" s="16" t="s">
        <v>710</v>
      </c>
      <c r="C358" s="12">
        <v>161263.65058144549</v>
      </c>
      <c r="D358" s="13">
        <f>'[1]Reconciliation '!H360+'[1]Reconciliation '!E360</f>
        <v>-10957.685187327195</v>
      </c>
      <c r="E358" s="14">
        <f t="shared" si="5"/>
        <v>150305.96539411828</v>
      </c>
    </row>
    <row r="359" spans="1:5" x14ac:dyDescent="0.25">
      <c r="A359" s="15" t="s">
        <v>711</v>
      </c>
      <c r="B359" s="16" t="s">
        <v>712</v>
      </c>
      <c r="C359" s="12">
        <v>137116.6068172146</v>
      </c>
      <c r="D359" s="13">
        <f>'[1]Reconciliation '!H361+'[1]Reconciliation '!E361</f>
        <v>-19649.414294385657</v>
      </c>
      <c r="E359" s="14">
        <f t="shared" si="5"/>
        <v>117467.19252282895</v>
      </c>
    </row>
    <row r="360" spans="1:5" x14ac:dyDescent="0.25">
      <c r="A360" s="15" t="s">
        <v>713</v>
      </c>
      <c r="B360" s="16" t="s">
        <v>714</v>
      </c>
      <c r="C360" s="12">
        <v>104175.72561547613</v>
      </c>
      <c r="D360" s="13">
        <f>'[1]Reconciliation '!H362+'[1]Reconciliation '!E362</f>
        <v>-5298.2987393624171</v>
      </c>
      <c r="E360" s="14">
        <f t="shared" si="5"/>
        <v>98877.426876113706</v>
      </c>
    </row>
    <row r="361" spans="1:5" x14ac:dyDescent="0.25">
      <c r="A361" s="15" t="s">
        <v>715</v>
      </c>
      <c r="B361" s="16" t="s">
        <v>716</v>
      </c>
      <c r="C361" s="12">
        <v>141432.25370343321</v>
      </c>
      <c r="D361" s="13">
        <f>'[1]Reconciliation '!H363+'[1]Reconciliation '!E363</f>
        <v>9518.0490987121448</v>
      </c>
      <c r="E361" s="14">
        <f t="shared" si="5"/>
        <v>150950.30280214536</v>
      </c>
    </row>
    <row r="362" spans="1:5" x14ac:dyDescent="0.25">
      <c r="A362" s="15" t="s">
        <v>717</v>
      </c>
      <c r="B362" s="16" t="s">
        <v>718</v>
      </c>
      <c r="C362" s="12">
        <v>172640.76930562893</v>
      </c>
      <c r="D362" s="13">
        <f>'[1]Reconciliation '!H364+'[1]Reconciliation '!E364</f>
        <v>-14028.326257394241</v>
      </c>
      <c r="E362" s="14">
        <f t="shared" si="5"/>
        <v>158612.44304823468</v>
      </c>
    </row>
    <row r="363" spans="1:5" x14ac:dyDescent="0.25">
      <c r="A363" s="15" t="s">
        <v>719</v>
      </c>
      <c r="B363" s="16" t="s">
        <v>720</v>
      </c>
      <c r="C363" s="12">
        <v>332298.39057153906</v>
      </c>
      <c r="D363" s="13">
        <f>'[1]Reconciliation '!H365+'[1]Reconciliation '!E365</f>
        <v>-23653.001341197203</v>
      </c>
      <c r="E363" s="14">
        <f t="shared" si="5"/>
        <v>308645.38923034188</v>
      </c>
    </row>
    <row r="364" spans="1:5" x14ac:dyDescent="0.25">
      <c r="A364" s="15" t="s">
        <v>721</v>
      </c>
      <c r="B364" s="16" t="s">
        <v>722</v>
      </c>
      <c r="C364" s="12">
        <v>120696.81564628422</v>
      </c>
      <c r="D364" s="13">
        <f>'[1]Reconciliation '!H366+'[1]Reconciliation '!E366</f>
        <v>22080.034262366833</v>
      </c>
      <c r="E364" s="14">
        <f t="shared" si="5"/>
        <v>142776.84990865106</v>
      </c>
    </row>
    <row r="365" spans="1:5" x14ac:dyDescent="0.25">
      <c r="A365" s="15" t="s">
        <v>723</v>
      </c>
      <c r="B365" s="16" t="s">
        <v>724</v>
      </c>
      <c r="C365" s="12">
        <v>202638.90922778804</v>
      </c>
      <c r="D365" s="13">
        <f>'[1]Reconciliation '!H367+'[1]Reconciliation '!E367</f>
        <v>-70973.835090061024</v>
      </c>
      <c r="E365" s="14">
        <f t="shared" si="5"/>
        <v>131665.07413772703</v>
      </c>
    </row>
    <row r="366" spans="1:5" x14ac:dyDescent="0.25">
      <c r="A366" s="15" t="s">
        <v>725</v>
      </c>
      <c r="B366" s="16" t="s">
        <v>726</v>
      </c>
      <c r="C366" s="12">
        <v>363219.10078244127</v>
      </c>
      <c r="D366" s="13">
        <f>'[1]Reconciliation '!H368+'[1]Reconciliation '!E368</f>
        <v>51638.477805618095</v>
      </c>
      <c r="E366" s="14">
        <f t="shared" si="5"/>
        <v>414857.57858805935</v>
      </c>
    </row>
    <row r="367" spans="1:5" x14ac:dyDescent="0.25">
      <c r="A367" s="15" t="s">
        <v>727</v>
      </c>
      <c r="B367" s="16" t="s">
        <v>728</v>
      </c>
      <c r="C367" s="12">
        <v>394945.57308626419</v>
      </c>
      <c r="D367" s="13">
        <f>'[1]Reconciliation '!H369+'[1]Reconciliation '!E369</f>
        <v>-74038.514443350941</v>
      </c>
      <c r="E367" s="14">
        <f t="shared" si="5"/>
        <v>320907.05864291324</v>
      </c>
    </row>
    <row r="368" spans="1:5" x14ac:dyDescent="0.25">
      <c r="A368" s="15" t="s">
        <v>729</v>
      </c>
      <c r="B368" s="16" t="s">
        <v>730</v>
      </c>
      <c r="C368" s="12">
        <v>54945.102934873517</v>
      </c>
      <c r="D368" s="13">
        <f>'[1]Reconciliation '!H370+'[1]Reconciliation '!E370</f>
        <v>-15081.174482952778</v>
      </c>
      <c r="E368" s="14">
        <f t="shared" si="5"/>
        <v>39863.928451920743</v>
      </c>
    </row>
    <row r="369" spans="1:5" x14ac:dyDescent="0.25">
      <c r="A369" s="15" t="s">
        <v>731</v>
      </c>
      <c r="B369" s="16" t="s">
        <v>732</v>
      </c>
      <c r="C369" s="12">
        <v>215839.26585052742</v>
      </c>
      <c r="D369" s="13">
        <f>'[1]Reconciliation '!H371+'[1]Reconciliation '!E371</f>
        <v>-20365.606875975333</v>
      </c>
      <c r="E369" s="14">
        <f t="shared" si="5"/>
        <v>195473.65897455209</v>
      </c>
    </row>
    <row r="370" spans="1:5" x14ac:dyDescent="0.25">
      <c r="A370" s="15" t="s">
        <v>733</v>
      </c>
      <c r="B370" s="16" t="s">
        <v>734</v>
      </c>
      <c r="C370" s="12">
        <v>288703.0602048157</v>
      </c>
      <c r="D370" s="13">
        <f>'[1]Reconciliation '!H372+'[1]Reconciliation '!E372</f>
        <v>40084.307466582715</v>
      </c>
      <c r="E370" s="14">
        <f t="shared" si="5"/>
        <v>328787.36767139845</v>
      </c>
    </row>
    <row r="371" spans="1:5" x14ac:dyDescent="0.25">
      <c r="A371" s="15" t="s">
        <v>735</v>
      </c>
      <c r="B371" s="16" t="s">
        <v>736</v>
      </c>
      <c r="C371" s="12">
        <v>329038.14673722838</v>
      </c>
      <c r="D371" s="13">
        <f>'[1]Reconciliation '!H373+'[1]Reconciliation '!E373</f>
        <v>25383.972709284746</v>
      </c>
      <c r="E371" s="14">
        <f t="shared" si="5"/>
        <v>354422.11944651313</v>
      </c>
    </row>
    <row r="372" spans="1:5" x14ac:dyDescent="0.25">
      <c r="A372" s="15" t="s">
        <v>737</v>
      </c>
      <c r="B372" s="16" t="s">
        <v>738</v>
      </c>
      <c r="C372" s="12">
        <v>299846.90995553241</v>
      </c>
      <c r="D372" s="13">
        <f>'[1]Reconciliation '!H374+'[1]Reconciliation '!E374</f>
        <v>75270.045018832097</v>
      </c>
      <c r="E372" s="14">
        <f t="shared" si="5"/>
        <v>375116.95497436449</v>
      </c>
    </row>
    <row r="373" spans="1:5" x14ac:dyDescent="0.25">
      <c r="A373" s="15" t="s">
        <v>739</v>
      </c>
      <c r="B373" s="16" t="s">
        <v>740</v>
      </c>
      <c r="C373" s="12">
        <v>58503.730312901571</v>
      </c>
      <c r="D373" s="13">
        <f>'[1]Reconciliation '!H375+'[1]Reconciliation '!E375</f>
        <v>-21210.463277163282</v>
      </c>
      <c r="E373" s="14">
        <f t="shared" si="5"/>
        <v>37293.267035738289</v>
      </c>
    </row>
    <row r="374" spans="1:5" x14ac:dyDescent="0.25">
      <c r="A374" s="15" t="s">
        <v>741</v>
      </c>
      <c r="B374" s="16" t="s">
        <v>742</v>
      </c>
      <c r="C374" s="12">
        <v>256760.79162832379</v>
      </c>
      <c r="D374" s="13">
        <f>'[1]Reconciliation '!H376+'[1]Reconciliation '!E376</f>
        <v>5351.9355937173896</v>
      </c>
      <c r="E374" s="14">
        <f t="shared" si="5"/>
        <v>262112.72722204117</v>
      </c>
    </row>
    <row r="375" spans="1:5" x14ac:dyDescent="0.25">
      <c r="A375" s="15" t="s">
        <v>743</v>
      </c>
      <c r="B375" s="16" t="s">
        <v>744</v>
      </c>
      <c r="C375" s="12">
        <v>664264.90149204305</v>
      </c>
      <c r="D375" s="13">
        <f>'[1]Reconciliation '!H377+'[1]Reconciliation '!E377</f>
        <v>-124909.21915056341</v>
      </c>
      <c r="E375" s="14">
        <f t="shared" si="5"/>
        <v>539355.6823414797</v>
      </c>
    </row>
    <row r="376" spans="1:5" x14ac:dyDescent="0.25">
      <c r="A376" s="15" t="s">
        <v>745</v>
      </c>
      <c r="B376" s="16" t="s">
        <v>746</v>
      </c>
      <c r="C376" s="12">
        <v>215903.51213768835</v>
      </c>
      <c r="D376" s="13">
        <f>'[1]Reconciliation '!H378+'[1]Reconciliation '!E378</f>
        <v>-4941.2894196012057</v>
      </c>
      <c r="E376" s="14">
        <f t="shared" si="5"/>
        <v>210962.22271808714</v>
      </c>
    </row>
    <row r="377" spans="1:5" x14ac:dyDescent="0.25">
      <c r="A377" s="15" t="s">
        <v>747</v>
      </c>
      <c r="B377" s="16" t="s">
        <v>748</v>
      </c>
      <c r="C377" s="12">
        <v>6861.7669447990802</v>
      </c>
      <c r="D377" s="13">
        <f>'[1]Reconciliation '!H379+'[1]Reconciliation '!E379</f>
        <v>-16078.33762873146</v>
      </c>
      <c r="E377" s="14">
        <f t="shared" si="5"/>
        <v>-9216.5706839323793</v>
      </c>
    </row>
    <row r="378" spans="1:5" x14ac:dyDescent="0.25">
      <c r="A378" s="15" t="s">
        <v>749</v>
      </c>
      <c r="B378" s="16" t="s">
        <v>750</v>
      </c>
      <c r="C378" s="12">
        <v>16642.65028435603</v>
      </c>
      <c r="D378" s="13">
        <f>'[1]Reconciliation '!H380+'[1]Reconciliation '!E380</f>
        <v>6723.7506335271391</v>
      </c>
      <c r="E378" s="14">
        <f t="shared" si="5"/>
        <v>23366.400917883169</v>
      </c>
    </row>
    <row r="379" spans="1:5" x14ac:dyDescent="0.25">
      <c r="A379" s="15" t="s">
        <v>751</v>
      </c>
      <c r="B379" s="16" t="s">
        <v>752</v>
      </c>
      <c r="C379" s="12">
        <v>4401.6416389909755</v>
      </c>
      <c r="D379" s="13">
        <f>'[1]Reconciliation '!H381+'[1]Reconciliation '!E381</f>
        <v>-4529.672427618335</v>
      </c>
      <c r="E379" s="14">
        <f t="shared" si="5"/>
        <v>-128.03078862735947</v>
      </c>
    </row>
    <row r="380" spans="1:5" x14ac:dyDescent="0.25">
      <c r="A380" s="15" t="s">
        <v>753</v>
      </c>
      <c r="B380" s="16" t="s">
        <v>754</v>
      </c>
      <c r="C380" s="12">
        <v>269944.26336600527</v>
      </c>
      <c r="D380" s="13">
        <f>'[1]Reconciliation '!H382+'[1]Reconciliation '!E382</f>
        <v>-26064.509046872416</v>
      </c>
      <c r="E380" s="14">
        <f t="shared" si="5"/>
        <v>243879.75431913286</v>
      </c>
    </row>
    <row r="381" spans="1:5" x14ac:dyDescent="0.25">
      <c r="A381" s="15" t="s">
        <v>755</v>
      </c>
      <c r="B381" s="16" t="s">
        <v>756</v>
      </c>
      <c r="C381" s="12">
        <v>44558.506534680717</v>
      </c>
      <c r="D381" s="13">
        <f>'[1]Reconciliation '!H383+'[1]Reconciliation '!E383</f>
        <v>2578.0056049714785</v>
      </c>
      <c r="E381" s="14">
        <f t="shared" si="5"/>
        <v>47136.512139652194</v>
      </c>
    </row>
    <row r="382" spans="1:5" x14ac:dyDescent="0.25">
      <c r="A382" s="15" t="s">
        <v>757</v>
      </c>
      <c r="B382" s="16" t="s">
        <v>758</v>
      </c>
      <c r="C382" s="12">
        <v>345109.88950357924</v>
      </c>
      <c r="D382" s="13">
        <f>'[1]Reconciliation '!H384+'[1]Reconciliation '!E384</f>
        <v>-10559.635515679402</v>
      </c>
      <c r="E382" s="14">
        <f t="shared" si="5"/>
        <v>334550.25398789987</v>
      </c>
    </row>
    <row r="383" spans="1:5" x14ac:dyDescent="0.25">
      <c r="A383" s="15" t="s">
        <v>759</v>
      </c>
      <c r="B383" s="16" t="s">
        <v>760</v>
      </c>
      <c r="C383" s="12">
        <v>28732.501554841605</v>
      </c>
      <c r="D383" s="13">
        <f>'[1]Reconciliation '!H385+'[1]Reconciliation '!E385</f>
        <v>-6347.0092359964328</v>
      </c>
      <c r="E383" s="14">
        <f t="shared" si="5"/>
        <v>22385.492318845172</v>
      </c>
    </row>
    <row r="384" spans="1:5" x14ac:dyDescent="0.25">
      <c r="A384" s="15" t="s">
        <v>761</v>
      </c>
      <c r="B384" s="16" t="s">
        <v>762</v>
      </c>
      <c r="C384" s="12">
        <v>151277.9697895837</v>
      </c>
      <c r="D384" s="13">
        <f>'[1]Reconciliation '!H386+'[1]Reconciliation '!E386</f>
        <v>13155.715024449106</v>
      </c>
      <c r="E384" s="14">
        <f t="shared" si="5"/>
        <v>164433.68481403281</v>
      </c>
    </row>
    <row r="385" spans="1:5" x14ac:dyDescent="0.25">
      <c r="A385" s="15" t="s">
        <v>763</v>
      </c>
      <c r="B385" s="16" t="s">
        <v>764</v>
      </c>
      <c r="C385" s="12">
        <v>203290.99395074294</v>
      </c>
      <c r="D385" s="13">
        <f>'[1]Reconciliation '!H387+'[1]Reconciliation '!E387</f>
        <v>23868.338524479266</v>
      </c>
      <c r="E385" s="14">
        <f t="shared" si="5"/>
        <v>227159.33247522221</v>
      </c>
    </row>
    <row r="386" spans="1:5" x14ac:dyDescent="0.25">
      <c r="A386" s="15" t="s">
        <v>765</v>
      </c>
      <c r="B386" s="16" t="s">
        <v>766</v>
      </c>
      <c r="C386" s="12">
        <v>901515.29827594978</v>
      </c>
      <c r="D386" s="13">
        <f>'[1]Reconciliation '!H388+'[1]Reconciliation '!E388</f>
        <v>29175.296182432096</v>
      </c>
      <c r="E386" s="14">
        <f t="shared" si="5"/>
        <v>930690.59445838188</v>
      </c>
    </row>
    <row r="387" spans="1:5" x14ac:dyDescent="0.25">
      <c r="A387" s="15" t="s">
        <v>767</v>
      </c>
      <c r="B387" s="16" t="s">
        <v>768</v>
      </c>
      <c r="C387" s="12">
        <v>84251.244368086933</v>
      </c>
      <c r="D387" s="13">
        <f>'[1]Reconciliation '!H389+'[1]Reconciliation '!E389</f>
        <v>-6134.1301861270695</v>
      </c>
      <c r="E387" s="14">
        <f t="shared" si="5"/>
        <v>78117.114181959856</v>
      </c>
    </row>
    <row r="388" spans="1:5" x14ac:dyDescent="0.25">
      <c r="A388" s="15" t="s">
        <v>769</v>
      </c>
      <c r="B388" s="16" t="s">
        <v>770</v>
      </c>
      <c r="C388" s="12">
        <v>30658.095073049481</v>
      </c>
      <c r="D388" s="13">
        <f>'[1]Reconciliation '!H390+'[1]Reconciliation '!E390</f>
        <v>-28103.831214599526</v>
      </c>
      <c r="E388" s="14">
        <f t="shared" si="5"/>
        <v>2554.2638584499546</v>
      </c>
    </row>
    <row r="389" spans="1:5" x14ac:dyDescent="0.25">
      <c r="A389" s="15" t="s">
        <v>771</v>
      </c>
      <c r="B389" s="16" t="s">
        <v>772</v>
      </c>
      <c r="C389" s="12">
        <v>199021.80284331826</v>
      </c>
      <c r="D389" s="13">
        <f>'[1]Reconciliation '!H391+'[1]Reconciliation '!E391</f>
        <v>16904.778877644363</v>
      </c>
      <c r="E389" s="14">
        <f t="shared" si="5"/>
        <v>215926.58172096263</v>
      </c>
    </row>
    <row r="390" spans="1:5" x14ac:dyDescent="0.25">
      <c r="A390" s="15" t="s">
        <v>773</v>
      </c>
      <c r="B390" s="16" t="s">
        <v>774</v>
      </c>
      <c r="C390" s="12">
        <v>128982.46770052909</v>
      </c>
      <c r="D390" s="13">
        <f>'[1]Reconciliation '!H392+'[1]Reconciliation '!E392</f>
        <v>-15285.360629941562</v>
      </c>
      <c r="E390" s="14">
        <f t="shared" si="5"/>
        <v>113697.10707058752</v>
      </c>
    </row>
    <row r="391" spans="1:5" x14ac:dyDescent="0.25">
      <c r="A391" s="15" t="s">
        <v>775</v>
      </c>
      <c r="B391" s="16" t="s">
        <v>776</v>
      </c>
      <c r="C391" s="12">
        <v>253890.37106685375</v>
      </c>
      <c r="D391" s="13">
        <f>'[1]Reconciliation '!H393+'[1]Reconciliation '!E393</f>
        <v>6236.8837448466584</v>
      </c>
      <c r="E391" s="14">
        <f t="shared" si="5"/>
        <v>260127.2548117004</v>
      </c>
    </row>
    <row r="392" spans="1:5" x14ac:dyDescent="0.25">
      <c r="A392" s="15" t="s">
        <v>777</v>
      </c>
      <c r="B392" s="16" t="s">
        <v>778</v>
      </c>
      <c r="C392" s="12">
        <v>236915.19750038473</v>
      </c>
      <c r="D392" s="13">
        <f>'[1]Reconciliation '!H394+'[1]Reconciliation '!E394</f>
        <v>13446.755558896621</v>
      </c>
      <c r="E392" s="14">
        <f t="shared" si="5"/>
        <v>250361.95305928134</v>
      </c>
    </row>
    <row r="393" spans="1:5" x14ac:dyDescent="0.25">
      <c r="A393" s="15" t="s">
        <v>779</v>
      </c>
      <c r="B393" s="16" t="s">
        <v>780</v>
      </c>
      <c r="C393" s="12">
        <v>124068.10365897238</v>
      </c>
      <c r="D393" s="13">
        <f>'[1]Reconciliation '!H395+'[1]Reconciliation '!E395</f>
        <v>8606.082352174315</v>
      </c>
      <c r="E393" s="14">
        <f t="shared" si="5"/>
        <v>132674.1860111467</v>
      </c>
    </row>
    <row r="394" spans="1:5" x14ac:dyDescent="0.25">
      <c r="A394" s="15" t="s">
        <v>781</v>
      </c>
      <c r="B394" s="16" t="s">
        <v>782</v>
      </c>
      <c r="C394" s="12">
        <v>181287.09324203848</v>
      </c>
      <c r="D394" s="13">
        <f>'[1]Reconciliation '!H396+'[1]Reconciliation '!E396</f>
        <v>12162.425640822657</v>
      </c>
      <c r="E394" s="14">
        <f t="shared" ref="E394:E457" si="6">C394+D394</f>
        <v>193449.51888286113</v>
      </c>
    </row>
    <row r="395" spans="1:5" x14ac:dyDescent="0.25">
      <c r="A395" s="15" t="s">
        <v>783</v>
      </c>
      <c r="B395" s="16" t="s">
        <v>784</v>
      </c>
      <c r="C395" s="12">
        <v>91029.086196341115</v>
      </c>
      <c r="D395" s="13">
        <f>'[1]Reconciliation '!H397+'[1]Reconciliation '!E397</f>
        <v>-13134.929041080159</v>
      </c>
      <c r="E395" s="14">
        <f t="shared" si="6"/>
        <v>77894.157155260953</v>
      </c>
    </row>
    <row r="396" spans="1:5" x14ac:dyDescent="0.25">
      <c r="A396" s="15" t="s">
        <v>785</v>
      </c>
      <c r="B396" s="16" t="s">
        <v>786</v>
      </c>
      <c r="C396" s="12">
        <v>63918.499418962354</v>
      </c>
      <c r="D396" s="13">
        <f>'[1]Reconciliation '!H398+'[1]Reconciliation '!E398</f>
        <v>-10796.549073337303</v>
      </c>
      <c r="E396" s="14">
        <f t="shared" si="6"/>
        <v>53121.950345625053</v>
      </c>
    </row>
    <row r="397" spans="1:5" x14ac:dyDescent="0.25">
      <c r="A397" s="15" t="s">
        <v>787</v>
      </c>
      <c r="B397" s="16" t="s">
        <v>788</v>
      </c>
      <c r="C397" s="12">
        <v>372646.18359203334</v>
      </c>
      <c r="D397" s="13">
        <f>'[1]Reconciliation '!H399+'[1]Reconciliation '!E399</f>
        <v>1089.3403572678071</v>
      </c>
      <c r="E397" s="14">
        <f t="shared" si="6"/>
        <v>373735.52394930116</v>
      </c>
    </row>
    <row r="398" spans="1:5" x14ac:dyDescent="0.25">
      <c r="A398" s="15" t="s">
        <v>789</v>
      </c>
      <c r="B398" s="16" t="s">
        <v>790</v>
      </c>
      <c r="C398" s="12">
        <v>385605.56117094454</v>
      </c>
      <c r="D398" s="13">
        <f>'[1]Reconciliation '!H400+'[1]Reconciliation '!E400</f>
        <v>18233.27624882797</v>
      </c>
      <c r="E398" s="14">
        <f t="shared" si="6"/>
        <v>403838.83741977252</v>
      </c>
    </row>
    <row r="399" spans="1:5" x14ac:dyDescent="0.25">
      <c r="A399" s="15" t="s">
        <v>791</v>
      </c>
      <c r="B399" s="16" t="s">
        <v>792</v>
      </c>
      <c r="C399" s="12">
        <v>371158.09132466069</v>
      </c>
      <c r="D399" s="13">
        <f>'[1]Reconciliation '!H401+'[1]Reconciliation '!E401</f>
        <v>31931.280887467379</v>
      </c>
      <c r="E399" s="14">
        <f t="shared" si="6"/>
        <v>403089.37221212807</v>
      </c>
    </row>
    <row r="400" spans="1:5" x14ac:dyDescent="0.25">
      <c r="A400" s="15" t="s">
        <v>793</v>
      </c>
      <c r="B400" s="16" t="s">
        <v>794</v>
      </c>
      <c r="C400" s="12">
        <v>445016.52474230889</v>
      </c>
      <c r="D400" s="13">
        <f>'[1]Reconciliation '!H402+'[1]Reconciliation '!E402</f>
        <v>41827.037815664298</v>
      </c>
      <c r="E400" s="14">
        <f t="shared" si="6"/>
        <v>486843.5625579732</v>
      </c>
    </row>
    <row r="401" spans="1:5" x14ac:dyDescent="0.25">
      <c r="A401" s="15" t="s">
        <v>795</v>
      </c>
      <c r="B401" s="16" t="s">
        <v>796</v>
      </c>
      <c r="C401" s="12">
        <v>382260.29163472063</v>
      </c>
      <c r="D401" s="13">
        <f>'[1]Reconciliation '!H403+'[1]Reconciliation '!E403</f>
        <v>-61561.424334512732</v>
      </c>
      <c r="E401" s="14">
        <f t="shared" si="6"/>
        <v>320698.8673002079</v>
      </c>
    </row>
    <row r="402" spans="1:5" x14ac:dyDescent="0.25">
      <c r="A402" s="15" t="s">
        <v>797</v>
      </c>
      <c r="B402" s="16" t="s">
        <v>798</v>
      </c>
      <c r="C402" s="12">
        <v>397751.83780650445</v>
      </c>
      <c r="D402" s="13">
        <f>'[1]Reconciliation '!H404+'[1]Reconciliation '!E404</f>
        <v>-71219.033334905267</v>
      </c>
      <c r="E402" s="14">
        <f t="shared" si="6"/>
        <v>326532.80447159917</v>
      </c>
    </row>
    <row r="403" spans="1:5" x14ac:dyDescent="0.25">
      <c r="A403" s="15" t="s">
        <v>799</v>
      </c>
      <c r="B403" s="16" t="s">
        <v>800</v>
      </c>
      <c r="C403" s="12">
        <v>232008.11478291993</v>
      </c>
      <c r="D403" s="13">
        <f>'[1]Reconciliation '!H405+'[1]Reconciliation '!E405</f>
        <v>-4723.3900733884293</v>
      </c>
      <c r="E403" s="14">
        <f t="shared" si="6"/>
        <v>227284.7247095315</v>
      </c>
    </row>
    <row r="404" spans="1:5" x14ac:dyDescent="0.25">
      <c r="A404" s="15" t="s">
        <v>801</v>
      </c>
      <c r="B404" s="16" t="s">
        <v>802</v>
      </c>
      <c r="C404" s="12">
        <v>89789.952855747833</v>
      </c>
      <c r="D404" s="13">
        <f>'[1]Reconciliation '!H406+'[1]Reconciliation '!E406</f>
        <v>-45940.321446712231</v>
      </c>
      <c r="E404" s="14">
        <f t="shared" si="6"/>
        <v>43849.631409035603</v>
      </c>
    </row>
    <row r="405" spans="1:5" x14ac:dyDescent="0.25">
      <c r="A405" s="15" t="s">
        <v>803</v>
      </c>
      <c r="B405" s="16" t="s">
        <v>804</v>
      </c>
      <c r="C405" s="12">
        <v>231167.01767848854</v>
      </c>
      <c r="D405" s="13">
        <f>'[1]Reconciliation '!H407+'[1]Reconciliation '!E407</f>
        <v>-64173.818048633504</v>
      </c>
      <c r="E405" s="14">
        <f t="shared" si="6"/>
        <v>166993.19962985505</v>
      </c>
    </row>
    <row r="406" spans="1:5" x14ac:dyDescent="0.25">
      <c r="A406" s="15" t="s">
        <v>805</v>
      </c>
      <c r="B406" s="16" t="s">
        <v>806</v>
      </c>
      <c r="C406" s="12">
        <v>254648.47898504027</v>
      </c>
      <c r="D406" s="13">
        <f>'[1]Reconciliation '!H408+'[1]Reconciliation '!E408</f>
        <v>11383.454686363781</v>
      </c>
      <c r="E406" s="14">
        <f t="shared" si="6"/>
        <v>266031.93367140403</v>
      </c>
    </row>
    <row r="407" spans="1:5" x14ac:dyDescent="0.25">
      <c r="A407" s="15" t="s">
        <v>807</v>
      </c>
      <c r="B407" s="16" t="s">
        <v>808</v>
      </c>
      <c r="C407" s="12">
        <v>84675.545571736875</v>
      </c>
      <c r="D407" s="13">
        <f>'[1]Reconciliation '!H409+'[1]Reconciliation '!E409</f>
        <v>-2439.0061275745466</v>
      </c>
      <c r="E407" s="14">
        <f t="shared" si="6"/>
        <v>82236.539444162336</v>
      </c>
    </row>
    <row r="408" spans="1:5" x14ac:dyDescent="0.25">
      <c r="A408" s="15" t="s">
        <v>809</v>
      </c>
      <c r="B408" s="16" t="s">
        <v>810</v>
      </c>
      <c r="C408" s="12">
        <v>64156.896592431018</v>
      </c>
      <c r="D408" s="13">
        <f>'[1]Reconciliation '!H410+'[1]Reconciliation '!E410</f>
        <v>-3401.5898700225589</v>
      </c>
      <c r="E408" s="14">
        <f t="shared" si="6"/>
        <v>60755.306722408459</v>
      </c>
    </row>
    <row r="409" spans="1:5" x14ac:dyDescent="0.25">
      <c r="A409" s="15" t="s">
        <v>811</v>
      </c>
      <c r="B409" s="16" t="s">
        <v>812</v>
      </c>
      <c r="C409" s="12">
        <v>275665.30375181453</v>
      </c>
      <c r="D409" s="13">
        <f>'[1]Reconciliation '!H411+'[1]Reconciliation '!E411</f>
        <v>10205.811579520552</v>
      </c>
      <c r="E409" s="14">
        <f t="shared" si="6"/>
        <v>285871.11533133511</v>
      </c>
    </row>
    <row r="410" spans="1:5" x14ac:dyDescent="0.25">
      <c r="A410" s="15" t="s">
        <v>813</v>
      </c>
      <c r="B410" s="16" t="s">
        <v>814</v>
      </c>
      <c r="C410" s="12">
        <v>0</v>
      </c>
      <c r="D410" s="13">
        <f>'[1]Reconciliation '!H412+'[1]Reconciliation '!E412</f>
        <v>-152184.48732846795</v>
      </c>
      <c r="E410" s="14">
        <f t="shared" si="6"/>
        <v>-152184.48732846795</v>
      </c>
    </row>
    <row r="411" spans="1:5" x14ac:dyDescent="0.25">
      <c r="A411" s="15" t="s">
        <v>815</v>
      </c>
      <c r="B411" s="16" t="s">
        <v>816</v>
      </c>
      <c r="C411" s="12">
        <v>102007.16020683205</v>
      </c>
      <c r="D411" s="13">
        <f>'[1]Reconciliation '!H413+'[1]Reconciliation '!E413</f>
        <v>7685.357307807757</v>
      </c>
      <c r="E411" s="14">
        <f t="shared" si="6"/>
        <v>109692.51751463981</v>
      </c>
    </row>
    <row r="412" spans="1:5" x14ac:dyDescent="0.25">
      <c r="A412" s="15" t="s">
        <v>817</v>
      </c>
      <c r="B412" s="16" t="s">
        <v>818</v>
      </c>
      <c r="C412" s="12">
        <v>107287.94059068666</v>
      </c>
      <c r="D412" s="13">
        <f>'[1]Reconciliation '!H414+'[1]Reconciliation '!E414</f>
        <v>-22981.355936085623</v>
      </c>
      <c r="E412" s="14">
        <f t="shared" si="6"/>
        <v>84306.584654601029</v>
      </c>
    </row>
    <row r="413" spans="1:5" x14ac:dyDescent="0.25">
      <c r="A413" s="15" t="s">
        <v>819</v>
      </c>
      <c r="B413" s="16" t="s">
        <v>820</v>
      </c>
      <c r="C413" s="12">
        <v>331214.06736570853</v>
      </c>
      <c r="D413" s="13">
        <f>'[1]Reconciliation '!H415+'[1]Reconciliation '!E415</f>
        <v>57505.49579062179</v>
      </c>
      <c r="E413" s="14">
        <f t="shared" si="6"/>
        <v>388719.56315633032</v>
      </c>
    </row>
    <row r="414" spans="1:5" x14ac:dyDescent="0.25">
      <c r="A414" s="15" t="s">
        <v>821</v>
      </c>
      <c r="B414" s="16" t="s">
        <v>822</v>
      </c>
      <c r="C414" s="12">
        <v>77342.91601356717</v>
      </c>
      <c r="D414" s="13">
        <f>'[1]Reconciliation '!H416+'[1]Reconciliation '!E416</f>
        <v>13706.295068821524</v>
      </c>
      <c r="E414" s="14">
        <f t="shared" si="6"/>
        <v>91049.211082388691</v>
      </c>
    </row>
    <row r="415" spans="1:5" x14ac:dyDescent="0.25">
      <c r="A415" s="15" t="s">
        <v>823</v>
      </c>
      <c r="B415" s="16" t="s">
        <v>824</v>
      </c>
      <c r="C415" s="12">
        <v>49318.292715475473</v>
      </c>
      <c r="D415" s="13">
        <f>'[1]Reconciliation '!H417+'[1]Reconciliation '!E417</f>
        <v>-49797.08361524107</v>
      </c>
      <c r="E415" s="14">
        <f t="shared" si="6"/>
        <v>-478.79089976559771</v>
      </c>
    </row>
    <row r="416" spans="1:5" x14ac:dyDescent="0.25">
      <c r="A416" s="15" t="s">
        <v>825</v>
      </c>
      <c r="B416" s="16" t="s">
        <v>826</v>
      </c>
      <c r="C416" s="12">
        <v>144135.91988900609</v>
      </c>
      <c r="D416" s="13">
        <f>'[1]Reconciliation '!H418+'[1]Reconciliation '!E418</f>
        <v>-36671.314493874699</v>
      </c>
      <c r="E416" s="14">
        <f t="shared" si="6"/>
        <v>107464.6053951314</v>
      </c>
    </row>
    <row r="417" spans="1:5" x14ac:dyDescent="0.25">
      <c r="A417" s="15" t="s">
        <v>827</v>
      </c>
      <c r="B417" s="16" t="s">
        <v>828</v>
      </c>
      <c r="C417" s="12">
        <v>91761.234656038272</v>
      </c>
      <c r="D417" s="13">
        <f>'[1]Reconciliation '!H419+'[1]Reconciliation '!E419</f>
        <v>-11664.951032818713</v>
      </c>
      <c r="E417" s="14">
        <f t="shared" si="6"/>
        <v>80096.283623219555</v>
      </c>
    </row>
    <row r="418" spans="1:5" x14ac:dyDescent="0.25">
      <c r="A418" s="15" t="s">
        <v>829</v>
      </c>
      <c r="B418" s="16" t="s">
        <v>830</v>
      </c>
      <c r="C418" s="12">
        <v>67479.865473387137</v>
      </c>
      <c r="D418" s="13">
        <f>'[1]Reconciliation '!H420+'[1]Reconciliation '!E420</f>
        <v>-22867.56203369415</v>
      </c>
      <c r="E418" s="14">
        <f t="shared" si="6"/>
        <v>44612.303439692987</v>
      </c>
    </row>
    <row r="419" spans="1:5" x14ac:dyDescent="0.25">
      <c r="A419" s="15" t="s">
        <v>831</v>
      </c>
      <c r="B419" s="16" t="s">
        <v>832</v>
      </c>
      <c r="C419" s="12">
        <v>157212.61648033338</v>
      </c>
      <c r="D419" s="13">
        <f>'[1]Reconciliation '!H421+'[1]Reconciliation '!E421</f>
        <v>-13630.242037093565</v>
      </c>
      <c r="E419" s="14">
        <f t="shared" si="6"/>
        <v>143582.37444323982</v>
      </c>
    </row>
    <row r="420" spans="1:5" x14ac:dyDescent="0.25">
      <c r="A420" s="15" t="s">
        <v>833</v>
      </c>
      <c r="B420" s="16" t="s">
        <v>834</v>
      </c>
      <c r="C420" s="12">
        <v>731730.13561273483</v>
      </c>
      <c r="D420" s="13">
        <f>'[1]Reconciliation '!H422+'[1]Reconciliation '!E422</f>
        <v>-197421.31652580263</v>
      </c>
      <c r="E420" s="14">
        <f t="shared" si="6"/>
        <v>534308.81908693223</v>
      </c>
    </row>
    <row r="421" spans="1:5" x14ac:dyDescent="0.25">
      <c r="A421" s="15" t="s">
        <v>835</v>
      </c>
      <c r="B421" s="16" t="s">
        <v>836</v>
      </c>
      <c r="C421" s="12">
        <v>88258.713392794074</v>
      </c>
      <c r="D421" s="13">
        <f>'[1]Reconciliation '!H423+'[1]Reconciliation '!E423</f>
        <v>-3073.0410687621224</v>
      </c>
      <c r="E421" s="14">
        <f t="shared" si="6"/>
        <v>85185.672324031955</v>
      </c>
    </row>
    <row r="422" spans="1:5" x14ac:dyDescent="0.25">
      <c r="A422" s="15" t="s">
        <v>837</v>
      </c>
      <c r="B422" s="16" t="s">
        <v>838</v>
      </c>
      <c r="C422" s="12">
        <v>105567.49764306775</v>
      </c>
      <c r="D422" s="13">
        <f>'[1]Reconciliation '!H424+'[1]Reconciliation '!E424</f>
        <v>-44704.442324349089</v>
      </c>
      <c r="E422" s="14">
        <f t="shared" si="6"/>
        <v>60863.05531871866</v>
      </c>
    </row>
    <row r="423" spans="1:5" x14ac:dyDescent="0.25">
      <c r="A423" s="15" t="s">
        <v>839</v>
      </c>
      <c r="B423" s="16" t="s">
        <v>840</v>
      </c>
      <c r="C423" s="12">
        <v>226047.96226790757</v>
      </c>
      <c r="D423" s="13">
        <f>'[1]Reconciliation '!H425+'[1]Reconciliation '!E425</f>
        <v>-30529.886430595281</v>
      </c>
      <c r="E423" s="14">
        <f t="shared" si="6"/>
        <v>195518.0758373123</v>
      </c>
    </row>
    <row r="424" spans="1:5" x14ac:dyDescent="0.25">
      <c r="A424" s="15" t="s">
        <v>841</v>
      </c>
      <c r="B424" s="16" t="s">
        <v>842</v>
      </c>
      <c r="C424" s="12">
        <v>142995.70962871562</v>
      </c>
      <c r="D424" s="13">
        <f>'[1]Reconciliation '!H426+'[1]Reconciliation '!E426</f>
        <v>23916.240998910034</v>
      </c>
      <c r="E424" s="14">
        <f t="shared" si="6"/>
        <v>166911.95062762566</v>
      </c>
    </row>
    <row r="425" spans="1:5" x14ac:dyDescent="0.25">
      <c r="A425" s="15" t="s">
        <v>843</v>
      </c>
      <c r="B425" s="16" t="s">
        <v>844</v>
      </c>
      <c r="C425" s="12">
        <v>40915.960512333637</v>
      </c>
      <c r="D425" s="13">
        <f>'[1]Reconciliation '!H427+'[1]Reconciliation '!E427</f>
        <v>-136232.97205311101</v>
      </c>
      <c r="E425" s="14">
        <f t="shared" si="6"/>
        <v>-95317.01154077737</v>
      </c>
    </row>
    <row r="426" spans="1:5" x14ac:dyDescent="0.25">
      <c r="A426" s="15" t="s">
        <v>845</v>
      </c>
      <c r="B426" s="16" t="s">
        <v>846</v>
      </c>
      <c r="C426" s="12">
        <v>267755.53895772388</v>
      </c>
      <c r="D426" s="13">
        <f>'[1]Reconciliation '!H428+'[1]Reconciliation '!E428</f>
        <v>14352.779856661917</v>
      </c>
      <c r="E426" s="14">
        <f t="shared" si="6"/>
        <v>282108.3188143858</v>
      </c>
    </row>
    <row r="427" spans="1:5" x14ac:dyDescent="0.25">
      <c r="A427" s="15" t="s">
        <v>847</v>
      </c>
      <c r="B427" s="16" t="s">
        <v>848</v>
      </c>
      <c r="C427" s="12">
        <v>189780.07930331031</v>
      </c>
      <c r="D427" s="13">
        <f>'[1]Reconciliation '!H429+'[1]Reconciliation '!E429</f>
        <v>15669.798014589724</v>
      </c>
      <c r="E427" s="14">
        <f t="shared" si="6"/>
        <v>205449.87731790004</v>
      </c>
    </row>
    <row r="428" spans="1:5" x14ac:dyDescent="0.25">
      <c r="A428" s="15" t="s">
        <v>849</v>
      </c>
      <c r="B428" s="16" t="s">
        <v>850</v>
      </c>
      <c r="C428" s="12">
        <v>115767.70508854571</v>
      </c>
      <c r="D428" s="13">
        <f>'[1]Reconciliation '!H430+'[1]Reconciliation '!E430</f>
        <v>2047.9115309182052</v>
      </c>
      <c r="E428" s="14">
        <f t="shared" si="6"/>
        <v>117815.61661946392</v>
      </c>
    </row>
    <row r="429" spans="1:5" x14ac:dyDescent="0.25">
      <c r="A429" s="15" t="s">
        <v>851</v>
      </c>
      <c r="B429" s="16" t="s">
        <v>852</v>
      </c>
      <c r="C429" s="12">
        <v>183987.46189575427</v>
      </c>
      <c r="D429" s="13">
        <f>'[1]Reconciliation '!H431+'[1]Reconciliation '!E431</f>
        <v>18649.260017095112</v>
      </c>
      <c r="E429" s="14">
        <f t="shared" si="6"/>
        <v>202636.72191284937</v>
      </c>
    </row>
    <row r="430" spans="1:5" x14ac:dyDescent="0.25">
      <c r="A430" s="15" t="s">
        <v>853</v>
      </c>
      <c r="B430" s="16" t="s">
        <v>854</v>
      </c>
      <c r="C430" s="12">
        <v>164168.75308526578</v>
      </c>
      <c r="D430" s="13">
        <f>'[1]Reconciliation '!H432+'[1]Reconciliation '!E432</f>
        <v>18861.418014869239</v>
      </c>
      <c r="E430" s="14">
        <f t="shared" si="6"/>
        <v>183030.17110013502</v>
      </c>
    </row>
    <row r="431" spans="1:5" x14ac:dyDescent="0.25">
      <c r="A431" s="15" t="s">
        <v>855</v>
      </c>
      <c r="B431" s="16" t="s">
        <v>856</v>
      </c>
      <c r="C431" s="12">
        <v>322061.64504387043</v>
      </c>
      <c r="D431" s="13">
        <f>'[1]Reconciliation '!H433+'[1]Reconciliation '!E433</f>
        <v>80557.142140775555</v>
      </c>
      <c r="E431" s="14">
        <f t="shared" si="6"/>
        <v>402618.787184646</v>
      </c>
    </row>
    <row r="432" spans="1:5" x14ac:dyDescent="0.25">
      <c r="A432" s="15" t="s">
        <v>857</v>
      </c>
      <c r="B432" s="16" t="s">
        <v>858</v>
      </c>
      <c r="C432" s="12">
        <v>151586.18193627204</v>
      </c>
      <c r="D432" s="13">
        <f>'[1]Reconciliation '!H434+'[1]Reconciliation '!E434</f>
        <v>34672.982451627817</v>
      </c>
      <c r="E432" s="14">
        <f t="shared" si="6"/>
        <v>186259.16438789986</v>
      </c>
    </row>
    <row r="433" spans="1:5" x14ac:dyDescent="0.25">
      <c r="A433" s="15" t="s">
        <v>859</v>
      </c>
      <c r="B433" s="16" t="s">
        <v>860</v>
      </c>
      <c r="C433" s="12">
        <v>187017.65773481131</v>
      </c>
      <c r="D433" s="13">
        <f>'[1]Reconciliation '!H435+'[1]Reconciliation '!E435</f>
        <v>-20135.356538786771</v>
      </c>
      <c r="E433" s="14">
        <f t="shared" si="6"/>
        <v>166882.30119602452</v>
      </c>
    </row>
    <row r="434" spans="1:5" x14ac:dyDescent="0.25">
      <c r="A434" s="15" t="s">
        <v>861</v>
      </c>
      <c r="B434" s="16" t="s">
        <v>862</v>
      </c>
      <c r="C434" s="12">
        <v>75055.804642174277</v>
      </c>
      <c r="D434" s="13">
        <f>'[1]Reconciliation '!H436+'[1]Reconciliation '!E436</f>
        <v>-644.42669122395091</v>
      </c>
      <c r="E434" s="14">
        <f t="shared" si="6"/>
        <v>74411.377950950322</v>
      </c>
    </row>
    <row r="435" spans="1:5" x14ac:dyDescent="0.25">
      <c r="A435" s="15" t="s">
        <v>863</v>
      </c>
      <c r="B435" s="16" t="s">
        <v>864</v>
      </c>
      <c r="C435" s="12">
        <v>0</v>
      </c>
      <c r="D435" s="13">
        <f>'[1]Reconciliation '!H437+'[1]Reconciliation '!E437</f>
        <v>0</v>
      </c>
      <c r="E435" s="14">
        <f t="shared" si="6"/>
        <v>0</v>
      </c>
    </row>
    <row r="436" spans="1:5" x14ac:dyDescent="0.25">
      <c r="A436" s="15" t="s">
        <v>865</v>
      </c>
      <c r="B436" s="16" t="s">
        <v>866</v>
      </c>
      <c r="C436" s="12">
        <v>209584.8546350995</v>
      </c>
      <c r="D436" s="13">
        <f>'[1]Reconciliation '!H438+'[1]Reconciliation '!E438</f>
        <v>11790.367260190666</v>
      </c>
      <c r="E436" s="14">
        <f t="shared" si="6"/>
        <v>221375.22189529016</v>
      </c>
    </row>
    <row r="437" spans="1:5" x14ac:dyDescent="0.25">
      <c r="A437" s="15" t="s">
        <v>867</v>
      </c>
      <c r="B437" s="16" t="s">
        <v>868</v>
      </c>
      <c r="C437" s="12">
        <v>284880.26884037117</v>
      </c>
      <c r="D437" s="13">
        <f>'[1]Reconciliation '!H439+'[1]Reconciliation '!E439</f>
        <v>3738.8400411059556</v>
      </c>
      <c r="E437" s="14">
        <f t="shared" si="6"/>
        <v>288619.10888147715</v>
      </c>
    </row>
    <row r="438" spans="1:5" x14ac:dyDescent="0.25">
      <c r="A438" s="15" t="s">
        <v>869</v>
      </c>
      <c r="B438" s="16" t="s">
        <v>870</v>
      </c>
      <c r="C438" s="12">
        <v>764107.00776354119</v>
      </c>
      <c r="D438" s="13">
        <f>'[1]Reconciliation '!H440+'[1]Reconciliation '!E440</f>
        <v>107048.08946156898</v>
      </c>
      <c r="E438" s="14">
        <f t="shared" si="6"/>
        <v>871155.09722511016</v>
      </c>
    </row>
    <row r="439" spans="1:5" x14ac:dyDescent="0.25">
      <c r="A439" s="15" t="s">
        <v>871</v>
      </c>
      <c r="B439" s="16" t="s">
        <v>872</v>
      </c>
      <c r="C439" s="12">
        <v>66012.162649472753</v>
      </c>
      <c r="D439" s="13">
        <f>'[1]Reconciliation '!H441+'[1]Reconciliation '!E441</f>
        <v>-10165.060370679465</v>
      </c>
      <c r="E439" s="14">
        <f t="shared" si="6"/>
        <v>55847.102278793289</v>
      </c>
    </row>
    <row r="440" spans="1:5" x14ac:dyDescent="0.25">
      <c r="A440" s="15" t="s">
        <v>873</v>
      </c>
      <c r="B440" s="16" t="s">
        <v>874</v>
      </c>
      <c r="C440" s="12">
        <v>106360.5749104509</v>
      </c>
      <c r="D440" s="13">
        <f>'[1]Reconciliation '!H442+'[1]Reconciliation '!E442</f>
        <v>2441.2280646540421</v>
      </c>
      <c r="E440" s="14">
        <f t="shared" si="6"/>
        <v>108801.80297510495</v>
      </c>
    </row>
    <row r="441" spans="1:5" x14ac:dyDescent="0.25">
      <c r="A441" s="15" t="s">
        <v>875</v>
      </c>
      <c r="B441" s="16" t="s">
        <v>876</v>
      </c>
      <c r="C441" s="12">
        <v>64772.189168816345</v>
      </c>
      <c r="D441" s="13">
        <f>'[1]Reconciliation '!H443+'[1]Reconciliation '!E443</f>
        <v>-43847.393433212637</v>
      </c>
      <c r="E441" s="14">
        <f t="shared" si="6"/>
        <v>20924.795735603708</v>
      </c>
    </row>
    <row r="442" spans="1:5" x14ac:dyDescent="0.25">
      <c r="A442" s="15" t="s">
        <v>877</v>
      </c>
      <c r="B442" s="16" t="s">
        <v>878</v>
      </c>
      <c r="C442" s="12">
        <v>453264.16187922156</v>
      </c>
      <c r="D442" s="13">
        <f>'[1]Reconciliation '!H444+'[1]Reconciliation '!E444</f>
        <v>-116191.25155304429</v>
      </c>
      <c r="E442" s="14">
        <f t="shared" si="6"/>
        <v>337072.91032617725</v>
      </c>
    </row>
    <row r="443" spans="1:5" x14ac:dyDescent="0.25">
      <c r="A443" s="15" t="s">
        <v>879</v>
      </c>
      <c r="B443" s="16" t="s">
        <v>880</v>
      </c>
      <c r="C443" s="12">
        <v>93794.494115622467</v>
      </c>
      <c r="D443" s="13">
        <f>'[1]Reconciliation '!H445+'[1]Reconciliation '!E445</f>
        <v>-21001.671431324834</v>
      </c>
      <c r="E443" s="14">
        <f t="shared" si="6"/>
        <v>72792.822684297629</v>
      </c>
    </row>
    <row r="444" spans="1:5" x14ac:dyDescent="0.25">
      <c r="A444" s="15" t="s">
        <v>881</v>
      </c>
      <c r="B444" s="16" t="s">
        <v>882</v>
      </c>
      <c r="C444" s="12">
        <v>360398.56332678196</v>
      </c>
      <c r="D444" s="13">
        <f>'[1]Reconciliation '!H446+'[1]Reconciliation '!E446</f>
        <v>2341.5240569300076</v>
      </c>
      <c r="E444" s="14">
        <f t="shared" si="6"/>
        <v>362740.08738371194</v>
      </c>
    </row>
    <row r="445" spans="1:5" x14ac:dyDescent="0.25">
      <c r="A445" s="15" t="s">
        <v>883</v>
      </c>
      <c r="B445" s="16" t="s">
        <v>884</v>
      </c>
      <c r="C445" s="12">
        <v>481053.2195148787</v>
      </c>
      <c r="D445" s="13">
        <f>'[1]Reconciliation '!H447+'[1]Reconciliation '!E447</f>
        <v>-70338.672027346314</v>
      </c>
      <c r="E445" s="14">
        <f t="shared" si="6"/>
        <v>410714.54748753237</v>
      </c>
    </row>
    <row r="446" spans="1:5" x14ac:dyDescent="0.25">
      <c r="A446" s="15" t="s">
        <v>885</v>
      </c>
      <c r="B446" s="16" t="s">
        <v>886</v>
      </c>
      <c r="C446" s="12">
        <v>780920.79160577478</v>
      </c>
      <c r="D446" s="13">
        <f>'[1]Reconciliation '!H448+'[1]Reconciliation '!E448</f>
        <v>133831.88754102675</v>
      </c>
      <c r="E446" s="14">
        <f t="shared" si="6"/>
        <v>914752.67914680159</v>
      </c>
    </row>
    <row r="447" spans="1:5" x14ac:dyDescent="0.25">
      <c r="A447" s="15" t="s">
        <v>887</v>
      </c>
      <c r="B447" s="16" t="s">
        <v>888</v>
      </c>
      <c r="C447" s="12">
        <v>136721.53130844008</v>
      </c>
      <c r="D447" s="13">
        <f>'[1]Reconciliation '!H449+'[1]Reconciliation '!E449</f>
        <v>14896.350633949329</v>
      </c>
      <c r="E447" s="14">
        <f t="shared" si="6"/>
        <v>151617.88194238942</v>
      </c>
    </row>
    <row r="448" spans="1:5" x14ac:dyDescent="0.25">
      <c r="A448" s="15" t="s">
        <v>889</v>
      </c>
      <c r="B448" s="16" t="s">
        <v>890</v>
      </c>
      <c r="C448" s="12">
        <v>86294.011583694621</v>
      </c>
      <c r="D448" s="13">
        <f>'[1]Reconciliation '!H450+'[1]Reconciliation '!E450</f>
        <v>-15760.649109093432</v>
      </c>
      <c r="E448" s="14">
        <f t="shared" si="6"/>
        <v>70533.362474601192</v>
      </c>
    </row>
    <row r="449" spans="1:5" x14ac:dyDescent="0.25">
      <c r="A449" s="15" t="s">
        <v>891</v>
      </c>
      <c r="B449" s="16" t="s">
        <v>892</v>
      </c>
      <c r="C449" s="12">
        <v>65209.171439929429</v>
      </c>
      <c r="D449" s="13">
        <f>'[1]Reconciliation '!H451+'[1]Reconciliation '!E451</f>
        <v>-24741.297924766841</v>
      </c>
      <c r="E449" s="14">
        <f t="shared" si="6"/>
        <v>40467.873515162588</v>
      </c>
    </row>
    <row r="450" spans="1:5" x14ac:dyDescent="0.25">
      <c r="A450" s="15" t="s">
        <v>893</v>
      </c>
      <c r="B450" s="16" t="s">
        <v>894</v>
      </c>
      <c r="C450" s="12">
        <v>115164.24541866762</v>
      </c>
      <c r="D450" s="13">
        <f>'[1]Reconciliation '!H452+'[1]Reconciliation '!E452</f>
        <v>6.8114493666071212</v>
      </c>
      <c r="E450" s="14">
        <f t="shared" si="6"/>
        <v>115171.05686803423</v>
      </c>
    </row>
    <row r="451" spans="1:5" x14ac:dyDescent="0.25">
      <c r="A451" s="15" t="s">
        <v>895</v>
      </c>
      <c r="B451" s="16" t="s">
        <v>896</v>
      </c>
      <c r="C451" s="12">
        <v>359312.43861202401</v>
      </c>
      <c r="D451" s="13">
        <f>'[1]Reconciliation '!H453+'[1]Reconciliation '!E453</f>
        <v>57372.340841967613</v>
      </c>
      <c r="E451" s="14">
        <f t="shared" si="6"/>
        <v>416684.77945399162</v>
      </c>
    </row>
    <row r="452" spans="1:5" x14ac:dyDescent="0.25">
      <c r="A452" s="15" t="s">
        <v>897</v>
      </c>
      <c r="B452" s="16" t="s">
        <v>898</v>
      </c>
      <c r="C452" s="12">
        <v>211732.43583945232</v>
      </c>
      <c r="D452" s="13">
        <f>'[1]Reconciliation '!H454+'[1]Reconciliation '!E454</f>
        <v>25618.138384648912</v>
      </c>
      <c r="E452" s="14">
        <f t="shared" si="6"/>
        <v>237350.57422410123</v>
      </c>
    </row>
    <row r="453" spans="1:5" x14ac:dyDescent="0.25">
      <c r="A453" s="15" t="s">
        <v>899</v>
      </c>
      <c r="B453" s="16" t="s">
        <v>900</v>
      </c>
      <c r="C453" s="12">
        <v>370262.30310450151</v>
      </c>
      <c r="D453" s="13">
        <f>'[1]Reconciliation '!H455+'[1]Reconciliation '!E455</f>
        <v>39850.6994808319</v>
      </c>
      <c r="E453" s="14">
        <f t="shared" si="6"/>
        <v>410113.00258533342</v>
      </c>
    </row>
    <row r="454" spans="1:5" x14ac:dyDescent="0.25">
      <c r="A454" s="15" t="s">
        <v>901</v>
      </c>
      <c r="B454" s="16" t="s">
        <v>902</v>
      </c>
      <c r="C454" s="12">
        <v>260861.70878856047</v>
      </c>
      <c r="D454" s="13">
        <f>'[1]Reconciliation '!H456+'[1]Reconciliation '!E456</f>
        <v>-15443.258330107477</v>
      </c>
      <c r="E454" s="14">
        <f t="shared" si="6"/>
        <v>245418.45045845298</v>
      </c>
    </row>
    <row r="455" spans="1:5" x14ac:dyDescent="0.25">
      <c r="A455" s="15" t="s">
        <v>903</v>
      </c>
      <c r="B455" s="16" t="s">
        <v>904</v>
      </c>
      <c r="C455" s="12">
        <v>347357.62355233164</v>
      </c>
      <c r="D455" s="13">
        <f>'[1]Reconciliation '!H457+'[1]Reconciliation '!E457</f>
        <v>22229.679484986933</v>
      </c>
      <c r="E455" s="14">
        <f t="shared" si="6"/>
        <v>369587.30303731858</v>
      </c>
    </row>
    <row r="456" spans="1:5" x14ac:dyDescent="0.25">
      <c r="A456" s="15" t="s">
        <v>905</v>
      </c>
      <c r="B456" s="16" t="s">
        <v>906</v>
      </c>
      <c r="C456" s="12">
        <v>182910.22427797763</v>
      </c>
      <c r="D456" s="13">
        <f>'[1]Reconciliation '!H458+'[1]Reconciliation '!E458</f>
        <v>-148.66502871145349</v>
      </c>
      <c r="E456" s="14">
        <f t="shared" si="6"/>
        <v>182761.55924926617</v>
      </c>
    </row>
    <row r="457" spans="1:5" x14ac:dyDescent="0.25">
      <c r="A457" s="15" t="s">
        <v>907</v>
      </c>
      <c r="B457" s="16" t="s">
        <v>908</v>
      </c>
      <c r="C457" s="12">
        <v>77937.766484155552</v>
      </c>
      <c r="D457" s="13">
        <f>'[1]Reconciliation '!H459+'[1]Reconciliation '!E459</f>
        <v>-22882.282366597996</v>
      </c>
      <c r="E457" s="14">
        <f t="shared" si="6"/>
        <v>55055.484117557557</v>
      </c>
    </row>
    <row r="458" spans="1:5" x14ac:dyDescent="0.25">
      <c r="A458" s="15" t="s">
        <v>909</v>
      </c>
      <c r="B458" s="16" t="s">
        <v>910</v>
      </c>
      <c r="C458" s="12">
        <v>209456.83427718136</v>
      </c>
      <c r="D458" s="13">
        <f>'[1]Reconciliation '!H460+'[1]Reconciliation '!E460</f>
        <v>20544.20686144707</v>
      </c>
      <c r="E458" s="14">
        <f t="shared" ref="E458:E521" si="7">C458+D458</f>
        <v>230001.04113862844</v>
      </c>
    </row>
    <row r="459" spans="1:5" x14ac:dyDescent="0.25">
      <c r="A459" s="15" t="s">
        <v>911</v>
      </c>
      <c r="B459" s="16" t="s">
        <v>912</v>
      </c>
      <c r="C459" s="12">
        <v>136013.81169104727</v>
      </c>
      <c r="D459" s="13">
        <f>'[1]Reconciliation '!H461+'[1]Reconciliation '!E461</f>
        <v>-6715.8415939309307</v>
      </c>
      <c r="E459" s="14">
        <f t="shared" si="7"/>
        <v>129297.97009711634</v>
      </c>
    </row>
    <row r="460" spans="1:5" x14ac:dyDescent="0.25">
      <c r="A460" s="15" t="s">
        <v>913</v>
      </c>
      <c r="B460" s="16" t="s">
        <v>914</v>
      </c>
      <c r="C460" s="12">
        <v>114686.38160179101</v>
      </c>
      <c r="D460" s="13">
        <f>'[1]Reconciliation '!H462+'[1]Reconciliation '!E462</f>
        <v>4454.6959406922906</v>
      </c>
      <c r="E460" s="14">
        <f t="shared" si="7"/>
        <v>119141.07754248331</v>
      </c>
    </row>
    <row r="461" spans="1:5" x14ac:dyDescent="0.25">
      <c r="A461" s="15" t="s">
        <v>915</v>
      </c>
      <c r="B461" s="16" t="s">
        <v>916</v>
      </c>
      <c r="C461" s="12">
        <v>122901.54968434908</v>
      </c>
      <c r="D461" s="13">
        <f>'[1]Reconciliation '!H463+'[1]Reconciliation '!E463</f>
        <v>77901.013840317668</v>
      </c>
      <c r="E461" s="14">
        <f t="shared" si="7"/>
        <v>200802.56352466677</v>
      </c>
    </row>
    <row r="462" spans="1:5" x14ac:dyDescent="0.25">
      <c r="A462" s="15" t="s">
        <v>917</v>
      </c>
      <c r="B462" s="16" t="s">
        <v>918</v>
      </c>
      <c r="C462" s="12">
        <v>466100.09537535056</v>
      </c>
      <c r="D462" s="13">
        <f>'[1]Reconciliation '!H464+'[1]Reconciliation '!E464</f>
        <v>23375.779746065018</v>
      </c>
      <c r="E462" s="14">
        <f t="shared" si="7"/>
        <v>489475.87512141559</v>
      </c>
    </row>
    <row r="463" spans="1:5" x14ac:dyDescent="0.25">
      <c r="A463" s="15" t="s">
        <v>919</v>
      </c>
      <c r="B463" s="16" t="s">
        <v>920</v>
      </c>
      <c r="C463" s="12">
        <v>135284.33238093421</v>
      </c>
      <c r="D463" s="13">
        <f>'[1]Reconciliation '!H465+'[1]Reconciliation '!E465</f>
        <v>14666.151266082172</v>
      </c>
      <c r="E463" s="14">
        <f t="shared" si="7"/>
        <v>149950.48364701637</v>
      </c>
    </row>
    <row r="464" spans="1:5" x14ac:dyDescent="0.25">
      <c r="A464" s="15" t="s">
        <v>921</v>
      </c>
      <c r="B464" s="16" t="s">
        <v>922</v>
      </c>
      <c r="C464" s="12">
        <v>347116.2749188912</v>
      </c>
      <c r="D464" s="13">
        <f>'[1]Reconciliation '!H466+'[1]Reconciliation '!E466</f>
        <v>35811.053791176135</v>
      </c>
      <c r="E464" s="14">
        <f t="shared" si="7"/>
        <v>382927.32871006732</v>
      </c>
    </row>
    <row r="465" spans="1:5" x14ac:dyDescent="0.25">
      <c r="A465" s="15" t="s">
        <v>923</v>
      </c>
      <c r="B465" s="16" t="s">
        <v>924</v>
      </c>
      <c r="C465" s="12">
        <v>413632.83331307763</v>
      </c>
      <c r="D465" s="13">
        <f>'[1]Reconciliation '!H467+'[1]Reconciliation '!E467</f>
        <v>-41118.232318369002</v>
      </c>
      <c r="E465" s="14">
        <f t="shared" si="7"/>
        <v>372514.6009947086</v>
      </c>
    </row>
    <row r="466" spans="1:5" x14ac:dyDescent="0.25">
      <c r="A466" s="15" t="s">
        <v>925</v>
      </c>
      <c r="B466" s="16" t="s">
        <v>926</v>
      </c>
      <c r="C466" s="12">
        <v>51393.206042767342</v>
      </c>
      <c r="D466" s="13">
        <f>'[1]Reconciliation '!H468+'[1]Reconciliation '!E468</f>
        <v>-1775.1322032669796</v>
      </c>
      <c r="E466" s="14">
        <f t="shared" si="7"/>
        <v>49618.073839500365</v>
      </c>
    </row>
    <row r="467" spans="1:5" x14ac:dyDescent="0.25">
      <c r="A467" s="15" t="s">
        <v>927</v>
      </c>
      <c r="B467" s="16" t="s">
        <v>928</v>
      </c>
      <c r="C467" s="12">
        <v>452552.61193763022</v>
      </c>
      <c r="D467" s="13">
        <f>'[1]Reconciliation '!H469+'[1]Reconciliation '!E469</f>
        <v>13457.480006605998</v>
      </c>
      <c r="E467" s="14">
        <f t="shared" si="7"/>
        <v>466010.09194423619</v>
      </c>
    </row>
    <row r="468" spans="1:5" x14ac:dyDescent="0.25">
      <c r="A468" s="15" t="s">
        <v>929</v>
      </c>
      <c r="B468" s="16" t="s">
        <v>930</v>
      </c>
      <c r="C468" s="12">
        <v>165109.28718447351</v>
      </c>
      <c r="D468" s="13">
        <f>'[1]Reconciliation '!H470+'[1]Reconciliation '!E470</f>
        <v>-41298.0785955272</v>
      </c>
      <c r="E468" s="14">
        <f t="shared" si="7"/>
        <v>123811.20858894631</v>
      </c>
    </row>
    <row r="469" spans="1:5" x14ac:dyDescent="0.25">
      <c r="A469" s="15" t="s">
        <v>931</v>
      </c>
      <c r="B469" s="16" t="s">
        <v>932</v>
      </c>
      <c r="C469" s="12">
        <v>91671.61019694453</v>
      </c>
      <c r="D469" s="13">
        <f>'[1]Reconciliation '!H471+'[1]Reconciliation '!E471</f>
        <v>-39.498980522621423</v>
      </c>
      <c r="E469" s="14">
        <f t="shared" si="7"/>
        <v>91632.111216421908</v>
      </c>
    </row>
    <row r="470" spans="1:5" x14ac:dyDescent="0.25">
      <c r="A470" s="15" t="s">
        <v>933</v>
      </c>
      <c r="B470" s="16" t="s">
        <v>934</v>
      </c>
      <c r="C470" s="12">
        <v>190065.59818883502</v>
      </c>
      <c r="D470" s="13">
        <f>'[1]Reconciliation '!H472+'[1]Reconciliation '!E472</f>
        <v>-725.27879688698158</v>
      </c>
      <c r="E470" s="14">
        <f t="shared" si="7"/>
        <v>189340.31939194805</v>
      </c>
    </row>
    <row r="471" spans="1:5" x14ac:dyDescent="0.25">
      <c r="A471" s="15" t="s">
        <v>935</v>
      </c>
      <c r="B471" s="16" t="s">
        <v>936</v>
      </c>
      <c r="C471" s="12">
        <v>235220.85657827358</v>
      </c>
      <c r="D471" s="13">
        <f>'[1]Reconciliation '!H473+'[1]Reconciliation '!E473</f>
        <v>51612.38459320151</v>
      </c>
      <c r="E471" s="14">
        <f t="shared" si="7"/>
        <v>286833.24117147509</v>
      </c>
    </row>
    <row r="472" spans="1:5" x14ac:dyDescent="0.25">
      <c r="A472" s="15" t="s">
        <v>937</v>
      </c>
      <c r="B472" s="16" t="s">
        <v>938</v>
      </c>
      <c r="C472" s="12">
        <v>306867.59413251246</v>
      </c>
      <c r="D472" s="13">
        <f>'[1]Reconciliation '!H474+'[1]Reconciliation '!E474</f>
        <v>-16316.293884892948</v>
      </c>
      <c r="E472" s="14">
        <f t="shared" si="7"/>
        <v>290551.30024761951</v>
      </c>
    </row>
    <row r="473" spans="1:5" x14ac:dyDescent="0.25">
      <c r="A473" s="15" t="s">
        <v>939</v>
      </c>
      <c r="B473" s="16" t="s">
        <v>940</v>
      </c>
      <c r="C473" s="12">
        <v>302833.81861907989</v>
      </c>
      <c r="D473" s="13">
        <f>'[1]Reconciliation '!H475+'[1]Reconciliation '!E475</f>
        <v>-76804.748220409048</v>
      </c>
      <c r="E473" s="14">
        <f t="shared" si="7"/>
        <v>226029.07039867085</v>
      </c>
    </row>
    <row r="474" spans="1:5" x14ac:dyDescent="0.25">
      <c r="A474" s="15" t="s">
        <v>941</v>
      </c>
      <c r="B474" s="16" t="s">
        <v>942</v>
      </c>
      <c r="C474" s="12">
        <v>8117.1473898729982</v>
      </c>
      <c r="D474" s="13">
        <f>'[1]Reconciliation '!H476+'[1]Reconciliation '!E476</f>
        <v>5016.5864828340118</v>
      </c>
      <c r="E474" s="14">
        <f t="shared" si="7"/>
        <v>13133.733872707009</v>
      </c>
    </row>
    <row r="475" spans="1:5" x14ac:dyDescent="0.25">
      <c r="A475" s="15" t="s">
        <v>943</v>
      </c>
      <c r="B475" s="16" t="s">
        <v>944</v>
      </c>
      <c r="C475" s="12">
        <v>121213.99420093786</v>
      </c>
      <c r="D475" s="13">
        <f>'[1]Reconciliation '!H477+'[1]Reconciliation '!E477</f>
        <v>-21883.98351577259</v>
      </c>
      <c r="E475" s="14">
        <f t="shared" si="7"/>
        <v>99330.010685165267</v>
      </c>
    </row>
    <row r="476" spans="1:5" x14ac:dyDescent="0.25">
      <c r="A476" s="15" t="s">
        <v>945</v>
      </c>
      <c r="B476" s="16" t="s">
        <v>946</v>
      </c>
      <c r="C476" s="12">
        <v>73591.962264419286</v>
      </c>
      <c r="D476" s="13">
        <f>'[1]Reconciliation '!H478+'[1]Reconciliation '!E478</f>
        <v>-12249.380967300523</v>
      </c>
      <c r="E476" s="14">
        <f t="shared" si="7"/>
        <v>61342.581297118762</v>
      </c>
    </row>
    <row r="477" spans="1:5" x14ac:dyDescent="0.25">
      <c r="A477" s="15" t="s">
        <v>947</v>
      </c>
      <c r="B477" s="16" t="s">
        <v>948</v>
      </c>
      <c r="C477" s="12">
        <v>88673.175579867093</v>
      </c>
      <c r="D477" s="13">
        <f>'[1]Reconciliation '!H479+'[1]Reconciliation '!E479</f>
        <v>19566.686437268585</v>
      </c>
      <c r="E477" s="14">
        <f t="shared" si="7"/>
        <v>108239.86201713567</v>
      </c>
    </row>
    <row r="478" spans="1:5" x14ac:dyDescent="0.25">
      <c r="A478" s="15" t="s">
        <v>949</v>
      </c>
      <c r="B478" s="16" t="s">
        <v>950</v>
      </c>
      <c r="C478" s="12">
        <v>37936.056555079049</v>
      </c>
      <c r="D478" s="13">
        <f>'[1]Reconciliation '!H480+'[1]Reconciliation '!E480</f>
        <v>7347.4086903829102</v>
      </c>
      <c r="E478" s="14">
        <f t="shared" si="7"/>
        <v>45283.465245461957</v>
      </c>
    </row>
    <row r="479" spans="1:5" x14ac:dyDescent="0.25">
      <c r="A479" s="15" t="s">
        <v>951</v>
      </c>
      <c r="B479" s="16" t="s">
        <v>952</v>
      </c>
      <c r="C479" s="12">
        <v>152060.11325179285</v>
      </c>
      <c r="D479" s="13">
        <f>'[1]Reconciliation '!H481+'[1]Reconciliation '!E481</f>
        <v>-48969.49678775332</v>
      </c>
      <c r="E479" s="14">
        <f t="shared" si="7"/>
        <v>103090.61646403953</v>
      </c>
    </row>
    <row r="480" spans="1:5" x14ac:dyDescent="0.25">
      <c r="A480" s="15" t="s">
        <v>953</v>
      </c>
      <c r="B480" s="16" t="s">
        <v>954</v>
      </c>
      <c r="C480" s="12">
        <v>227384.57166478361</v>
      </c>
      <c r="D480" s="13">
        <f>'[1]Reconciliation '!H482+'[1]Reconciliation '!E482</f>
        <v>-62943.285271555891</v>
      </c>
      <c r="E480" s="14">
        <f t="shared" si="7"/>
        <v>164441.28639322773</v>
      </c>
    </row>
    <row r="481" spans="1:5" x14ac:dyDescent="0.25">
      <c r="A481" s="15" t="s">
        <v>955</v>
      </c>
      <c r="B481" s="16" t="s">
        <v>956</v>
      </c>
      <c r="C481" s="12">
        <v>112909.04876041631</v>
      </c>
      <c r="D481" s="13">
        <f>'[1]Reconciliation '!H483+'[1]Reconciliation '!E483</f>
        <v>-15035.077142662718</v>
      </c>
      <c r="E481" s="14">
        <f t="shared" si="7"/>
        <v>97873.971617753588</v>
      </c>
    </row>
    <row r="482" spans="1:5" x14ac:dyDescent="0.25">
      <c r="A482" s="15" t="s">
        <v>957</v>
      </c>
      <c r="B482" s="16" t="s">
        <v>958</v>
      </c>
      <c r="C482" s="12">
        <v>168373.63446108738</v>
      </c>
      <c r="D482" s="13">
        <f>'[1]Reconciliation '!H484+'[1]Reconciliation '!E484</f>
        <v>24179.085750387312</v>
      </c>
      <c r="E482" s="14">
        <f t="shared" si="7"/>
        <v>192552.72021147469</v>
      </c>
    </row>
    <row r="483" spans="1:5" x14ac:dyDescent="0.25">
      <c r="A483" s="15" t="s">
        <v>959</v>
      </c>
      <c r="B483" s="16" t="s">
        <v>960</v>
      </c>
      <c r="C483" s="12">
        <v>443674.85452656797</v>
      </c>
      <c r="D483" s="13">
        <f>'[1]Reconciliation '!H485+'[1]Reconciliation '!E485</f>
        <v>-5869.6924690766027</v>
      </c>
      <c r="E483" s="14">
        <f t="shared" si="7"/>
        <v>437805.16205749137</v>
      </c>
    </row>
    <row r="484" spans="1:5" x14ac:dyDescent="0.25">
      <c r="A484" s="15" t="s">
        <v>961</v>
      </c>
      <c r="B484" s="16" t="s">
        <v>962</v>
      </c>
      <c r="C484" s="12">
        <v>138856.48786108897</v>
      </c>
      <c r="D484" s="13">
        <f>'[1]Reconciliation '!H486+'[1]Reconciliation '!E486</f>
        <v>-14104.871361817903</v>
      </c>
      <c r="E484" s="14">
        <f t="shared" si="7"/>
        <v>124751.61649927107</v>
      </c>
    </row>
    <row r="485" spans="1:5" x14ac:dyDescent="0.25">
      <c r="A485" s="15" t="s">
        <v>963</v>
      </c>
      <c r="B485" s="16" t="s">
        <v>964</v>
      </c>
      <c r="C485" s="12">
        <v>175786.30232494583</v>
      </c>
      <c r="D485" s="13">
        <f>'[1]Reconciliation '!H487+'[1]Reconciliation '!E487</f>
        <v>-7002.8961540668024</v>
      </c>
      <c r="E485" s="14">
        <f t="shared" si="7"/>
        <v>168783.40617087903</v>
      </c>
    </row>
    <row r="486" spans="1:5" x14ac:dyDescent="0.25">
      <c r="A486" s="15" t="s">
        <v>965</v>
      </c>
      <c r="B486" s="16" t="s">
        <v>966</v>
      </c>
      <c r="C486" s="12">
        <v>118792.30661828074</v>
      </c>
      <c r="D486" s="13">
        <f>'[1]Reconciliation '!H488+'[1]Reconciliation '!E488</f>
        <v>-15248.14830756644</v>
      </c>
      <c r="E486" s="14">
        <f t="shared" si="7"/>
        <v>103544.15831071429</v>
      </c>
    </row>
    <row r="487" spans="1:5" x14ac:dyDescent="0.25">
      <c r="A487" s="15" t="s">
        <v>967</v>
      </c>
      <c r="B487" s="16" t="s">
        <v>968</v>
      </c>
      <c r="C487" s="12">
        <v>180715.25452219552</v>
      </c>
      <c r="D487" s="13">
        <f>'[1]Reconciliation '!H489+'[1]Reconciliation '!E489</f>
        <v>23690.411434644731</v>
      </c>
      <c r="E487" s="14">
        <f t="shared" si="7"/>
        <v>204405.66595684027</v>
      </c>
    </row>
    <row r="488" spans="1:5" x14ac:dyDescent="0.25">
      <c r="A488" s="15" t="s">
        <v>969</v>
      </c>
      <c r="B488" s="16" t="s">
        <v>970</v>
      </c>
      <c r="C488" s="12">
        <v>75189.739599117907</v>
      </c>
      <c r="D488" s="13">
        <f>'[1]Reconciliation '!H490+'[1]Reconciliation '!E490</f>
        <v>-13093.991287354627</v>
      </c>
      <c r="E488" s="14">
        <f t="shared" si="7"/>
        <v>62095.74831176328</v>
      </c>
    </row>
    <row r="489" spans="1:5" x14ac:dyDescent="0.25">
      <c r="A489" s="15" t="s">
        <v>971</v>
      </c>
      <c r="B489" s="16" t="s">
        <v>972</v>
      </c>
      <c r="C489" s="12">
        <v>130083.98722486453</v>
      </c>
      <c r="D489" s="13">
        <f>'[1]Reconciliation '!H491+'[1]Reconciliation '!E491</f>
        <v>15715.165118310422</v>
      </c>
      <c r="E489" s="14">
        <f t="shared" si="7"/>
        <v>145799.15234317494</v>
      </c>
    </row>
    <row r="490" spans="1:5" x14ac:dyDescent="0.25">
      <c r="A490" s="15" t="s">
        <v>973</v>
      </c>
      <c r="B490" s="16" t="s">
        <v>974</v>
      </c>
      <c r="C490" s="12">
        <v>99752.964412582427</v>
      </c>
      <c r="D490" s="13">
        <f>'[1]Reconciliation '!H492+'[1]Reconciliation '!E492</f>
        <v>-2095.0434055885125</v>
      </c>
      <c r="E490" s="14">
        <f t="shared" si="7"/>
        <v>97657.921006993914</v>
      </c>
    </row>
    <row r="491" spans="1:5" x14ac:dyDescent="0.25">
      <c r="A491" s="15" t="s">
        <v>975</v>
      </c>
      <c r="B491" s="16" t="s">
        <v>976</v>
      </c>
      <c r="C491" s="12">
        <v>99237.513559031431</v>
      </c>
      <c r="D491" s="13">
        <f>'[1]Reconciliation '!H493+'[1]Reconciliation '!E493</f>
        <v>-16563.513473019892</v>
      </c>
      <c r="E491" s="14">
        <f t="shared" si="7"/>
        <v>82674.00008601154</v>
      </c>
    </row>
    <row r="492" spans="1:5" x14ac:dyDescent="0.25">
      <c r="A492" s="15" t="s">
        <v>977</v>
      </c>
      <c r="B492" s="16" t="s">
        <v>978</v>
      </c>
      <c r="C492" s="12">
        <v>173957.79567745217</v>
      </c>
      <c r="D492" s="13">
        <f>'[1]Reconciliation '!H494+'[1]Reconciliation '!E494</f>
        <v>13881.943729155544</v>
      </c>
      <c r="E492" s="14">
        <f t="shared" si="7"/>
        <v>187839.73940660772</v>
      </c>
    </row>
    <row r="493" spans="1:5" x14ac:dyDescent="0.25">
      <c r="A493" s="15" t="s">
        <v>979</v>
      </c>
      <c r="B493" s="16" t="s">
        <v>980</v>
      </c>
      <c r="C493" s="12">
        <v>152429.20519754261</v>
      </c>
      <c r="D493" s="13">
        <f>'[1]Reconciliation '!H495+'[1]Reconciliation '!E495</f>
        <v>7152.1441348402404</v>
      </c>
      <c r="E493" s="14">
        <f t="shared" si="7"/>
        <v>159581.34933238284</v>
      </c>
    </row>
    <row r="494" spans="1:5" x14ac:dyDescent="0.25">
      <c r="A494" s="15" t="s">
        <v>981</v>
      </c>
      <c r="B494" s="16" t="s">
        <v>982</v>
      </c>
      <c r="C494" s="12">
        <v>66709.251881663542</v>
      </c>
      <c r="D494" s="13">
        <f>'[1]Reconciliation '!H496+'[1]Reconciliation '!E496</f>
        <v>-9511.0407970212691</v>
      </c>
      <c r="E494" s="14">
        <f t="shared" si="7"/>
        <v>57198.211084642273</v>
      </c>
    </row>
    <row r="495" spans="1:5" x14ac:dyDescent="0.25">
      <c r="A495" s="15" t="s">
        <v>983</v>
      </c>
      <c r="B495" s="16" t="s">
        <v>984</v>
      </c>
      <c r="C495" s="12">
        <v>180590.72724753202</v>
      </c>
      <c r="D495" s="13">
        <f>'[1]Reconciliation '!H497+'[1]Reconciliation '!E497</f>
        <v>6657.4052213551186</v>
      </c>
      <c r="E495" s="14">
        <f t="shared" si="7"/>
        <v>187248.13246888714</v>
      </c>
    </row>
    <row r="496" spans="1:5" x14ac:dyDescent="0.25">
      <c r="A496" s="15" t="s">
        <v>985</v>
      </c>
      <c r="B496" s="16" t="s">
        <v>986</v>
      </c>
      <c r="C496" s="12">
        <v>310593.53344684403</v>
      </c>
      <c r="D496" s="13">
        <f>'[1]Reconciliation '!H498+'[1]Reconciliation '!E498</f>
        <v>37282.230444050598</v>
      </c>
      <c r="E496" s="14">
        <f t="shared" si="7"/>
        <v>347875.7638908946</v>
      </c>
    </row>
    <row r="497" spans="1:5" x14ac:dyDescent="0.25">
      <c r="A497" s="15" t="s">
        <v>987</v>
      </c>
      <c r="B497" s="16" t="s">
        <v>988</v>
      </c>
      <c r="C497" s="12">
        <v>674700.42174109491</v>
      </c>
      <c r="D497" s="13">
        <f>'[1]Reconciliation '!H499+'[1]Reconciliation '!E499</f>
        <v>45193.204116414185</v>
      </c>
      <c r="E497" s="14">
        <f t="shared" si="7"/>
        <v>719893.62585750909</v>
      </c>
    </row>
    <row r="498" spans="1:5" x14ac:dyDescent="0.25">
      <c r="A498" s="15" t="s">
        <v>989</v>
      </c>
      <c r="B498" s="16" t="s">
        <v>990</v>
      </c>
      <c r="C498" s="12">
        <v>289752.29144978884</v>
      </c>
      <c r="D498" s="13">
        <f>'[1]Reconciliation '!H500+'[1]Reconciliation '!E500</f>
        <v>8471.7827029313485</v>
      </c>
      <c r="E498" s="14">
        <f t="shared" si="7"/>
        <v>298224.07415272016</v>
      </c>
    </row>
    <row r="499" spans="1:5" x14ac:dyDescent="0.25">
      <c r="A499" s="15" t="s">
        <v>991</v>
      </c>
      <c r="B499" s="16" t="s">
        <v>992</v>
      </c>
      <c r="C499" s="12">
        <v>612554.92498705175</v>
      </c>
      <c r="D499" s="13">
        <f>'[1]Reconciliation '!H501+'[1]Reconciliation '!E501</f>
        <v>-58231.877538350411</v>
      </c>
      <c r="E499" s="14">
        <f t="shared" si="7"/>
        <v>554323.04744870134</v>
      </c>
    </row>
    <row r="500" spans="1:5" x14ac:dyDescent="0.25">
      <c r="A500" s="15" t="s">
        <v>993</v>
      </c>
      <c r="B500" s="16" t="s">
        <v>994</v>
      </c>
      <c r="C500" s="12">
        <v>5408.0990693821186</v>
      </c>
      <c r="D500" s="13">
        <f>'[1]Reconciliation '!H502+'[1]Reconciliation '!E502</f>
        <v>-7653.8305997025327</v>
      </c>
      <c r="E500" s="14">
        <f t="shared" si="7"/>
        <v>-2245.7315303204141</v>
      </c>
    </row>
    <row r="501" spans="1:5" x14ac:dyDescent="0.25">
      <c r="A501" s="15" t="s">
        <v>995</v>
      </c>
      <c r="B501" s="16" t="s">
        <v>996</v>
      </c>
      <c r="C501" s="12">
        <v>85994.66333358128</v>
      </c>
      <c r="D501" s="13">
        <f>'[1]Reconciliation '!H503+'[1]Reconciliation '!E503</f>
        <v>-54689.726758064775</v>
      </c>
      <c r="E501" s="14">
        <f t="shared" si="7"/>
        <v>31304.936575516505</v>
      </c>
    </row>
    <row r="502" spans="1:5" x14ac:dyDescent="0.25">
      <c r="A502" s="15" t="s">
        <v>997</v>
      </c>
      <c r="B502" s="16" t="s">
        <v>998</v>
      </c>
      <c r="C502" s="12">
        <v>35939.991029797486</v>
      </c>
      <c r="D502" s="13">
        <f>'[1]Reconciliation '!H504+'[1]Reconciliation '!E504</f>
        <v>-5720.3677341177045</v>
      </c>
      <c r="E502" s="14">
        <f t="shared" si="7"/>
        <v>30219.623295679783</v>
      </c>
    </row>
    <row r="503" spans="1:5" x14ac:dyDescent="0.25">
      <c r="A503" s="15" t="s">
        <v>999</v>
      </c>
      <c r="B503" s="16" t="s">
        <v>1000</v>
      </c>
      <c r="C503" s="12">
        <v>20106.360730891065</v>
      </c>
      <c r="D503" s="13">
        <f>'[1]Reconciliation '!H505+'[1]Reconciliation '!E505</f>
        <v>5131.7911944784446</v>
      </c>
      <c r="E503" s="14">
        <f t="shared" si="7"/>
        <v>25238.151925369508</v>
      </c>
    </row>
    <row r="504" spans="1:5" x14ac:dyDescent="0.25">
      <c r="A504" s="15" t="s">
        <v>1001</v>
      </c>
      <c r="B504" s="16" t="s">
        <v>1002</v>
      </c>
      <c r="C504" s="12">
        <v>62140.786034415214</v>
      </c>
      <c r="D504" s="13">
        <f>'[1]Reconciliation '!H506+'[1]Reconciliation '!E506</f>
        <v>-2156.3588476290079</v>
      </c>
      <c r="E504" s="14">
        <f t="shared" si="7"/>
        <v>59984.427186786204</v>
      </c>
    </row>
    <row r="505" spans="1:5" x14ac:dyDescent="0.25">
      <c r="A505" s="15" t="s">
        <v>1003</v>
      </c>
      <c r="B505" s="16" t="s">
        <v>1004</v>
      </c>
      <c r="C505" s="12">
        <v>222534.485510939</v>
      </c>
      <c r="D505" s="13">
        <f>'[1]Reconciliation '!H507+'[1]Reconciliation '!E507</f>
        <v>45569.6776801468</v>
      </c>
      <c r="E505" s="14">
        <f t="shared" si="7"/>
        <v>268104.1631910858</v>
      </c>
    </row>
    <row r="506" spans="1:5" x14ac:dyDescent="0.25">
      <c r="A506" s="15" t="s">
        <v>1005</v>
      </c>
      <c r="B506" s="16" t="s">
        <v>1006</v>
      </c>
      <c r="C506" s="12">
        <v>619802.67647924623</v>
      </c>
      <c r="D506" s="13">
        <f>'[1]Reconciliation '!H508+'[1]Reconciliation '!E508</f>
        <v>-23498.149690575985</v>
      </c>
      <c r="E506" s="14">
        <f t="shared" si="7"/>
        <v>596304.52678867022</v>
      </c>
    </row>
    <row r="507" spans="1:5" x14ac:dyDescent="0.25">
      <c r="A507" s="15" t="s">
        <v>1007</v>
      </c>
      <c r="B507" s="16" t="s">
        <v>1008</v>
      </c>
      <c r="C507" s="12">
        <v>256142.45496293419</v>
      </c>
      <c r="D507" s="13">
        <f>'[1]Reconciliation '!H509+'[1]Reconciliation '!E509</f>
        <v>-152295.66058218351</v>
      </c>
      <c r="E507" s="14">
        <f t="shared" si="7"/>
        <v>103846.79438075068</v>
      </c>
    </row>
    <row r="508" spans="1:5" x14ac:dyDescent="0.25">
      <c r="A508" s="15" t="s">
        <v>1009</v>
      </c>
      <c r="B508" s="16" t="s">
        <v>1010</v>
      </c>
      <c r="C508" s="12">
        <v>122075.52031587812</v>
      </c>
      <c r="D508" s="13">
        <f>'[1]Reconciliation '!H510+'[1]Reconciliation '!E510</f>
        <v>-3170.1204609262022</v>
      </c>
      <c r="E508" s="14">
        <f t="shared" si="7"/>
        <v>118905.39985495192</v>
      </c>
    </row>
    <row r="509" spans="1:5" x14ac:dyDescent="0.25">
      <c r="A509" s="15" t="s">
        <v>1011</v>
      </c>
      <c r="B509" s="16" t="s">
        <v>1012</v>
      </c>
      <c r="C509" s="12">
        <v>96863.841050866686</v>
      </c>
      <c r="D509" s="13">
        <f>'[1]Reconciliation '!H511+'[1]Reconciliation '!E511</f>
        <v>-36424.061234816247</v>
      </c>
      <c r="E509" s="14">
        <f t="shared" si="7"/>
        <v>60439.779816050439</v>
      </c>
    </row>
    <row r="510" spans="1:5" x14ac:dyDescent="0.25">
      <c r="A510" s="15" t="s">
        <v>1013</v>
      </c>
      <c r="B510" s="16" t="s">
        <v>1014</v>
      </c>
      <c r="C510" s="12">
        <v>129322.72606637838</v>
      </c>
      <c r="D510" s="13">
        <f>'[1]Reconciliation '!H512+'[1]Reconciliation '!E512</f>
        <v>29019.348296143962</v>
      </c>
      <c r="E510" s="14">
        <f t="shared" si="7"/>
        <v>158342.07436252234</v>
      </c>
    </row>
    <row r="511" spans="1:5" x14ac:dyDescent="0.25">
      <c r="A511" s="15" t="s">
        <v>1015</v>
      </c>
      <c r="B511" s="16" t="s">
        <v>1016</v>
      </c>
      <c r="C511" s="12">
        <v>161607.99183214444</v>
      </c>
      <c r="D511" s="13">
        <f>'[1]Reconciliation '!H513+'[1]Reconciliation '!E513</f>
        <v>19184.053380025223</v>
      </c>
      <c r="E511" s="14">
        <f t="shared" si="7"/>
        <v>180792.04521216967</v>
      </c>
    </row>
    <row r="512" spans="1:5" x14ac:dyDescent="0.25">
      <c r="A512" s="15" t="s">
        <v>1017</v>
      </c>
      <c r="B512" s="16" t="s">
        <v>1018</v>
      </c>
      <c r="C512" s="12">
        <v>450202.42453209631</v>
      </c>
      <c r="D512" s="13">
        <f>'[1]Reconciliation '!H514+'[1]Reconciliation '!E514</f>
        <v>77376.794523740304</v>
      </c>
      <c r="E512" s="14">
        <f t="shared" si="7"/>
        <v>527579.21905583655</v>
      </c>
    </row>
    <row r="513" spans="1:5" x14ac:dyDescent="0.25">
      <c r="A513" s="15" t="s">
        <v>1019</v>
      </c>
      <c r="B513" s="16" t="s">
        <v>1020</v>
      </c>
      <c r="C513" s="12">
        <v>93341.413248324112</v>
      </c>
      <c r="D513" s="13">
        <f>'[1]Reconciliation '!H515+'[1]Reconciliation '!E515</f>
        <v>-19060.404211732603</v>
      </c>
      <c r="E513" s="14">
        <f t="shared" si="7"/>
        <v>74281.009036591509</v>
      </c>
    </row>
    <row r="514" spans="1:5" x14ac:dyDescent="0.25">
      <c r="A514" s="15" t="s">
        <v>1021</v>
      </c>
      <c r="B514" s="16" t="s">
        <v>1022</v>
      </c>
      <c r="C514" s="12">
        <v>133118.49687418449</v>
      </c>
      <c r="D514" s="13">
        <f>'[1]Reconciliation '!H516+'[1]Reconciliation '!E516</f>
        <v>31310.285651915779</v>
      </c>
      <c r="E514" s="14">
        <f t="shared" si="7"/>
        <v>164428.78252610029</v>
      </c>
    </row>
    <row r="515" spans="1:5" x14ac:dyDescent="0.25">
      <c r="A515" s="15" t="s">
        <v>1023</v>
      </c>
      <c r="B515" s="16" t="s">
        <v>1024</v>
      </c>
      <c r="C515" s="12">
        <v>262381.57792900875</v>
      </c>
      <c r="D515" s="13">
        <f>'[1]Reconciliation '!H517+'[1]Reconciliation '!E517</f>
        <v>96695.521648390248</v>
      </c>
      <c r="E515" s="14">
        <f t="shared" si="7"/>
        <v>359077.09957739897</v>
      </c>
    </row>
    <row r="516" spans="1:5" x14ac:dyDescent="0.25">
      <c r="A516" s="15" t="s">
        <v>1025</v>
      </c>
      <c r="B516" s="16" t="s">
        <v>1026</v>
      </c>
      <c r="C516" s="12">
        <v>56595.248163535158</v>
      </c>
      <c r="D516" s="13">
        <f>'[1]Reconciliation '!H518+'[1]Reconciliation '!E518</f>
        <v>-8658.1259789407304</v>
      </c>
      <c r="E516" s="14">
        <f t="shared" si="7"/>
        <v>47937.122184594424</v>
      </c>
    </row>
    <row r="517" spans="1:5" x14ac:dyDescent="0.25">
      <c r="A517" s="15" t="s">
        <v>1027</v>
      </c>
      <c r="B517" s="16" t="s">
        <v>1028</v>
      </c>
      <c r="C517" s="12">
        <v>94380.232306109698</v>
      </c>
      <c r="D517" s="13">
        <f>'[1]Reconciliation '!H519+'[1]Reconciliation '!E519</f>
        <v>18314.816593108935</v>
      </c>
      <c r="E517" s="14">
        <f t="shared" si="7"/>
        <v>112695.04889921863</v>
      </c>
    </row>
    <row r="518" spans="1:5" x14ac:dyDescent="0.25">
      <c r="A518" s="15" t="s">
        <v>1029</v>
      </c>
      <c r="B518" s="16" t="s">
        <v>1030</v>
      </c>
      <c r="C518" s="12">
        <v>199883.61191161003</v>
      </c>
      <c r="D518" s="13">
        <f>'[1]Reconciliation '!H520+'[1]Reconciliation '!E520</f>
        <v>-7850.3037957169654</v>
      </c>
      <c r="E518" s="14">
        <f t="shared" si="7"/>
        <v>192033.30811589307</v>
      </c>
    </row>
    <row r="519" spans="1:5" x14ac:dyDescent="0.25">
      <c r="A519" s="15" t="s">
        <v>1031</v>
      </c>
      <c r="B519" s="16" t="s">
        <v>1032</v>
      </c>
      <c r="C519" s="12">
        <v>150755.45446413819</v>
      </c>
      <c r="D519" s="13">
        <f>'[1]Reconciliation '!H521+'[1]Reconciliation '!E521</f>
        <v>36207.545375107038</v>
      </c>
      <c r="E519" s="14">
        <f t="shared" si="7"/>
        <v>186962.99983924523</v>
      </c>
    </row>
    <row r="520" spans="1:5" x14ac:dyDescent="0.25">
      <c r="A520" s="15" t="s">
        <v>1033</v>
      </c>
      <c r="B520" s="16" t="s">
        <v>1034</v>
      </c>
      <c r="C520" s="12">
        <v>117335.11642410079</v>
      </c>
      <c r="D520" s="13">
        <f>'[1]Reconciliation '!H522+'[1]Reconciliation '!E522</f>
        <v>-5431.5058420117566</v>
      </c>
      <c r="E520" s="14">
        <f t="shared" si="7"/>
        <v>111903.61058208904</v>
      </c>
    </row>
    <row r="521" spans="1:5" x14ac:dyDescent="0.25">
      <c r="A521" s="15" t="s">
        <v>1035</v>
      </c>
      <c r="B521" s="16" t="s">
        <v>1036</v>
      </c>
      <c r="C521" s="12">
        <v>126462.22284452108</v>
      </c>
      <c r="D521" s="13">
        <f>'[1]Reconciliation '!H523+'[1]Reconciliation '!E523</f>
        <v>9263.5601571497173</v>
      </c>
      <c r="E521" s="14">
        <f t="shared" si="7"/>
        <v>135725.78300167079</v>
      </c>
    </row>
    <row r="522" spans="1:5" x14ac:dyDescent="0.25">
      <c r="A522" s="15" t="s">
        <v>1037</v>
      </c>
      <c r="B522" s="16" t="s">
        <v>1038</v>
      </c>
      <c r="C522" s="12">
        <v>183247.71605441667</v>
      </c>
      <c r="D522" s="13">
        <f>'[1]Reconciliation '!H524+'[1]Reconciliation '!E524</f>
        <v>-2664.676750948478</v>
      </c>
      <c r="E522" s="14">
        <f t="shared" ref="E522:E585" si="8">C522+D522</f>
        <v>180583.03930346819</v>
      </c>
    </row>
    <row r="523" spans="1:5" x14ac:dyDescent="0.25">
      <c r="A523" s="15" t="s">
        <v>1039</v>
      </c>
      <c r="B523" s="16" t="s">
        <v>1040</v>
      </c>
      <c r="C523" s="12">
        <v>179458.28929601418</v>
      </c>
      <c r="D523" s="13">
        <f>'[1]Reconciliation '!H525+'[1]Reconciliation '!E525</f>
        <v>9855.8078719055775</v>
      </c>
      <c r="E523" s="14">
        <f t="shared" si="8"/>
        <v>189314.09716791974</v>
      </c>
    </row>
    <row r="524" spans="1:5" x14ac:dyDescent="0.25">
      <c r="A524" s="15" t="s">
        <v>1041</v>
      </c>
      <c r="B524" s="16" t="s">
        <v>1042</v>
      </c>
      <c r="C524" s="12">
        <v>174602.46834086353</v>
      </c>
      <c r="D524" s="13">
        <f>'[1]Reconciliation '!H526+'[1]Reconciliation '!E526</f>
        <v>36483.300229232482</v>
      </c>
      <c r="E524" s="14">
        <f t="shared" si="8"/>
        <v>211085.768570096</v>
      </c>
    </row>
    <row r="525" spans="1:5" x14ac:dyDescent="0.25">
      <c r="A525" s="15" t="s">
        <v>1043</v>
      </c>
      <c r="B525" s="16" t="s">
        <v>1044</v>
      </c>
      <c r="C525" s="12">
        <v>241858.40929506382</v>
      </c>
      <c r="D525" s="13">
        <f>'[1]Reconciliation '!H527+'[1]Reconciliation '!E527</f>
        <v>21309.189661907527</v>
      </c>
      <c r="E525" s="14">
        <f t="shared" si="8"/>
        <v>263167.59895697131</v>
      </c>
    </row>
    <row r="526" spans="1:5" x14ac:dyDescent="0.25">
      <c r="A526" s="15" t="s">
        <v>1045</v>
      </c>
      <c r="B526" s="16" t="s">
        <v>1046</v>
      </c>
      <c r="C526" s="12">
        <v>233807.63058949925</v>
      </c>
      <c r="D526" s="13">
        <f>'[1]Reconciliation '!H528+'[1]Reconciliation '!E528</f>
        <v>-12555.767337613623</v>
      </c>
      <c r="E526" s="14">
        <f t="shared" si="8"/>
        <v>221251.86325188563</v>
      </c>
    </row>
    <row r="527" spans="1:5" x14ac:dyDescent="0.25">
      <c r="A527" s="15" t="s">
        <v>1047</v>
      </c>
      <c r="B527" s="16" t="s">
        <v>1048</v>
      </c>
      <c r="C527" s="12">
        <v>184851.18325229955</v>
      </c>
      <c r="D527" s="13">
        <f>'[1]Reconciliation '!H529+'[1]Reconciliation '!E529</f>
        <v>12633.969952822103</v>
      </c>
      <c r="E527" s="14">
        <f t="shared" si="8"/>
        <v>197485.15320512166</v>
      </c>
    </row>
    <row r="528" spans="1:5" x14ac:dyDescent="0.25">
      <c r="A528" s="15" t="s">
        <v>1049</v>
      </c>
      <c r="B528" s="16" t="s">
        <v>1050</v>
      </c>
      <c r="C528" s="12">
        <v>339687.18783941545</v>
      </c>
      <c r="D528" s="13">
        <f>'[1]Reconciliation '!H530+'[1]Reconciliation '!E530</f>
        <v>22639.341903434033</v>
      </c>
      <c r="E528" s="14">
        <f t="shared" si="8"/>
        <v>362326.52974284947</v>
      </c>
    </row>
    <row r="529" spans="1:5" x14ac:dyDescent="0.25">
      <c r="A529" s="15" t="s">
        <v>1051</v>
      </c>
      <c r="B529" s="16" t="s">
        <v>1052</v>
      </c>
      <c r="C529" s="12">
        <v>244278.1606402623</v>
      </c>
      <c r="D529" s="13">
        <f>'[1]Reconciliation '!H531+'[1]Reconciliation '!E531</f>
        <v>-115969.75361670766</v>
      </c>
      <c r="E529" s="14">
        <f t="shared" si="8"/>
        <v>128308.40702355464</v>
      </c>
    </row>
    <row r="530" spans="1:5" x14ac:dyDescent="0.25">
      <c r="A530" s="15" t="s">
        <v>1053</v>
      </c>
      <c r="B530" s="16" t="s">
        <v>1054</v>
      </c>
      <c r="C530" s="12">
        <v>64793.823864057529</v>
      </c>
      <c r="D530" s="13">
        <f>'[1]Reconciliation '!H532+'[1]Reconciliation '!E532</f>
        <v>-23681.188136497811</v>
      </c>
      <c r="E530" s="14">
        <f t="shared" si="8"/>
        <v>41112.635727559718</v>
      </c>
    </row>
    <row r="531" spans="1:5" x14ac:dyDescent="0.25">
      <c r="A531" s="15" t="s">
        <v>1055</v>
      </c>
      <c r="B531" s="16" t="s">
        <v>1056</v>
      </c>
      <c r="C531" s="12">
        <v>113229.50119540789</v>
      </c>
      <c r="D531" s="13">
        <f>'[1]Reconciliation '!H533+'[1]Reconciliation '!E533</f>
        <v>-7474.591810962258</v>
      </c>
      <c r="E531" s="14">
        <f t="shared" si="8"/>
        <v>105754.90938444564</v>
      </c>
    </row>
    <row r="532" spans="1:5" x14ac:dyDescent="0.25">
      <c r="A532" s="15" t="s">
        <v>1057</v>
      </c>
      <c r="B532" s="16" t="s">
        <v>1058</v>
      </c>
      <c r="C532" s="12">
        <v>103982.47217234803</v>
      </c>
      <c r="D532" s="13">
        <f>'[1]Reconciliation '!H534+'[1]Reconciliation '!E534</f>
        <v>-9314.5227969225052</v>
      </c>
      <c r="E532" s="14">
        <f t="shared" si="8"/>
        <v>94667.949375425524</v>
      </c>
    </row>
    <row r="533" spans="1:5" x14ac:dyDescent="0.25">
      <c r="A533" s="15" t="s">
        <v>1059</v>
      </c>
      <c r="B533" s="16" t="s">
        <v>1060</v>
      </c>
      <c r="C533" s="12">
        <v>116714.66172671213</v>
      </c>
      <c r="D533" s="13">
        <f>'[1]Reconciliation '!H535+'[1]Reconciliation '!E535</f>
        <v>-14271.148444753304</v>
      </c>
      <c r="E533" s="14">
        <f t="shared" si="8"/>
        <v>102443.51328195883</v>
      </c>
    </row>
    <row r="534" spans="1:5" x14ac:dyDescent="0.25">
      <c r="A534" s="15" t="s">
        <v>1061</v>
      </c>
      <c r="B534" s="16" t="s">
        <v>1062</v>
      </c>
      <c r="C534" s="12">
        <v>1530.0635468050357</v>
      </c>
      <c r="D534" s="13">
        <f>'[1]Reconciliation '!H536+'[1]Reconciliation '!E536</f>
        <v>1827.3785038015094</v>
      </c>
      <c r="E534" s="14">
        <f t="shared" si="8"/>
        <v>3357.4420506065453</v>
      </c>
    </row>
    <row r="535" spans="1:5" x14ac:dyDescent="0.25">
      <c r="A535" s="15" t="s">
        <v>1063</v>
      </c>
      <c r="B535" s="16" t="s">
        <v>1064</v>
      </c>
      <c r="C535" s="12">
        <v>865438.59731156903</v>
      </c>
      <c r="D535" s="13">
        <f>'[1]Reconciliation '!H537+'[1]Reconciliation '!E537</f>
        <v>62966.275913733669</v>
      </c>
      <c r="E535" s="14">
        <f t="shared" si="8"/>
        <v>928404.87322530267</v>
      </c>
    </row>
    <row r="536" spans="1:5" x14ac:dyDescent="0.25">
      <c r="A536" s="15" t="s">
        <v>1065</v>
      </c>
      <c r="B536" s="16" t="s">
        <v>1066</v>
      </c>
      <c r="C536" s="12">
        <v>433849.69499853969</v>
      </c>
      <c r="D536" s="13">
        <f>'[1]Reconciliation '!H538+'[1]Reconciliation '!E538</f>
        <v>32836.809172664609</v>
      </c>
      <c r="E536" s="14">
        <f t="shared" si="8"/>
        <v>466686.50417120429</v>
      </c>
    </row>
    <row r="537" spans="1:5" x14ac:dyDescent="0.25">
      <c r="A537" s="15" t="s">
        <v>1067</v>
      </c>
      <c r="B537" s="16" t="s">
        <v>1068</v>
      </c>
      <c r="C537" s="12">
        <v>425245.5448557433</v>
      </c>
      <c r="D537" s="13">
        <f>'[1]Reconciliation '!H539+'[1]Reconciliation '!E539</f>
        <v>86629.375842234746</v>
      </c>
      <c r="E537" s="14">
        <f t="shared" si="8"/>
        <v>511874.92069797806</v>
      </c>
    </row>
    <row r="538" spans="1:5" x14ac:dyDescent="0.25">
      <c r="A538" s="15" t="s">
        <v>1069</v>
      </c>
      <c r="B538" s="16" t="s">
        <v>1070</v>
      </c>
      <c r="C538" s="12">
        <v>472498.71946613758</v>
      </c>
      <c r="D538" s="13">
        <f>'[1]Reconciliation '!H540+'[1]Reconciliation '!E540</f>
        <v>49547.138003870787</v>
      </c>
      <c r="E538" s="14">
        <f t="shared" si="8"/>
        <v>522045.85747000837</v>
      </c>
    </row>
    <row r="539" spans="1:5" x14ac:dyDescent="0.25">
      <c r="A539" s="15" t="s">
        <v>1071</v>
      </c>
      <c r="B539" s="16" t="s">
        <v>1072</v>
      </c>
      <c r="C539" s="12">
        <v>560448.66945467144</v>
      </c>
      <c r="D539" s="13">
        <f>'[1]Reconciliation '!H541+'[1]Reconciliation '!E541</f>
        <v>42445.337233076163</v>
      </c>
      <c r="E539" s="14">
        <f t="shared" si="8"/>
        <v>602894.00668774755</v>
      </c>
    </row>
    <row r="540" spans="1:5" x14ac:dyDescent="0.25">
      <c r="A540" s="15" t="s">
        <v>1073</v>
      </c>
      <c r="B540" s="16" t="s">
        <v>1074</v>
      </c>
      <c r="C540" s="12">
        <v>129453.79458738639</v>
      </c>
      <c r="D540" s="13">
        <f>'[1]Reconciliation '!H542+'[1]Reconciliation '!E542</f>
        <v>30897.752793945678</v>
      </c>
      <c r="E540" s="14">
        <f t="shared" si="8"/>
        <v>160351.54738133209</v>
      </c>
    </row>
    <row r="541" spans="1:5" x14ac:dyDescent="0.25">
      <c r="A541" s="15" t="s">
        <v>1075</v>
      </c>
      <c r="B541" s="16" t="s">
        <v>1076</v>
      </c>
      <c r="C541" s="12">
        <v>113461.24156394335</v>
      </c>
      <c r="D541" s="13">
        <f>'[1]Reconciliation '!H543+'[1]Reconciliation '!E543</f>
        <v>41253.194858206436</v>
      </c>
      <c r="E541" s="14">
        <f t="shared" si="8"/>
        <v>154714.43642214977</v>
      </c>
    </row>
    <row r="542" spans="1:5" x14ac:dyDescent="0.25">
      <c r="A542" s="15" t="s">
        <v>1077</v>
      </c>
      <c r="B542" s="16" t="s">
        <v>1078</v>
      </c>
      <c r="C542" s="12">
        <v>191271.75424075982</v>
      </c>
      <c r="D542" s="13">
        <f>'[1]Reconciliation '!H544+'[1]Reconciliation '!E544</f>
        <v>-26799.843682308914</v>
      </c>
      <c r="E542" s="14">
        <f t="shared" si="8"/>
        <v>164471.91055845091</v>
      </c>
    </row>
    <row r="543" spans="1:5" x14ac:dyDescent="0.25">
      <c r="A543" s="15" t="s">
        <v>1079</v>
      </c>
      <c r="B543" s="16" t="s">
        <v>1080</v>
      </c>
      <c r="C543" s="12">
        <v>115935.42986762073</v>
      </c>
      <c r="D543" s="13">
        <f>'[1]Reconciliation '!H545+'[1]Reconciliation '!E545</f>
        <v>-4211.5979452949759</v>
      </c>
      <c r="E543" s="14">
        <f t="shared" si="8"/>
        <v>111723.83192232574</v>
      </c>
    </row>
    <row r="544" spans="1:5" x14ac:dyDescent="0.25">
      <c r="A544" s="15" t="s">
        <v>1081</v>
      </c>
      <c r="B544" s="16" t="s">
        <v>1082</v>
      </c>
      <c r="C544" s="12">
        <v>123342.87837560981</v>
      </c>
      <c r="D544" s="13">
        <f>'[1]Reconciliation '!H546+'[1]Reconciliation '!E546</f>
        <v>-2113.9294476472278</v>
      </c>
      <c r="E544" s="14">
        <f t="shared" si="8"/>
        <v>121228.94892796259</v>
      </c>
    </row>
    <row r="545" spans="1:5" x14ac:dyDescent="0.25">
      <c r="A545" s="15" t="s">
        <v>1083</v>
      </c>
      <c r="B545" s="16" t="s">
        <v>1084</v>
      </c>
      <c r="C545" s="12">
        <v>116795.76521703778</v>
      </c>
      <c r="D545" s="13">
        <f>'[1]Reconciliation '!H547+'[1]Reconciliation '!E547</f>
        <v>-7231.0728922141243</v>
      </c>
      <c r="E545" s="14">
        <f t="shared" si="8"/>
        <v>109564.69232482366</v>
      </c>
    </row>
    <row r="546" spans="1:5" x14ac:dyDescent="0.25">
      <c r="A546" s="15" t="s">
        <v>1085</v>
      </c>
      <c r="B546" s="16" t="s">
        <v>1086</v>
      </c>
      <c r="C546" s="12">
        <v>1483449.488700765</v>
      </c>
      <c r="D546" s="13">
        <f>'[1]Reconciliation '!H548+'[1]Reconciliation '!E548</f>
        <v>127191.52205584699</v>
      </c>
      <c r="E546" s="14">
        <f t="shared" si="8"/>
        <v>1610641.0107566118</v>
      </c>
    </row>
    <row r="547" spans="1:5" x14ac:dyDescent="0.25">
      <c r="A547" s="15" t="s">
        <v>1087</v>
      </c>
      <c r="B547" s="16" t="s">
        <v>1088</v>
      </c>
      <c r="C547" s="12">
        <v>733989.70930002339</v>
      </c>
      <c r="D547" s="13">
        <f>'[1]Reconciliation '!H549+'[1]Reconciliation '!E549</f>
        <v>-37935.201579134009</v>
      </c>
      <c r="E547" s="14">
        <f t="shared" si="8"/>
        <v>696054.50772088941</v>
      </c>
    </row>
    <row r="548" spans="1:5" x14ac:dyDescent="0.25">
      <c r="A548" s="15" t="s">
        <v>1089</v>
      </c>
      <c r="B548" s="16" t="s">
        <v>1090</v>
      </c>
      <c r="C548" s="12">
        <v>142406.47157831342</v>
      </c>
      <c r="D548" s="13">
        <f>'[1]Reconciliation '!H550+'[1]Reconciliation '!E550</f>
        <v>-80941.704795531317</v>
      </c>
      <c r="E548" s="14">
        <f t="shared" si="8"/>
        <v>61464.766782782099</v>
      </c>
    </row>
    <row r="549" spans="1:5" x14ac:dyDescent="0.25">
      <c r="A549" s="15" t="s">
        <v>1091</v>
      </c>
      <c r="B549" s="16" t="s">
        <v>1092</v>
      </c>
      <c r="C549" s="12">
        <v>477883.13352720009</v>
      </c>
      <c r="D549" s="13">
        <f>'[1]Reconciliation '!H551+'[1]Reconciliation '!E551</f>
        <v>-77978.471867398897</v>
      </c>
      <c r="E549" s="14">
        <f t="shared" si="8"/>
        <v>399904.6616598012</v>
      </c>
    </row>
    <row r="550" spans="1:5" x14ac:dyDescent="0.25">
      <c r="A550" s="15" t="s">
        <v>1093</v>
      </c>
      <c r="B550" s="16" t="s">
        <v>1094</v>
      </c>
      <c r="C550" s="12">
        <v>128428.60257058394</v>
      </c>
      <c r="D550" s="13">
        <f>'[1]Reconciliation '!H552+'[1]Reconciliation '!E552</f>
        <v>99669.575506616558</v>
      </c>
      <c r="E550" s="14">
        <f t="shared" si="8"/>
        <v>228098.17807720049</v>
      </c>
    </row>
    <row r="551" spans="1:5" x14ac:dyDescent="0.25">
      <c r="A551" s="15" t="s">
        <v>1095</v>
      </c>
      <c r="B551" s="16" t="s">
        <v>1096</v>
      </c>
      <c r="C551" s="12">
        <v>132622.92994793743</v>
      </c>
      <c r="D551" s="13">
        <f>'[1]Reconciliation '!H553+'[1]Reconciliation '!E553</f>
        <v>-33217.380652739026</v>
      </c>
      <c r="E551" s="14">
        <f t="shared" si="8"/>
        <v>99405.549295198405</v>
      </c>
    </row>
    <row r="552" spans="1:5" x14ac:dyDescent="0.25">
      <c r="A552" s="15" t="s">
        <v>1097</v>
      </c>
      <c r="B552" s="16" t="s">
        <v>1098</v>
      </c>
      <c r="C552" s="12">
        <v>261518.17103196942</v>
      </c>
      <c r="D552" s="13">
        <f>'[1]Reconciliation '!H554+'[1]Reconciliation '!E554</f>
        <v>36852.88135592555</v>
      </c>
      <c r="E552" s="14">
        <f t="shared" si="8"/>
        <v>298371.05238789495</v>
      </c>
    </row>
    <row r="553" spans="1:5" x14ac:dyDescent="0.25">
      <c r="A553" s="15" t="s">
        <v>1099</v>
      </c>
      <c r="B553" s="16" t="s">
        <v>1100</v>
      </c>
      <c r="C553" s="12">
        <v>314903.96447372477</v>
      </c>
      <c r="D553" s="13">
        <f>'[1]Reconciliation '!H555+'[1]Reconciliation '!E555</f>
        <v>69428.349433101219</v>
      </c>
      <c r="E553" s="14">
        <f t="shared" si="8"/>
        <v>384332.31390682596</v>
      </c>
    </row>
    <row r="554" spans="1:5" x14ac:dyDescent="0.25">
      <c r="A554" s="15" t="s">
        <v>1101</v>
      </c>
      <c r="B554" s="16" t="s">
        <v>1102</v>
      </c>
      <c r="C554" s="12">
        <v>74203.714760069779</v>
      </c>
      <c r="D554" s="13">
        <f>'[1]Reconciliation '!H556+'[1]Reconciliation '!E556</f>
        <v>9896.4047150283841</v>
      </c>
      <c r="E554" s="14">
        <f t="shared" si="8"/>
        <v>84100.119475098167</v>
      </c>
    </row>
    <row r="555" spans="1:5" x14ac:dyDescent="0.25">
      <c r="A555" s="15" t="s">
        <v>1103</v>
      </c>
      <c r="B555" s="16" t="s">
        <v>1104</v>
      </c>
      <c r="C555" s="12">
        <v>286074.88191530958</v>
      </c>
      <c r="D555" s="13">
        <f>'[1]Reconciliation '!H557+'[1]Reconciliation '!E557</f>
        <v>65122.971313512462</v>
      </c>
      <c r="E555" s="14">
        <f t="shared" si="8"/>
        <v>351197.85322882206</v>
      </c>
    </row>
    <row r="556" spans="1:5" x14ac:dyDescent="0.25">
      <c r="A556" s="15" t="s">
        <v>1105</v>
      </c>
      <c r="B556" s="16" t="s">
        <v>1106</v>
      </c>
      <c r="C556" s="12">
        <v>959416.28314627218</v>
      </c>
      <c r="D556" s="13">
        <f>'[1]Reconciliation '!H558+'[1]Reconciliation '!E558</f>
        <v>52155.546170548623</v>
      </c>
      <c r="E556" s="14">
        <f t="shared" si="8"/>
        <v>1011571.8293168208</v>
      </c>
    </row>
    <row r="557" spans="1:5" x14ac:dyDescent="0.25">
      <c r="A557" s="15" t="s">
        <v>1107</v>
      </c>
      <c r="B557" s="16" t="s">
        <v>1108</v>
      </c>
      <c r="C557" s="12">
        <v>96546.117566259258</v>
      </c>
      <c r="D557" s="13">
        <f>'[1]Reconciliation '!H559+'[1]Reconciliation '!E559</f>
        <v>-1472.8963876139751</v>
      </c>
      <c r="E557" s="14">
        <f t="shared" si="8"/>
        <v>95073.221178645283</v>
      </c>
    </row>
    <row r="558" spans="1:5" x14ac:dyDescent="0.25">
      <c r="A558" s="15" t="s">
        <v>1109</v>
      </c>
      <c r="B558" s="16" t="s">
        <v>1110</v>
      </c>
      <c r="C558" s="12">
        <v>452671.93743012124</v>
      </c>
      <c r="D558" s="13">
        <f>'[1]Reconciliation '!H560+'[1]Reconciliation '!E560</f>
        <v>86307.374028497943</v>
      </c>
      <c r="E558" s="14">
        <f t="shared" si="8"/>
        <v>538979.3114586192</v>
      </c>
    </row>
    <row r="559" spans="1:5" x14ac:dyDescent="0.25">
      <c r="A559" s="15" t="s">
        <v>1111</v>
      </c>
      <c r="B559" s="16" t="s">
        <v>1112</v>
      </c>
      <c r="C559" s="12">
        <v>392436.70423529646</v>
      </c>
      <c r="D559" s="13">
        <f>'[1]Reconciliation '!H561+'[1]Reconciliation '!E561</f>
        <v>13178.482561879078</v>
      </c>
      <c r="E559" s="14">
        <f t="shared" si="8"/>
        <v>405615.18679717556</v>
      </c>
    </row>
    <row r="560" spans="1:5" x14ac:dyDescent="0.25">
      <c r="A560" s="15" t="s">
        <v>1113</v>
      </c>
      <c r="B560" s="16" t="s">
        <v>1114</v>
      </c>
      <c r="C560" s="12">
        <v>167622.45916240913</v>
      </c>
      <c r="D560" s="13">
        <f>'[1]Reconciliation '!H562+'[1]Reconciliation '!E562</f>
        <v>2968.3134253360986</v>
      </c>
      <c r="E560" s="14">
        <f t="shared" si="8"/>
        <v>170590.77258774522</v>
      </c>
    </row>
    <row r="561" spans="1:5" x14ac:dyDescent="0.25">
      <c r="A561" s="15" t="s">
        <v>1115</v>
      </c>
      <c r="B561" s="16" t="s">
        <v>1116</v>
      </c>
      <c r="C561" s="12">
        <v>80757.869596385746</v>
      </c>
      <c r="D561" s="13">
        <f>'[1]Reconciliation '!H563+'[1]Reconciliation '!E563</f>
        <v>10695.705643148151</v>
      </c>
      <c r="E561" s="14">
        <f t="shared" si="8"/>
        <v>91453.575239533893</v>
      </c>
    </row>
    <row r="562" spans="1:5" x14ac:dyDescent="0.25">
      <c r="A562" s="15" t="s">
        <v>1117</v>
      </c>
      <c r="B562" s="16" t="s">
        <v>1118</v>
      </c>
      <c r="C562" s="12">
        <v>551606.90805872681</v>
      </c>
      <c r="D562" s="13">
        <f>'[1]Reconciliation '!H564+'[1]Reconciliation '!E564</f>
        <v>116174.28413433992</v>
      </c>
      <c r="E562" s="14">
        <f t="shared" si="8"/>
        <v>667781.1921930667</v>
      </c>
    </row>
    <row r="563" spans="1:5" x14ac:dyDescent="0.25">
      <c r="A563" s="15" t="s">
        <v>1119</v>
      </c>
      <c r="B563" s="16" t="s">
        <v>1120</v>
      </c>
      <c r="C563" s="12">
        <v>110238.19078238787</v>
      </c>
      <c r="D563" s="13">
        <f>'[1]Reconciliation '!H565+'[1]Reconciliation '!E565</f>
        <v>7481.2876525732463</v>
      </c>
      <c r="E563" s="14">
        <f t="shared" si="8"/>
        <v>117719.47843496111</v>
      </c>
    </row>
    <row r="564" spans="1:5" x14ac:dyDescent="0.25">
      <c r="A564" s="15" t="s">
        <v>1121</v>
      </c>
      <c r="B564" s="16" t="s">
        <v>1122</v>
      </c>
      <c r="C564" s="12">
        <v>128078.32746355231</v>
      </c>
      <c r="D564" s="13">
        <f>'[1]Reconciliation '!H566+'[1]Reconciliation '!E566</f>
        <v>-31398.863198492756</v>
      </c>
      <c r="E564" s="14">
        <f t="shared" si="8"/>
        <v>96679.464265059563</v>
      </c>
    </row>
    <row r="565" spans="1:5" x14ac:dyDescent="0.25">
      <c r="A565" s="15" t="s">
        <v>1123</v>
      </c>
      <c r="B565" s="16" t="s">
        <v>1124</v>
      </c>
      <c r="C565" s="12">
        <v>80942.900768443447</v>
      </c>
      <c r="D565" s="13">
        <f>'[1]Reconciliation '!H567+'[1]Reconciliation '!E567</f>
        <v>-21961.460297661633</v>
      </c>
      <c r="E565" s="14">
        <f t="shared" si="8"/>
        <v>58981.440470781818</v>
      </c>
    </row>
    <row r="566" spans="1:5" x14ac:dyDescent="0.25">
      <c r="A566" s="15" t="s">
        <v>1125</v>
      </c>
      <c r="B566" s="16" t="s">
        <v>1126</v>
      </c>
      <c r="C566" s="12">
        <v>549551.65315457387</v>
      </c>
      <c r="D566" s="13">
        <f>'[1]Reconciliation '!H568+'[1]Reconciliation '!E568</f>
        <v>-61301.819516334741</v>
      </c>
      <c r="E566" s="14">
        <f t="shared" si="8"/>
        <v>488249.83363823913</v>
      </c>
    </row>
    <row r="567" spans="1:5" x14ac:dyDescent="0.25">
      <c r="A567" s="15" t="s">
        <v>1127</v>
      </c>
      <c r="B567" s="16" t="s">
        <v>1128</v>
      </c>
      <c r="C567" s="12">
        <v>413382.73564444651</v>
      </c>
      <c r="D567" s="13">
        <f>'[1]Reconciliation '!H569+'[1]Reconciliation '!E569</f>
        <v>-94846.067171719478</v>
      </c>
      <c r="E567" s="14">
        <f t="shared" si="8"/>
        <v>318536.66847272706</v>
      </c>
    </row>
    <row r="568" spans="1:5" x14ac:dyDescent="0.25">
      <c r="A568" s="15" t="s">
        <v>1129</v>
      </c>
      <c r="B568" s="16" t="s">
        <v>1130</v>
      </c>
      <c r="C568" s="12">
        <v>146512.23775855987</v>
      </c>
      <c r="D568" s="13">
        <f>'[1]Reconciliation '!H570+'[1]Reconciliation '!E570</f>
        <v>-13973.3273136688</v>
      </c>
      <c r="E568" s="14">
        <f t="shared" si="8"/>
        <v>132538.91044489108</v>
      </c>
    </row>
    <row r="569" spans="1:5" x14ac:dyDescent="0.25">
      <c r="A569" s="15" t="s">
        <v>1131</v>
      </c>
      <c r="B569" s="16" t="s">
        <v>1132</v>
      </c>
      <c r="C569" s="12">
        <v>157748.01157724403</v>
      </c>
      <c r="D569" s="13">
        <f>'[1]Reconciliation '!H571+'[1]Reconciliation '!E571</f>
        <v>-6608.9078488507294</v>
      </c>
      <c r="E569" s="14">
        <f t="shared" si="8"/>
        <v>151139.1037283933</v>
      </c>
    </row>
    <row r="570" spans="1:5" x14ac:dyDescent="0.25">
      <c r="A570" s="15" t="s">
        <v>1133</v>
      </c>
      <c r="B570" s="16" t="s">
        <v>1134</v>
      </c>
      <c r="C570" s="12">
        <v>0</v>
      </c>
      <c r="D570" s="13">
        <f>'[1]Reconciliation '!H572+'[1]Reconciliation '!E572</f>
        <v>278.00775292018989</v>
      </c>
      <c r="E570" s="14">
        <f t="shared" si="8"/>
        <v>278.00775292018989</v>
      </c>
    </row>
    <row r="571" spans="1:5" x14ac:dyDescent="0.25">
      <c r="A571" s="15" t="s">
        <v>1135</v>
      </c>
      <c r="B571" s="16" t="s">
        <v>1136</v>
      </c>
      <c r="C571" s="12">
        <v>16367.80993030122</v>
      </c>
      <c r="D571" s="13">
        <f>'[1]Reconciliation '!H573+'[1]Reconciliation '!E573</f>
        <v>-9980.9445439319243</v>
      </c>
      <c r="E571" s="14">
        <f t="shared" si="8"/>
        <v>6386.8653863692962</v>
      </c>
    </row>
    <row r="572" spans="1:5" x14ac:dyDescent="0.25">
      <c r="A572" s="15" t="s">
        <v>1137</v>
      </c>
      <c r="B572" s="16" t="s">
        <v>1138</v>
      </c>
      <c r="C572" s="12">
        <v>81647.81734746648</v>
      </c>
      <c r="D572" s="13">
        <f>'[1]Reconciliation '!H574+'[1]Reconciliation '!E574</f>
        <v>1698.6564798946929</v>
      </c>
      <c r="E572" s="14">
        <f t="shared" si="8"/>
        <v>83346.473827361173</v>
      </c>
    </row>
    <row r="573" spans="1:5" x14ac:dyDescent="0.25">
      <c r="A573" s="15" t="s">
        <v>1139</v>
      </c>
      <c r="B573" s="16" t="s">
        <v>1140</v>
      </c>
      <c r="C573" s="12">
        <v>173296.15001958833</v>
      </c>
      <c r="D573" s="13">
        <f>'[1]Reconciliation '!H575+'[1]Reconciliation '!E575</f>
        <v>-9993.493090644035</v>
      </c>
      <c r="E573" s="14">
        <f t="shared" si="8"/>
        <v>163302.65692894429</v>
      </c>
    </row>
    <row r="574" spans="1:5" x14ac:dyDescent="0.25">
      <c r="A574" s="15" t="s">
        <v>1141</v>
      </c>
      <c r="B574" s="16" t="s">
        <v>1142</v>
      </c>
      <c r="C574" s="12">
        <v>117811.02013301608</v>
      </c>
      <c r="D574" s="13">
        <f>'[1]Reconciliation '!H576+'[1]Reconciliation '!E576</f>
        <v>3644.3414641974014</v>
      </c>
      <c r="E574" s="14">
        <f t="shared" si="8"/>
        <v>121455.36159721349</v>
      </c>
    </row>
    <row r="575" spans="1:5" x14ac:dyDescent="0.25">
      <c r="A575" s="15" t="s">
        <v>1143</v>
      </c>
      <c r="B575" s="16" t="s">
        <v>1144</v>
      </c>
      <c r="C575" s="12">
        <v>129935.37637575297</v>
      </c>
      <c r="D575" s="13">
        <f>'[1]Reconciliation '!H577+'[1]Reconciliation '!E577</f>
        <v>39396.855041034069</v>
      </c>
      <c r="E575" s="14">
        <f t="shared" si="8"/>
        <v>169332.23141678702</v>
      </c>
    </row>
    <row r="576" spans="1:5" x14ac:dyDescent="0.25">
      <c r="A576" s="15" t="s">
        <v>1145</v>
      </c>
      <c r="B576" s="16" t="s">
        <v>1146</v>
      </c>
      <c r="C576" s="12">
        <v>203679.44569849968</v>
      </c>
      <c r="D576" s="13">
        <f>'[1]Reconciliation '!H578+'[1]Reconciliation '!E578</f>
        <v>-38050.355267592291</v>
      </c>
      <c r="E576" s="14">
        <f t="shared" si="8"/>
        <v>165629.09043090738</v>
      </c>
    </row>
    <row r="577" spans="1:5" x14ac:dyDescent="0.25">
      <c r="A577" s="15" t="s">
        <v>1147</v>
      </c>
      <c r="B577" s="16" t="s">
        <v>1148</v>
      </c>
      <c r="C577" s="12">
        <v>73496.981664403153</v>
      </c>
      <c r="D577" s="13">
        <f>'[1]Reconciliation '!H579+'[1]Reconciliation '!E579</f>
        <v>-14522.100485081304</v>
      </c>
      <c r="E577" s="14">
        <f t="shared" si="8"/>
        <v>58974.881179321848</v>
      </c>
    </row>
    <row r="578" spans="1:5" x14ac:dyDescent="0.25">
      <c r="A578" s="15" t="s">
        <v>1149</v>
      </c>
      <c r="B578" s="16" t="s">
        <v>1150</v>
      </c>
      <c r="C578" s="12">
        <v>318146.26990899956</v>
      </c>
      <c r="D578" s="13">
        <f>'[1]Reconciliation '!H580+'[1]Reconciliation '!E580</f>
        <v>24197.735033457138</v>
      </c>
      <c r="E578" s="14">
        <f t="shared" si="8"/>
        <v>342344.00494245673</v>
      </c>
    </row>
    <row r="579" spans="1:5" x14ac:dyDescent="0.25">
      <c r="A579" s="15" t="s">
        <v>1151</v>
      </c>
      <c r="B579" s="16" t="s">
        <v>1152</v>
      </c>
      <c r="C579" s="12">
        <v>170621.22965116525</v>
      </c>
      <c r="D579" s="13">
        <f>'[1]Reconciliation '!H581+'[1]Reconciliation '!E581</f>
        <v>-15485.555010389398</v>
      </c>
      <c r="E579" s="14">
        <f t="shared" si="8"/>
        <v>155135.67464077586</v>
      </c>
    </row>
    <row r="580" spans="1:5" x14ac:dyDescent="0.25">
      <c r="A580" s="15" t="s">
        <v>1153</v>
      </c>
      <c r="B580" s="16" t="s">
        <v>1154</v>
      </c>
      <c r="C580" s="12">
        <v>196049.23710052558</v>
      </c>
      <c r="D580" s="13">
        <f>'[1]Reconciliation '!H582+'[1]Reconciliation '!E582</f>
        <v>7546.2244051927992</v>
      </c>
      <c r="E580" s="14">
        <f t="shared" si="8"/>
        <v>203595.46150571838</v>
      </c>
    </row>
    <row r="581" spans="1:5" x14ac:dyDescent="0.25">
      <c r="A581" s="15" t="s">
        <v>1155</v>
      </c>
      <c r="B581" s="16" t="s">
        <v>1156</v>
      </c>
      <c r="C581" s="12">
        <v>19958.938523268669</v>
      </c>
      <c r="D581" s="13">
        <f>'[1]Reconciliation '!H583+'[1]Reconciliation '!E583</f>
        <v>1434.4745139163233</v>
      </c>
      <c r="E581" s="14">
        <f t="shared" si="8"/>
        <v>21393.413037184993</v>
      </c>
    </row>
    <row r="582" spans="1:5" x14ac:dyDescent="0.25">
      <c r="A582" s="15" t="s">
        <v>1157</v>
      </c>
      <c r="B582" s="16" t="s">
        <v>1158</v>
      </c>
      <c r="C582" s="12">
        <v>58665.734572416215</v>
      </c>
      <c r="D582" s="13">
        <f>'[1]Reconciliation '!H584+'[1]Reconciliation '!E584</f>
        <v>-21185.431756360013</v>
      </c>
      <c r="E582" s="14">
        <f t="shared" si="8"/>
        <v>37480.302816056203</v>
      </c>
    </row>
    <row r="583" spans="1:5" x14ac:dyDescent="0.25">
      <c r="A583" s="15" t="s">
        <v>1159</v>
      </c>
      <c r="B583" s="16" t="s">
        <v>1160</v>
      </c>
      <c r="C583" s="12">
        <v>124001.00617930315</v>
      </c>
      <c r="D583" s="13">
        <f>'[1]Reconciliation '!H585+'[1]Reconciliation '!E585</f>
        <v>-3581.5202029549109</v>
      </c>
      <c r="E583" s="14">
        <f t="shared" si="8"/>
        <v>120419.48597634824</v>
      </c>
    </row>
    <row r="584" spans="1:5" x14ac:dyDescent="0.25">
      <c r="A584" s="15" t="s">
        <v>1161</v>
      </c>
      <c r="B584" s="16" t="s">
        <v>1162</v>
      </c>
      <c r="C584" s="12">
        <v>124742.80054109544</v>
      </c>
      <c r="D584" s="13">
        <f>'[1]Reconciliation '!H586+'[1]Reconciliation '!E586</f>
        <v>-61091.256758541931</v>
      </c>
      <c r="E584" s="14">
        <f t="shared" si="8"/>
        <v>63651.543782553505</v>
      </c>
    </row>
    <row r="585" spans="1:5" x14ac:dyDescent="0.25">
      <c r="A585" s="15" t="s">
        <v>1163</v>
      </c>
      <c r="B585" s="16" t="s">
        <v>1164</v>
      </c>
      <c r="C585" s="12">
        <v>371918.25680361333</v>
      </c>
      <c r="D585" s="13">
        <f>'[1]Reconciliation '!H587+'[1]Reconciliation '!E587</f>
        <v>-89754.3205991211</v>
      </c>
      <c r="E585" s="14">
        <f t="shared" si="8"/>
        <v>282163.93620449223</v>
      </c>
    </row>
    <row r="586" spans="1:5" x14ac:dyDescent="0.25">
      <c r="A586" s="15" t="s">
        <v>1165</v>
      </c>
      <c r="B586" s="16" t="s">
        <v>1166</v>
      </c>
      <c r="C586" s="12">
        <v>307214.62261824263</v>
      </c>
      <c r="D586" s="13">
        <f>'[1]Reconciliation '!H588+'[1]Reconciliation '!E588</f>
        <v>-19936.524984630902</v>
      </c>
      <c r="E586" s="14">
        <f t="shared" ref="E586:E649" si="9">C586+D586</f>
        <v>287278.09763361176</v>
      </c>
    </row>
    <row r="587" spans="1:5" x14ac:dyDescent="0.25">
      <c r="A587" s="15" t="s">
        <v>1167</v>
      </c>
      <c r="B587" s="16" t="s">
        <v>1168</v>
      </c>
      <c r="C587" s="12">
        <v>418470.62500535283</v>
      </c>
      <c r="D587" s="13">
        <f>'[1]Reconciliation '!H589+'[1]Reconciliation '!E589</f>
        <v>25384.947938813086</v>
      </c>
      <c r="E587" s="14">
        <f t="shared" si="9"/>
        <v>443855.57294416591</v>
      </c>
    </row>
    <row r="588" spans="1:5" x14ac:dyDescent="0.25">
      <c r="A588" s="15" t="s">
        <v>1169</v>
      </c>
      <c r="B588" s="16" t="s">
        <v>1170</v>
      </c>
      <c r="C588" s="12">
        <v>97876.089369119334</v>
      </c>
      <c r="D588" s="13">
        <f>'[1]Reconciliation '!H590+'[1]Reconciliation '!E590</f>
        <v>-36123.619092381821</v>
      </c>
      <c r="E588" s="14">
        <f t="shared" si="9"/>
        <v>61752.470276737513</v>
      </c>
    </row>
    <row r="589" spans="1:5" x14ac:dyDescent="0.25">
      <c r="A589" s="15" t="s">
        <v>1171</v>
      </c>
      <c r="B589" s="16" t="s">
        <v>1172</v>
      </c>
      <c r="C589" s="12">
        <v>189201.36854986299</v>
      </c>
      <c r="D589" s="13">
        <f>'[1]Reconciliation '!H591+'[1]Reconciliation '!E591</f>
        <v>30986.906531091314</v>
      </c>
      <c r="E589" s="14">
        <f t="shared" si="9"/>
        <v>220188.27508095431</v>
      </c>
    </row>
    <row r="590" spans="1:5" x14ac:dyDescent="0.25">
      <c r="A590" s="15" t="s">
        <v>1173</v>
      </c>
      <c r="B590" s="16" t="s">
        <v>1174</v>
      </c>
      <c r="C590" s="12">
        <v>180712.33093990618</v>
      </c>
      <c r="D590" s="13">
        <f>'[1]Reconciliation '!H592+'[1]Reconciliation '!E592</f>
        <v>-3719.6208143295153</v>
      </c>
      <c r="E590" s="14">
        <f t="shared" si="9"/>
        <v>176992.71012557668</v>
      </c>
    </row>
    <row r="591" spans="1:5" x14ac:dyDescent="0.25">
      <c r="A591" s="15" t="s">
        <v>1175</v>
      </c>
      <c r="B591" s="16" t="s">
        <v>1176</v>
      </c>
      <c r="C591" s="12">
        <v>122924.08337340481</v>
      </c>
      <c r="D591" s="13">
        <f>'[1]Reconciliation '!H593+'[1]Reconciliation '!E593</f>
        <v>21602.057560683908</v>
      </c>
      <c r="E591" s="14">
        <f t="shared" si="9"/>
        <v>144526.1409340887</v>
      </c>
    </row>
    <row r="592" spans="1:5" x14ac:dyDescent="0.25">
      <c r="A592" s="15" t="s">
        <v>1177</v>
      </c>
      <c r="B592" s="16" t="s">
        <v>1178</v>
      </c>
      <c r="C592" s="12">
        <v>140282.3589025914</v>
      </c>
      <c r="D592" s="13">
        <f>'[1]Reconciliation '!H594+'[1]Reconciliation '!E594</f>
        <v>-25042.242896183416</v>
      </c>
      <c r="E592" s="14">
        <f t="shared" si="9"/>
        <v>115240.11600640797</v>
      </c>
    </row>
    <row r="593" spans="1:5" x14ac:dyDescent="0.25">
      <c r="A593" s="15" t="s">
        <v>1179</v>
      </c>
      <c r="B593" s="16" t="s">
        <v>1180</v>
      </c>
      <c r="C593" s="12">
        <v>146387.11302770593</v>
      </c>
      <c r="D593" s="13">
        <f>'[1]Reconciliation '!H595+'[1]Reconciliation '!E595</f>
        <v>26783.896109155325</v>
      </c>
      <c r="E593" s="14">
        <f t="shared" si="9"/>
        <v>173171.00913686125</v>
      </c>
    </row>
    <row r="594" spans="1:5" x14ac:dyDescent="0.25">
      <c r="A594" s="15" t="s">
        <v>1181</v>
      </c>
      <c r="B594" s="16" t="s">
        <v>1182</v>
      </c>
      <c r="C594" s="12">
        <v>222692.31163705647</v>
      </c>
      <c r="D594" s="13">
        <f>'[1]Reconciliation '!H596+'[1]Reconciliation '!E596</f>
        <v>12443.571601505486</v>
      </c>
      <c r="E594" s="14">
        <f t="shared" si="9"/>
        <v>235135.88323856195</v>
      </c>
    </row>
    <row r="595" spans="1:5" x14ac:dyDescent="0.25">
      <c r="A595" s="15" t="s">
        <v>1183</v>
      </c>
      <c r="B595" s="16" t="s">
        <v>1184</v>
      </c>
      <c r="C595" s="12">
        <v>267257.63870034041</v>
      </c>
      <c r="D595" s="13">
        <f>'[1]Reconciliation '!H597+'[1]Reconciliation '!E597</f>
        <v>-93597.369569424118</v>
      </c>
      <c r="E595" s="14">
        <f t="shared" si="9"/>
        <v>173660.26913091628</v>
      </c>
    </row>
    <row r="596" spans="1:5" x14ac:dyDescent="0.25">
      <c r="A596" s="15" t="s">
        <v>1185</v>
      </c>
      <c r="B596" s="16" t="s">
        <v>1186</v>
      </c>
      <c r="C596" s="12">
        <v>102037.23369873367</v>
      </c>
      <c r="D596" s="13">
        <f>'[1]Reconciliation '!H598+'[1]Reconciliation '!E598</f>
        <v>-13733.439418770573</v>
      </c>
      <c r="E596" s="14">
        <f t="shared" si="9"/>
        <v>88303.794279963098</v>
      </c>
    </row>
    <row r="597" spans="1:5" x14ac:dyDescent="0.25">
      <c r="A597" s="15" t="s">
        <v>1187</v>
      </c>
      <c r="B597" s="16" t="s">
        <v>1188</v>
      </c>
      <c r="C597" s="12">
        <v>112535.35736422331</v>
      </c>
      <c r="D597" s="13">
        <f>'[1]Reconciliation '!H599+'[1]Reconciliation '!E599</f>
        <v>11724.115639305532</v>
      </c>
      <c r="E597" s="14">
        <f t="shared" si="9"/>
        <v>124259.47300352884</v>
      </c>
    </row>
    <row r="598" spans="1:5" x14ac:dyDescent="0.25">
      <c r="A598" s="15" t="s">
        <v>1189</v>
      </c>
      <c r="B598" s="16" t="s">
        <v>1190</v>
      </c>
      <c r="C598" s="12">
        <v>144338.28394004289</v>
      </c>
      <c r="D598" s="13">
        <f>'[1]Reconciliation '!H600+'[1]Reconciliation '!E600</f>
        <v>16746.218995725103</v>
      </c>
      <c r="E598" s="14">
        <f t="shared" si="9"/>
        <v>161084.50293576799</v>
      </c>
    </row>
    <row r="599" spans="1:5" x14ac:dyDescent="0.25">
      <c r="A599" s="15" t="s">
        <v>1191</v>
      </c>
      <c r="B599" s="16" t="s">
        <v>1192</v>
      </c>
      <c r="C599" s="12">
        <v>74324.587342070707</v>
      </c>
      <c r="D599" s="13">
        <f>'[1]Reconciliation '!H601+'[1]Reconciliation '!E601</f>
        <v>8198.1007442812515</v>
      </c>
      <c r="E599" s="14">
        <f t="shared" si="9"/>
        <v>82522.688086351962</v>
      </c>
    </row>
    <row r="600" spans="1:5" x14ac:dyDescent="0.25">
      <c r="A600" s="15" t="s">
        <v>1193</v>
      </c>
      <c r="B600" s="16" t="s">
        <v>1194</v>
      </c>
      <c r="C600" s="12">
        <v>226006.81132396241</v>
      </c>
      <c r="D600" s="13">
        <f>'[1]Reconciliation '!H602+'[1]Reconciliation '!E602</f>
        <v>4978.4909119846561</v>
      </c>
      <c r="E600" s="14">
        <f t="shared" si="9"/>
        <v>230985.30223594705</v>
      </c>
    </row>
    <row r="601" spans="1:5" x14ac:dyDescent="0.25">
      <c r="A601" s="15" t="s">
        <v>1195</v>
      </c>
      <c r="B601" s="16" t="s">
        <v>1196</v>
      </c>
      <c r="C601" s="12">
        <v>123961.64007646988</v>
      </c>
      <c r="D601" s="13">
        <f>'[1]Reconciliation '!H603+'[1]Reconciliation '!E603</f>
        <v>-17219.875967001833</v>
      </c>
      <c r="E601" s="14">
        <f t="shared" si="9"/>
        <v>106741.76410946804</v>
      </c>
    </row>
    <row r="602" spans="1:5" x14ac:dyDescent="0.25">
      <c r="A602" s="15" t="s">
        <v>1197</v>
      </c>
      <c r="B602" s="16" t="s">
        <v>1198</v>
      </c>
      <c r="C602" s="12">
        <v>11769.83336316307</v>
      </c>
      <c r="D602" s="13">
        <f>'[1]Reconciliation '!H604+'[1]Reconciliation '!E604</f>
        <v>4315.5425959722497</v>
      </c>
      <c r="E602" s="14">
        <f t="shared" si="9"/>
        <v>16085.375959135319</v>
      </c>
    </row>
    <row r="603" spans="1:5" x14ac:dyDescent="0.25">
      <c r="A603" s="15" t="s">
        <v>1199</v>
      </c>
      <c r="B603" s="16" t="s">
        <v>1200</v>
      </c>
      <c r="C603" s="12">
        <v>44772.760617318432</v>
      </c>
      <c r="D603" s="13">
        <f>'[1]Reconciliation '!H605+'[1]Reconciliation '!E605</f>
        <v>-4020.0282878151156</v>
      </c>
      <c r="E603" s="14">
        <f t="shared" si="9"/>
        <v>40752.732329503313</v>
      </c>
    </row>
    <row r="604" spans="1:5" x14ac:dyDescent="0.25">
      <c r="A604" s="15" t="s">
        <v>1201</v>
      </c>
      <c r="B604" s="16" t="s">
        <v>1202</v>
      </c>
      <c r="C604" s="12">
        <v>792038.60042522801</v>
      </c>
      <c r="D604" s="13">
        <f>'[1]Reconciliation '!H606+'[1]Reconciliation '!E606</f>
        <v>113203.44891394224</v>
      </c>
      <c r="E604" s="14">
        <f t="shared" si="9"/>
        <v>905242.04933917022</v>
      </c>
    </row>
    <row r="605" spans="1:5" x14ac:dyDescent="0.25">
      <c r="A605" s="15" t="s">
        <v>1203</v>
      </c>
      <c r="B605" s="16" t="s">
        <v>1204</v>
      </c>
      <c r="C605" s="12">
        <v>184054.8720124145</v>
      </c>
      <c r="D605" s="13">
        <f>'[1]Reconciliation '!H607+'[1]Reconciliation '!E607</f>
        <v>5068.615224817353</v>
      </c>
      <c r="E605" s="14">
        <f t="shared" si="9"/>
        <v>189123.48723723186</v>
      </c>
    </row>
    <row r="606" spans="1:5" x14ac:dyDescent="0.25">
      <c r="A606" s="15" t="s">
        <v>1205</v>
      </c>
      <c r="B606" s="16" t="s">
        <v>1206</v>
      </c>
      <c r="C606" s="12">
        <v>225106.48902634429</v>
      </c>
      <c r="D606" s="13">
        <f>'[1]Reconciliation '!H608+'[1]Reconciliation '!E608</f>
        <v>-11621.388612658491</v>
      </c>
      <c r="E606" s="14">
        <f t="shared" si="9"/>
        <v>213485.10041368581</v>
      </c>
    </row>
    <row r="607" spans="1:5" x14ac:dyDescent="0.25">
      <c r="A607" s="15" t="s">
        <v>1207</v>
      </c>
      <c r="B607" s="16" t="s">
        <v>1208</v>
      </c>
      <c r="C607" s="12">
        <v>130502.4206682145</v>
      </c>
      <c r="D607" s="13">
        <f>'[1]Reconciliation '!H609+'[1]Reconciliation '!E609</f>
        <v>28391.582890953909</v>
      </c>
      <c r="E607" s="14">
        <f t="shared" si="9"/>
        <v>158894.0035591684</v>
      </c>
    </row>
    <row r="608" spans="1:5" x14ac:dyDescent="0.25">
      <c r="A608" s="15" t="s">
        <v>1209</v>
      </c>
      <c r="B608" s="16" t="s">
        <v>12</v>
      </c>
      <c r="C608" s="12">
        <v>58335.314942012184</v>
      </c>
      <c r="D608" s="13">
        <f>'[1]Reconciliation '!H611+'[1]Reconciliation '!E611</f>
        <v>5301.7610026179118</v>
      </c>
      <c r="E608" s="14">
        <f t="shared" si="9"/>
        <v>63637.075944630094</v>
      </c>
    </row>
    <row r="609" spans="1:5" x14ac:dyDescent="0.25">
      <c r="A609" s="15" t="s">
        <v>1210</v>
      </c>
      <c r="B609" s="16" t="s">
        <v>12</v>
      </c>
      <c r="C609" s="12">
        <v>63088.94916632172</v>
      </c>
      <c r="D609" s="13">
        <f>'[1]Reconciliation '!H612+'[1]Reconciliation '!E612</f>
        <v>-2609.3503337022557</v>
      </c>
      <c r="E609" s="14">
        <f t="shared" si="9"/>
        <v>60479.598832619464</v>
      </c>
    </row>
    <row r="610" spans="1:5" x14ac:dyDescent="0.25">
      <c r="A610" s="15" t="s">
        <v>1211</v>
      </c>
      <c r="B610" s="16" t="s">
        <v>32</v>
      </c>
      <c r="C610" s="12">
        <v>35238.201705359599</v>
      </c>
      <c r="D610" s="13">
        <f>'[1]Reconciliation '!H613+'[1]Reconciliation '!E613</f>
        <v>11966.179008104569</v>
      </c>
      <c r="E610" s="14">
        <f t="shared" si="9"/>
        <v>47204.380713464168</v>
      </c>
    </row>
    <row r="611" spans="1:5" x14ac:dyDescent="0.25">
      <c r="A611" s="15" t="s">
        <v>1212</v>
      </c>
      <c r="B611" s="16" t="s">
        <v>34</v>
      </c>
      <c r="C611" s="12">
        <v>45555.758548989688</v>
      </c>
      <c r="D611" s="13">
        <f>'[1]Reconciliation '!H614+'[1]Reconciliation '!E614</f>
        <v>-2138.2882379441035</v>
      </c>
      <c r="E611" s="14">
        <f t="shared" si="9"/>
        <v>43417.470311045588</v>
      </c>
    </row>
    <row r="612" spans="1:5" x14ac:dyDescent="0.25">
      <c r="A612" s="15" t="s">
        <v>1213</v>
      </c>
      <c r="B612" s="16" t="s">
        <v>98</v>
      </c>
      <c r="C612" s="12">
        <v>0</v>
      </c>
      <c r="D612" s="13">
        <f>'[1]Reconciliation '!H615+'[1]Reconciliation '!E615</f>
        <v>0</v>
      </c>
      <c r="E612" s="14">
        <f t="shared" si="9"/>
        <v>0</v>
      </c>
    </row>
    <row r="613" spans="1:5" x14ac:dyDescent="0.25">
      <c r="A613" s="15" t="s">
        <v>1214</v>
      </c>
      <c r="B613" s="16" t="s">
        <v>106</v>
      </c>
      <c r="C613" s="12">
        <v>26633.296287333145</v>
      </c>
      <c r="D613" s="13">
        <f>'[1]Reconciliation '!H616+'[1]Reconciliation '!E616</f>
        <v>1435.0924460932574</v>
      </c>
      <c r="E613" s="14">
        <f t="shared" si="9"/>
        <v>28068.388733426404</v>
      </c>
    </row>
    <row r="614" spans="1:5" x14ac:dyDescent="0.25">
      <c r="A614" s="15" t="s">
        <v>1215</v>
      </c>
      <c r="B614" s="16" t="s">
        <v>112</v>
      </c>
      <c r="C614" s="12">
        <v>73324.87665323235</v>
      </c>
      <c r="D614" s="13">
        <f>'[1]Reconciliation '!H617+'[1]Reconciliation '!E617</f>
        <v>19658.847995648219</v>
      </c>
      <c r="E614" s="14">
        <f t="shared" si="9"/>
        <v>92983.724648880569</v>
      </c>
    </row>
    <row r="615" spans="1:5" x14ac:dyDescent="0.25">
      <c r="A615" s="15" t="s">
        <v>1216</v>
      </c>
      <c r="B615" s="16" t="s">
        <v>112</v>
      </c>
      <c r="C615" s="12">
        <v>83983.783097866166</v>
      </c>
      <c r="D615" s="13">
        <f>'[1]Reconciliation '!H618+'[1]Reconciliation '!E618</f>
        <v>-19075.766982883983</v>
      </c>
      <c r="E615" s="14">
        <f t="shared" si="9"/>
        <v>64908.01611498218</v>
      </c>
    </row>
    <row r="616" spans="1:5" x14ac:dyDescent="0.25">
      <c r="A616" s="15" t="s">
        <v>1217</v>
      </c>
      <c r="B616" s="16" t="s">
        <v>116</v>
      </c>
      <c r="C616" s="12">
        <v>339707.18884873023</v>
      </c>
      <c r="D616" s="13">
        <f>'[1]Reconciliation '!H619+'[1]Reconciliation '!E619</f>
        <v>-18161.756994824798</v>
      </c>
      <c r="E616" s="14">
        <f t="shared" si="9"/>
        <v>321545.43185390544</v>
      </c>
    </row>
    <row r="617" spans="1:5" x14ac:dyDescent="0.25">
      <c r="A617" s="15" t="s">
        <v>1218</v>
      </c>
      <c r="B617" s="16" t="s">
        <v>130</v>
      </c>
      <c r="C617" s="12">
        <v>247939.51448367181</v>
      </c>
      <c r="D617" s="13">
        <f>'[1]Reconciliation '!H620+'[1]Reconciliation '!E620</f>
        <v>-1319.5140557026898</v>
      </c>
      <c r="E617" s="14">
        <f t="shared" si="9"/>
        <v>246620.00042796912</v>
      </c>
    </row>
    <row r="618" spans="1:5" x14ac:dyDescent="0.25">
      <c r="A618" s="15" t="s">
        <v>1219</v>
      </c>
      <c r="B618" s="16" t="s">
        <v>1220</v>
      </c>
      <c r="C618" s="12">
        <v>265100.75528075866</v>
      </c>
      <c r="D618" s="13">
        <f>'[1]Reconciliation '!H621+'[1]Reconciliation '!E621</f>
        <v>-10617.93777416955</v>
      </c>
      <c r="E618" s="14">
        <f t="shared" si="9"/>
        <v>254482.81750658911</v>
      </c>
    </row>
    <row r="619" spans="1:5" x14ac:dyDescent="0.25">
      <c r="A619" s="15" t="s">
        <v>1221</v>
      </c>
      <c r="B619" s="16" t="s">
        <v>172</v>
      </c>
      <c r="C619" s="12">
        <v>64395.487418618693</v>
      </c>
      <c r="D619" s="13">
        <f>'[1]Reconciliation '!H622+'[1]Reconciliation '!E622</f>
        <v>7573.4122519039338</v>
      </c>
      <c r="E619" s="14">
        <f t="shared" si="9"/>
        <v>71968.899670522631</v>
      </c>
    </row>
    <row r="620" spans="1:5" x14ac:dyDescent="0.25">
      <c r="A620" s="15" t="s">
        <v>1222</v>
      </c>
      <c r="B620" s="16" t="s">
        <v>186</v>
      </c>
      <c r="C620" s="12">
        <v>126070.00670556858</v>
      </c>
      <c r="D620" s="13">
        <f>'[1]Reconciliation '!H623+'[1]Reconciliation '!E623</f>
        <v>13077.639461161183</v>
      </c>
      <c r="E620" s="14">
        <f t="shared" si="9"/>
        <v>139147.64616672977</v>
      </c>
    </row>
    <row r="621" spans="1:5" x14ac:dyDescent="0.25">
      <c r="A621" s="15" t="s">
        <v>1223</v>
      </c>
      <c r="B621" s="16" t="s">
        <v>188</v>
      </c>
      <c r="C621" s="12">
        <v>38101.07675944941</v>
      </c>
      <c r="D621" s="13">
        <f>'[1]Reconciliation '!H624+'[1]Reconciliation '!E624</f>
        <v>-8845.0329962367578</v>
      </c>
      <c r="E621" s="14">
        <f t="shared" si="9"/>
        <v>29256.043763212652</v>
      </c>
    </row>
    <row r="622" spans="1:5" x14ac:dyDescent="0.25">
      <c r="A622" s="15" t="s">
        <v>1224</v>
      </c>
      <c r="B622" s="16" t="s">
        <v>196</v>
      </c>
      <c r="C622" s="12">
        <v>89864.78989756816</v>
      </c>
      <c r="D622" s="13">
        <f>'[1]Reconciliation '!H625+'[1]Reconciliation '!E625</f>
        <v>-519.71057807833131</v>
      </c>
      <c r="E622" s="14">
        <f t="shared" si="9"/>
        <v>89345.079319489829</v>
      </c>
    </row>
    <row r="623" spans="1:5" x14ac:dyDescent="0.25">
      <c r="A623" s="15" t="s">
        <v>1225</v>
      </c>
      <c r="B623" s="16" t="s">
        <v>204</v>
      </c>
      <c r="C623" s="12">
        <v>49462.772964720192</v>
      </c>
      <c r="D623" s="13">
        <f>'[1]Reconciliation '!H626+'[1]Reconciliation '!E626</f>
        <v>-7354.6602181317994</v>
      </c>
      <c r="E623" s="14">
        <f t="shared" si="9"/>
        <v>42108.112746588391</v>
      </c>
    </row>
    <row r="624" spans="1:5" x14ac:dyDescent="0.25">
      <c r="A624" s="15" t="s">
        <v>1226</v>
      </c>
      <c r="B624" s="16" t="s">
        <v>206</v>
      </c>
      <c r="C624" s="12">
        <v>97524.132536988109</v>
      </c>
      <c r="D624" s="13">
        <f>'[1]Reconciliation '!H627+'[1]Reconciliation '!E627</f>
        <v>7415.7978320648363</v>
      </c>
      <c r="E624" s="14">
        <f t="shared" si="9"/>
        <v>104939.93036905295</v>
      </c>
    </row>
    <row r="625" spans="1:5" x14ac:dyDescent="0.25">
      <c r="A625" s="15" t="s">
        <v>1227</v>
      </c>
      <c r="B625" s="16" t="s">
        <v>244</v>
      </c>
      <c r="C625" s="12">
        <v>18135.641522240152</v>
      </c>
      <c r="D625" s="13">
        <f>'[1]Reconciliation '!H628+'[1]Reconciliation '!E628</f>
        <v>0</v>
      </c>
      <c r="E625" s="14">
        <f t="shared" si="9"/>
        <v>18135.641522240152</v>
      </c>
    </row>
    <row r="626" spans="1:5" x14ac:dyDescent="0.25">
      <c r="A626" s="15" t="s">
        <v>1228</v>
      </c>
      <c r="B626" s="16" t="s">
        <v>244</v>
      </c>
      <c r="C626" s="12">
        <v>52109.216275929961</v>
      </c>
      <c r="D626" s="13">
        <f>'[1]Reconciliation '!H629+'[1]Reconciliation '!E629</f>
        <v>0</v>
      </c>
      <c r="E626" s="14">
        <f t="shared" si="9"/>
        <v>52109.216275929961</v>
      </c>
    </row>
    <row r="627" spans="1:5" x14ac:dyDescent="0.25">
      <c r="A627" s="15" t="s">
        <v>1229</v>
      </c>
      <c r="B627" s="16" t="s">
        <v>252</v>
      </c>
      <c r="C627" s="12">
        <v>62942.407976487208</v>
      </c>
      <c r="D627" s="13">
        <f>'[1]Reconciliation '!H630+'[1]Reconciliation '!E630</f>
        <v>18651.549660615601</v>
      </c>
      <c r="E627" s="14">
        <f t="shared" si="9"/>
        <v>81593.957637102809</v>
      </c>
    </row>
    <row r="628" spans="1:5" x14ac:dyDescent="0.25">
      <c r="A628" s="15" t="s">
        <v>1230</v>
      </c>
      <c r="B628" s="16" t="s">
        <v>264</v>
      </c>
      <c r="C628" s="12">
        <v>91497.069949288649</v>
      </c>
      <c r="D628" s="13">
        <f>'[1]Reconciliation '!H631+'[1]Reconciliation '!E631</f>
        <v>1498.5073776573081</v>
      </c>
      <c r="E628" s="14">
        <f t="shared" si="9"/>
        <v>92995.577326945961</v>
      </c>
    </row>
    <row r="629" spans="1:5" x14ac:dyDescent="0.25">
      <c r="A629" s="15" t="s">
        <v>1231</v>
      </c>
      <c r="B629" s="16" t="s">
        <v>292</v>
      </c>
      <c r="C629" s="12">
        <v>0</v>
      </c>
      <c r="D629" s="13">
        <f>'[1]Reconciliation '!H632+'[1]Reconciliation '!E632</f>
        <v>0</v>
      </c>
      <c r="E629" s="14">
        <f t="shared" si="9"/>
        <v>0</v>
      </c>
    </row>
    <row r="630" spans="1:5" x14ac:dyDescent="0.25">
      <c r="A630" s="15" t="s">
        <v>1232</v>
      </c>
      <c r="B630" s="16" t="s">
        <v>308</v>
      </c>
      <c r="C630" s="12">
        <v>42127.047526975824</v>
      </c>
      <c r="D630" s="13">
        <f>'[1]Reconciliation '!H633+'[1]Reconciliation '!E633</f>
        <v>-6937.9036808093824</v>
      </c>
      <c r="E630" s="14">
        <f t="shared" si="9"/>
        <v>35189.143846166444</v>
      </c>
    </row>
    <row r="631" spans="1:5" x14ac:dyDescent="0.25">
      <c r="A631" s="15" t="s">
        <v>1233</v>
      </c>
      <c r="B631" s="16" t="s">
        <v>1234</v>
      </c>
      <c r="C631" s="12">
        <v>2006834.8371822217</v>
      </c>
      <c r="D631" s="13">
        <f>'[1]Reconciliation '!H634+'[1]Reconciliation '!E634</f>
        <v>30275.722548811347</v>
      </c>
      <c r="E631" s="14">
        <f t="shared" si="9"/>
        <v>2037110.5597310332</v>
      </c>
    </row>
    <row r="632" spans="1:5" x14ac:dyDescent="0.25">
      <c r="A632" s="15" t="s">
        <v>1235</v>
      </c>
      <c r="B632" s="16" t="s">
        <v>340</v>
      </c>
      <c r="C632" s="12">
        <v>106900.30938478757</v>
      </c>
      <c r="D632" s="13">
        <f>'[1]Reconciliation '!H635+'[1]Reconciliation '!E635</f>
        <v>1221.3668541319093</v>
      </c>
      <c r="E632" s="14">
        <f t="shared" si="9"/>
        <v>108121.67623891948</v>
      </c>
    </row>
    <row r="633" spans="1:5" x14ac:dyDescent="0.25">
      <c r="A633" s="15" t="s">
        <v>1236</v>
      </c>
      <c r="B633" s="16" t="s">
        <v>344</v>
      </c>
      <c r="C633" s="12">
        <v>41992.277027044693</v>
      </c>
      <c r="D633" s="13">
        <f>'[1]Reconciliation '!H636+'[1]Reconciliation '!E636</f>
        <v>1279.7698363982745</v>
      </c>
      <c r="E633" s="14">
        <f t="shared" si="9"/>
        <v>43272.046863442971</v>
      </c>
    </row>
    <row r="634" spans="1:5" x14ac:dyDescent="0.25">
      <c r="A634" s="15" t="s">
        <v>1237</v>
      </c>
      <c r="B634" s="16" t="s">
        <v>362</v>
      </c>
      <c r="C634" s="12">
        <v>85540.272831702197</v>
      </c>
      <c r="D634" s="13">
        <f>'[1]Reconciliation '!H637+'[1]Reconciliation '!E637</f>
        <v>4666.1331891712798</v>
      </c>
      <c r="E634" s="14">
        <f t="shared" si="9"/>
        <v>90206.406020873474</v>
      </c>
    </row>
    <row r="635" spans="1:5" x14ac:dyDescent="0.25">
      <c r="A635" s="15" t="s">
        <v>1238</v>
      </c>
      <c r="B635" s="16" t="s">
        <v>366</v>
      </c>
      <c r="C635" s="12">
        <v>45451.664835870171</v>
      </c>
      <c r="D635" s="13">
        <f>'[1]Reconciliation '!H638+'[1]Reconciliation '!E638</f>
        <v>-4445.35606532768</v>
      </c>
      <c r="E635" s="14">
        <f t="shared" si="9"/>
        <v>41006.308770542491</v>
      </c>
    </row>
    <row r="636" spans="1:5" x14ac:dyDescent="0.25">
      <c r="A636" s="15" t="s">
        <v>1239</v>
      </c>
      <c r="B636" s="16" t="s">
        <v>368</v>
      </c>
      <c r="C636" s="12">
        <v>37994.370203386861</v>
      </c>
      <c r="D636" s="13">
        <f>'[1]Reconciliation '!H639+'[1]Reconciliation '!E639</f>
        <v>6696.2968680343929</v>
      </c>
      <c r="E636" s="14">
        <f t="shared" si="9"/>
        <v>44690.667071421252</v>
      </c>
    </row>
    <row r="637" spans="1:5" x14ac:dyDescent="0.25">
      <c r="A637" s="15" t="s">
        <v>1240</v>
      </c>
      <c r="B637" s="16" t="s">
        <v>378</v>
      </c>
      <c r="C637" s="12">
        <v>0</v>
      </c>
      <c r="D637" s="13">
        <f>'[1]Reconciliation '!H640+'[1]Reconciliation '!E640</f>
        <v>0</v>
      </c>
      <c r="E637" s="14">
        <f t="shared" si="9"/>
        <v>0</v>
      </c>
    </row>
    <row r="638" spans="1:5" x14ac:dyDescent="0.25">
      <c r="A638" s="15" t="s">
        <v>1241</v>
      </c>
      <c r="B638" s="16" t="s">
        <v>418</v>
      </c>
      <c r="C638" s="12">
        <v>63736.900705190303</v>
      </c>
      <c r="D638" s="13">
        <f>'[1]Reconciliation '!H641+'[1]Reconciliation '!E641</f>
        <v>19410.964859389569</v>
      </c>
      <c r="E638" s="14">
        <f t="shared" si="9"/>
        <v>83147.865564579872</v>
      </c>
    </row>
    <row r="639" spans="1:5" x14ac:dyDescent="0.25">
      <c r="A639" s="15" t="s">
        <v>1242</v>
      </c>
      <c r="B639" s="16" t="s">
        <v>438</v>
      </c>
      <c r="C639" s="12">
        <v>223550.7298984357</v>
      </c>
      <c r="D639" s="13">
        <f>'[1]Reconciliation '!H642+'[1]Reconciliation '!E642</f>
        <v>-8214.7434730161476</v>
      </c>
      <c r="E639" s="14">
        <f t="shared" si="9"/>
        <v>215335.98642541957</v>
      </c>
    </row>
    <row r="640" spans="1:5" x14ac:dyDescent="0.25">
      <c r="A640" s="15" t="s">
        <v>1243</v>
      </c>
      <c r="B640" s="16" t="s">
        <v>1244</v>
      </c>
      <c r="C640" s="12">
        <v>265257.34652268747</v>
      </c>
      <c r="D640" s="13">
        <f>'[1]Reconciliation '!H643+'[1]Reconciliation '!E643</f>
        <v>-10231.535622278665</v>
      </c>
      <c r="E640" s="14">
        <f t="shared" si="9"/>
        <v>255025.8109004088</v>
      </c>
    </row>
    <row r="641" spans="1:5" x14ac:dyDescent="0.25">
      <c r="A641" s="15" t="s">
        <v>1245</v>
      </c>
      <c r="B641" s="16" t="s">
        <v>456</v>
      </c>
      <c r="C641" s="12">
        <v>48612.618658998734</v>
      </c>
      <c r="D641" s="13">
        <f>'[1]Reconciliation '!H644+'[1]Reconciliation '!E644</f>
        <v>-5523.3328787417158</v>
      </c>
      <c r="E641" s="14">
        <f t="shared" si="9"/>
        <v>43089.285780257022</v>
      </c>
    </row>
    <row r="642" spans="1:5" x14ac:dyDescent="0.25">
      <c r="A642" s="15" t="s">
        <v>1246</v>
      </c>
      <c r="B642" s="16" t="s">
        <v>456</v>
      </c>
      <c r="C642" s="12">
        <v>102766.56844219413</v>
      </c>
      <c r="D642" s="13">
        <f>'[1]Reconciliation '!H645+'[1]Reconciliation '!E645</f>
        <v>23089.185137347482</v>
      </c>
      <c r="E642" s="14">
        <f t="shared" si="9"/>
        <v>125855.7535795416</v>
      </c>
    </row>
    <row r="643" spans="1:5" x14ac:dyDescent="0.25">
      <c r="A643" s="15" t="s">
        <v>1247</v>
      </c>
      <c r="B643" s="16" t="s">
        <v>1248</v>
      </c>
      <c r="C643" s="12">
        <v>162961.09915270278</v>
      </c>
      <c r="D643" s="13">
        <f>'[1]Reconciliation '!H646+'[1]Reconciliation '!E646</f>
        <v>2726.934011043988</v>
      </c>
      <c r="E643" s="14">
        <f t="shared" si="9"/>
        <v>165688.03316374676</v>
      </c>
    </row>
    <row r="644" spans="1:5" x14ac:dyDescent="0.25">
      <c r="A644" s="15" t="s">
        <v>1249</v>
      </c>
      <c r="B644" s="16" t="s">
        <v>1250</v>
      </c>
      <c r="C644" s="12">
        <v>0</v>
      </c>
      <c r="D644" s="13">
        <f>'[1]Reconciliation '!H647+'[1]Reconciliation '!E647</f>
        <v>-25870.477326986264</v>
      </c>
      <c r="E644" s="14">
        <f t="shared" si="9"/>
        <v>-25870.477326986264</v>
      </c>
    </row>
    <row r="645" spans="1:5" x14ac:dyDescent="0.25">
      <c r="A645" s="15" t="s">
        <v>1251</v>
      </c>
      <c r="B645" s="16" t="s">
        <v>494</v>
      </c>
      <c r="C645" s="12">
        <v>108444.4885968864</v>
      </c>
      <c r="D645" s="13">
        <f>'[1]Reconciliation '!H648+'[1]Reconciliation '!E648</f>
        <v>-1762.8841522309485</v>
      </c>
      <c r="E645" s="14">
        <f t="shared" si="9"/>
        <v>106681.60444465544</v>
      </c>
    </row>
    <row r="646" spans="1:5" x14ac:dyDescent="0.25">
      <c r="A646" s="15" t="s">
        <v>1252</v>
      </c>
      <c r="B646" s="16" t="s">
        <v>508</v>
      </c>
      <c r="C646" s="12">
        <v>43531.589425661659</v>
      </c>
      <c r="D646" s="13">
        <f>'[1]Reconciliation '!H649+'[1]Reconciliation '!E649</f>
        <v>-8792.8069419705571</v>
      </c>
      <c r="E646" s="14">
        <f t="shared" si="9"/>
        <v>34738.782483691102</v>
      </c>
    </row>
    <row r="647" spans="1:5" x14ac:dyDescent="0.25">
      <c r="A647" s="15" t="s">
        <v>1253</v>
      </c>
      <c r="B647" s="16" t="s">
        <v>556</v>
      </c>
      <c r="C647" s="12">
        <v>32973.084390633594</v>
      </c>
      <c r="D647" s="13">
        <f>'[1]Reconciliation '!H650+'[1]Reconciliation '!E650</f>
        <v>-9201.9285682648988</v>
      </c>
      <c r="E647" s="14">
        <f t="shared" si="9"/>
        <v>23771.155822368695</v>
      </c>
    </row>
    <row r="648" spans="1:5" x14ac:dyDescent="0.25">
      <c r="A648" s="15" t="s">
        <v>1254</v>
      </c>
      <c r="B648" s="16" t="s">
        <v>598</v>
      </c>
      <c r="C648" s="12">
        <v>24202.298479957066</v>
      </c>
      <c r="D648" s="13">
        <f>'[1]Reconciliation '!H651+'[1]Reconciliation '!E651</f>
        <v>11167.736076167443</v>
      </c>
      <c r="E648" s="14">
        <f t="shared" si="9"/>
        <v>35370.034556124505</v>
      </c>
    </row>
    <row r="649" spans="1:5" x14ac:dyDescent="0.25">
      <c r="A649" s="15" t="s">
        <v>1255</v>
      </c>
      <c r="B649" s="16" t="s">
        <v>602</v>
      </c>
      <c r="C649" s="12">
        <v>73377.738131870952</v>
      </c>
      <c r="D649" s="13">
        <f>'[1]Reconciliation '!H652+'[1]Reconciliation '!E652</f>
        <v>7330.4002216090194</v>
      </c>
      <c r="E649" s="14">
        <f t="shared" si="9"/>
        <v>80708.138353479968</v>
      </c>
    </row>
    <row r="650" spans="1:5" x14ac:dyDescent="0.25">
      <c r="A650" s="15" t="s">
        <v>1256</v>
      </c>
      <c r="B650" s="16" t="s">
        <v>622</v>
      </c>
      <c r="C650" s="12">
        <v>61027.701638648854</v>
      </c>
      <c r="D650" s="13">
        <f>'[1]Reconciliation '!H653+'[1]Reconciliation '!E653</f>
        <v>0</v>
      </c>
      <c r="E650" s="14">
        <f t="shared" ref="E650:E705" si="10">C650+D650</f>
        <v>61027.701638648854</v>
      </c>
    </row>
    <row r="651" spans="1:5" x14ac:dyDescent="0.25">
      <c r="A651" s="15" t="s">
        <v>1257</v>
      </c>
      <c r="B651" s="16" t="s">
        <v>622</v>
      </c>
      <c r="C651" s="12">
        <v>18107.89745615123</v>
      </c>
      <c r="D651" s="13">
        <f>'[1]Reconciliation '!H654+'[1]Reconciliation '!E654</f>
        <v>0</v>
      </c>
      <c r="E651" s="14">
        <f t="shared" si="10"/>
        <v>18107.89745615123</v>
      </c>
    </row>
    <row r="652" spans="1:5" x14ac:dyDescent="0.25">
      <c r="A652" s="15" t="s">
        <v>1258</v>
      </c>
      <c r="B652" s="16" t="s">
        <v>654</v>
      </c>
      <c r="C652" s="12">
        <v>83346.426926544824</v>
      </c>
      <c r="D652" s="13">
        <f>'[1]Reconciliation '!H655+'[1]Reconciliation '!E655</f>
        <v>-28955.77197421181</v>
      </c>
      <c r="E652" s="14">
        <f t="shared" si="10"/>
        <v>54390.654952333018</v>
      </c>
    </row>
    <row r="653" spans="1:5" x14ac:dyDescent="0.25">
      <c r="A653" s="15" t="s">
        <v>1259</v>
      </c>
      <c r="B653" s="16" t="s">
        <v>674</v>
      </c>
      <c r="C653" s="12">
        <v>45135.749072546736</v>
      </c>
      <c r="D653" s="13">
        <f>'[1]Reconciliation '!H656+'[1]Reconciliation '!E656</f>
        <v>5206.7916935905268</v>
      </c>
      <c r="E653" s="14">
        <f t="shared" si="10"/>
        <v>50342.540766137259</v>
      </c>
    </row>
    <row r="654" spans="1:5" x14ac:dyDescent="0.25">
      <c r="A654" s="15" t="s">
        <v>1260</v>
      </c>
      <c r="B654" s="16" t="s">
        <v>674</v>
      </c>
      <c r="C654" s="12">
        <v>293795.89193591627</v>
      </c>
      <c r="D654" s="13">
        <f>'[1]Reconciliation '!H657+'[1]Reconciliation '!E657</f>
        <v>-87665.336199541736</v>
      </c>
      <c r="E654" s="14">
        <f t="shared" si="10"/>
        <v>206130.55573637452</v>
      </c>
    </row>
    <row r="655" spans="1:5" x14ac:dyDescent="0.25">
      <c r="A655" s="15" t="s">
        <v>1261</v>
      </c>
      <c r="B655" s="16" t="s">
        <v>674</v>
      </c>
      <c r="C655" s="12">
        <v>67004.696550082372</v>
      </c>
      <c r="D655" s="13">
        <f>'[1]Reconciliation '!H658+'[1]Reconciliation '!E658</f>
        <v>-8466.8937584409614</v>
      </c>
      <c r="E655" s="14">
        <f t="shared" si="10"/>
        <v>58537.802791641414</v>
      </c>
    </row>
    <row r="656" spans="1:5" x14ac:dyDescent="0.25">
      <c r="A656" s="15" t="s">
        <v>1262</v>
      </c>
      <c r="B656" s="16" t="s">
        <v>680</v>
      </c>
      <c r="C656" s="12">
        <v>66838.246573436016</v>
      </c>
      <c r="D656" s="13">
        <f>'[1]Reconciliation '!H659+'[1]Reconciliation '!E659</f>
        <v>-18938.579190378627</v>
      </c>
      <c r="E656" s="14">
        <f t="shared" si="10"/>
        <v>47899.667383057385</v>
      </c>
    </row>
    <row r="657" spans="1:5" x14ac:dyDescent="0.25">
      <c r="A657" s="15" t="s">
        <v>1263</v>
      </c>
      <c r="B657" s="16" t="s">
        <v>712</v>
      </c>
      <c r="C657" s="12">
        <v>27496.840981556554</v>
      </c>
      <c r="D657" s="13">
        <f>'[1]Reconciliation '!H660+'[1]Reconciliation '!E660</f>
        <v>-7331.9865541907129</v>
      </c>
      <c r="E657" s="14">
        <f t="shared" si="10"/>
        <v>20164.854427365841</v>
      </c>
    </row>
    <row r="658" spans="1:5" x14ac:dyDescent="0.25">
      <c r="A658" s="15" t="s">
        <v>1264</v>
      </c>
      <c r="B658" s="16" t="s">
        <v>732</v>
      </c>
      <c r="C658" s="12">
        <v>141130.03353125567</v>
      </c>
      <c r="D658" s="13">
        <f>'[1]Reconciliation '!H661+'[1]Reconciliation '!E661</f>
        <v>-69897.512106909533</v>
      </c>
      <c r="E658" s="14">
        <f t="shared" si="10"/>
        <v>71232.521424346138</v>
      </c>
    </row>
    <row r="659" spans="1:5" x14ac:dyDescent="0.25">
      <c r="A659" s="15" t="s">
        <v>1265</v>
      </c>
      <c r="B659" s="16" t="s">
        <v>742</v>
      </c>
      <c r="C659" s="12">
        <v>63608.305775828056</v>
      </c>
      <c r="D659" s="13">
        <f>'[1]Reconciliation '!H662+'[1]Reconciliation '!E662</f>
        <v>-5168.9898232223677</v>
      </c>
      <c r="E659" s="14">
        <f t="shared" si="10"/>
        <v>58439.315952605684</v>
      </c>
    </row>
    <row r="660" spans="1:5" x14ac:dyDescent="0.25">
      <c r="A660" s="15" t="s">
        <v>1266</v>
      </c>
      <c r="B660" s="16" t="s">
        <v>748</v>
      </c>
      <c r="C660" s="12">
        <v>95583.776063161306</v>
      </c>
      <c r="D660" s="13">
        <f>'[1]Reconciliation '!H663+'[1]Reconciliation '!E663</f>
        <v>-16763.37328306846</v>
      </c>
      <c r="E660" s="14">
        <f t="shared" si="10"/>
        <v>78820.402780092845</v>
      </c>
    </row>
    <row r="661" spans="1:5" x14ac:dyDescent="0.25">
      <c r="A661" s="15" t="s">
        <v>1267</v>
      </c>
      <c r="B661" s="16" t="s">
        <v>748</v>
      </c>
      <c r="C661" s="12">
        <v>77070.271754531816</v>
      </c>
      <c r="D661" s="13">
        <f>'[1]Reconciliation '!H664+'[1]Reconciliation '!E664</f>
        <v>-4574.2937160804649</v>
      </c>
      <c r="E661" s="14">
        <f t="shared" si="10"/>
        <v>72495.978038451343</v>
      </c>
    </row>
    <row r="662" spans="1:5" x14ac:dyDescent="0.25">
      <c r="A662" s="15" t="s">
        <v>1268</v>
      </c>
      <c r="B662" s="16" t="s">
        <v>748</v>
      </c>
      <c r="C662" s="12">
        <v>229258.89850836041</v>
      </c>
      <c r="D662" s="13">
        <f>'[1]Reconciliation '!H665+'[1]Reconciliation '!E665</f>
        <v>-1353.3636465720119</v>
      </c>
      <c r="E662" s="14">
        <f t="shared" si="10"/>
        <v>227905.53486178839</v>
      </c>
    </row>
    <row r="663" spans="1:5" x14ac:dyDescent="0.25">
      <c r="A663" s="15" t="s">
        <v>1269</v>
      </c>
      <c r="B663" s="16" t="s">
        <v>776</v>
      </c>
      <c r="C663" s="12">
        <v>78100.076123509818</v>
      </c>
      <c r="D663" s="13">
        <f>'[1]Reconciliation '!H666+'[1]Reconciliation '!E666</f>
        <v>6463.9678721900746</v>
      </c>
      <c r="E663" s="14">
        <f t="shared" si="10"/>
        <v>84564.043995699889</v>
      </c>
    </row>
    <row r="664" spans="1:5" x14ac:dyDescent="0.25">
      <c r="A664" s="15" t="s">
        <v>1270</v>
      </c>
      <c r="B664" s="16" t="s">
        <v>790</v>
      </c>
      <c r="C664" s="12">
        <v>66447.537292318651</v>
      </c>
      <c r="D664" s="13">
        <f>'[1]Reconciliation '!H667+'[1]Reconciliation '!E667</f>
        <v>13421.545006328288</v>
      </c>
      <c r="E664" s="14">
        <f t="shared" si="10"/>
        <v>79869.082298646943</v>
      </c>
    </row>
    <row r="665" spans="1:5" x14ac:dyDescent="0.25">
      <c r="A665" s="15" t="s">
        <v>1271</v>
      </c>
      <c r="B665" s="16" t="s">
        <v>804</v>
      </c>
      <c r="C665" s="12">
        <v>30600.926831469173</v>
      </c>
      <c r="D665" s="13">
        <f>'[1]Reconciliation '!H668+'[1]Reconciliation '!E668</f>
        <v>-12689.573133493308</v>
      </c>
      <c r="E665" s="14">
        <f t="shared" si="10"/>
        <v>17911.353697975865</v>
      </c>
    </row>
    <row r="666" spans="1:5" x14ac:dyDescent="0.25">
      <c r="A666" s="15" t="s">
        <v>1272</v>
      </c>
      <c r="B666" s="16" t="s">
        <v>806</v>
      </c>
      <c r="C666" s="12">
        <v>201370.32565227657</v>
      </c>
      <c r="D666" s="13">
        <f>'[1]Reconciliation '!H669+'[1]Reconciliation '!E669</f>
        <v>-49406.374496294979</v>
      </c>
      <c r="E666" s="14">
        <f t="shared" si="10"/>
        <v>151963.9511559816</v>
      </c>
    </row>
    <row r="667" spans="1:5" x14ac:dyDescent="0.25">
      <c r="A667" s="15" t="s">
        <v>1273</v>
      </c>
      <c r="B667" s="16" t="s">
        <v>806</v>
      </c>
      <c r="C667" s="12">
        <v>495751.34574042773</v>
      </c>
      <c r="D667" s="13">
        <f>'[1]Reconciliation '!H670+'[1]Reconciliation '!E670</f>
        <v>9507.4368147055502</v>
      </c>
      <c r="E667" s="14">
        <f t="shared" si="10"/>
        <v>505258.78255513328</v>
      </c>
    </row>
    <row r="668" spans="1:5" x14ac:dyDescent="0.25">
      <c r="A668" s="15" t="s">
        <v>1274</v>
      </c>
      <c r="B668" s="16" t="s">
        <v>806</v>
      </c>
      <c r="C668" s="12">
        <v>102334.98345206765</v>
      </c>
      <c r="D668" s="13">
        <f>'[1]Reconciliation '!H671+'[1]Reconciliation '!E671</f>
        <v>-2813.5488428269673</v>
      </c>
      <c r="E668" s="14">
        <f t="shared" si="10"/>
        <v>99521.434609240678</v>
      </c>
    </row>
    <row r="669" spans="1:5" x14ac:dyDescent="0.25">
      <c r="A669" s="15" t="s">
        <v>1275</v>
      </c>
      <c r="B669" s="16" t="s">
        <v>806</v>
      </c>
      <c r="C669" s="12">
        <v>0</v>
      </c>
      <c r="D669" s="13">
        <f>'[1]Reconciliation '!H672+'[1]Reconciliation '!E672</f>
        <v>0</v>
      </c>
      <c r="E669" s="14">
        <f t="shared" si="10"/>
        <v>0</v>
      </c>
    </row>
    <row r="670" spans="1:5" x14ac:dyDescent="0.25">
      <c r="A670" s="15" t="s">
        <v>1276</v>
      </c>
      <c r="B670" s="16" t="s">
        <v>820</v>
      </c>
      <c r="C670" s="12">
        <v>46685.882073287226</v>
      </c>
      <c r="D670" s="13">
        <f>'[1]Reconciliation '!H673+'[1]Reconciliation '!E673</f>
        <v>-18088.48972099341</v>
      </c>
      <c r="E670" s="14">
        <f t="shared" si="10"/>
        <v>28597.392352293817</v>
      </c>
    </row>
    <row r="671" spans="1:5" x14ac:dyDescent="0.25">
      <c r="A671" s="15" t="s">
        <v>1277</v>
      </c>
      <c r="B671" s="16" t="s">
        <v>834</v>
      </c>
      <c r="C671" s="12">
        <v>304648.12357430672</v>
      </c>
      <c r="D671" s="13">
        <f>'[1]Reconciliation '!H674+'[1]Reconciliation '!E674</f>
        <v>190077.92898428114</v>
      </c>
      <c r="E671" s="14">
        <f t="shared" si="10"/>
        <v>494726.05255858786</v>
      </c>
    </row>
    <row r="672" spans="1:5" x14ac:dyDescent="0.25">
      <c r="A672" s="15" t="s">
        <v>1278</v>
      </c>
      <c r="B672" s="16" t="s">
        <v>834</v>
      </c>
      <c r="C672" s="12">
        <v>99774.419911655219</v>
      </c>
      <c r="D672" s="13">
        <f>'[1]Reconciliation '!H675+'[1]Reconciliation '!E675</f>
        <v>-798.22918468472562</v>
      </c>
      <c r="E672" s="14">
        <f t="shared" si="10"/>
        <v>98976.190726970497</v>
      </c>
    </row>
    <row r="673" spans="1:5" x14ac:dyDescent="0.25">
      <c r="A673" s="15" t="s">
        <v>1279</v>
      </c>
      <c r="B673" s="16" t="s">
        <v>878</v>
      </c>
      <c r="C673" s="12">
        <v>297168.4419653815</v>
      </c>
      <c r="D673" s="13">
        <f>'[1]Reconciliation '!H676+'[1]Reconciliation '!E676</f>
        <v>-140259.94139957844</v>
      </c>
      <c r="E673" s="14">
        <f t="shared" si="10"/>
        <v>156908.50056580306</v>
      </c>
    </row>
    <row r="674" spans="1:5" x14ac:dyDescent="0.25">
      <c r="A674" s="15" t="s">
        <v>1280</v>
      </c>
      <c r="B674" s="16" t="s">
        <v>878</v>
      </c>
      <c r="C674" s="12">
        <v>101876.86871283292</v>
      </c>
      <c r="D674" s="13">
        <f>'[1]Reconciliation '!H677+'[1]Reconciliation '!E677</f>
        <v>-25741.825060292449</v>
      </c>
      <c r="E674" s="14">
        <f t="shared" si="10"/>
        <v>76135.043652540466</v>
      </c>
    </row>
    <row r="675" spans="1:5" x14ac:dyDescent="0.25">
      <c r="A675" s="15" t="s">
        <v>1281</v>
      </c>
      <c r="B675" s="16" t="s">
        <v>884</v>
      </c>
      <c r="C675" s="12">
        <v>1450.0203950729547</v>
      </c>
      <c r="D675" s="13">
        <f>'[1]Reconciliation '!H678+'[1]Reconciliation '!E678</f>
        <v>-9559.4606538026455</v>
      </c>
      <c r="E675" s="14">
        <f t="shared" si="10"/>
        <v>-8109.4402587296909</v>
      </c>
    </row>
    <row r="676" spans="1:5" x14ac:dyDescent="0.25">
      <c r="A676" s="15" t="s">
        <v>1282</v>
      </c>
      <c r="B676" s="16" t="s">
        <v>902</v>
      </c>
      <c r="C676" s="12">
        <v>94041.279306634999</v>
      </c>
      <c r="D676" s="13">
        <f>'[1]Reconciliation '!H679+'[1]Reconciliation '!E679</f>
        <v>-19407.619520683718</v>
      </c>
      <c r="E676" s="14">
        <f t="shared" si="10"/>
        <v>74633.659785951284</v>
      </c>
    </row>
    <row r="677" spans="1:5" x14ac:dyDescent="0.25">
      <c r="A677" s="15" t="s">
        <v>1283</v>
      </c>
      <c r="B677" s="16" t="s">
        <v>904</v>
      </c>
      <c r="C677" s="12">
        <v>293827.90489791037</v>
      </c>
      <c r="D677" s="13">
        <f>'[1]Reconciliation '!H680+'[1]Reconciliation '!E680</f>
        <v>-113776.82907254341</v>
      </c>
      <c r="E677" s="14">
        <f t="shared" si="10"/>
        <v>180051.07582536695</v>
      </c>
    </row>
    <row r="678" spans="1:5" x14ac:dyDescent="0.25">
      <c r="A678" s="15" t="s">
        <v>1284</v>
      </c>
      <c r="B678" s="16" t="s">
        <v>914</v>
      </c>
      <c r="C678" s="12">
        <v>42413.923059137465</v>
      </c>
      <c r="D678" s="13">
        <f>'[1]Reconciliation '!H681+'[1]Reconciliation '!E681</f>
        <v>-2762.0480476906687</v>
      </c>
      <c r="E678" s="14">
        <f t="shared" si="10"/>
        <v>39651.875011446798</v>
      </c>
    </row>
    <row r="679" spans="1:5" x14ac:dyDescent="0.25">
      <c r="A679" s="15" t="s">
        <v>1285</v>
      </c>
      <c r="B679" s="16" t="s">
        <v>916</v>
      </c>
      <c r="C679" s="12">
        <v>46834.809043615474</v>
      </c>
      <c r="D679" s="13">
        <f>'[1]Reconciliation '!H682+'[1]Reconciliation '!E682</f>
        <v>-2989.989286466569</v>
      </c>
      <c r="E679" s="14">
        <f t="shared" si="10"/>
        <v>43844.819757148907</v>
      </c>
    </row>
    <row r="680" spans="1:5" x14ac:dyDescent="0.25">
      <c r="A680" s="15" t="s">
        <v>1286</v>
      </c>
      <c r="B680" s="16" t="s">
        <v>918</v>
      </c>
      <c r="C680" s="12">
        <v>104372.07482530578</v>
      </c>
      <c r="D680" s="13">
        <f>'[1]Reconciliation '!H683+'[1]Reconciliation '!E683</f>
        <v>-11866.15909396323</v>
      </c>
      <c r="E680" s="14">
        <f t="shared" si="10"/>
        <v>92505.915731342553</v>
      </c>
    </row>
    <row r="681" spans="1:5" x14ac:dyDescent="0.25">
      <c r="A681" s="15" t="s">
        <v>1287</v>
      </c>
      <c r="B681" s="16" t="s">
        <v>930</v>
      </c>
      <c r="C681" s="12">
        <v>19047.237545684147</v>
      </c>
      <c r="D681" s="13">
        <f>'[1]Reconciliation '!H684+'[1]Reconciliation '!E684</f>
        <v>56.587692250463988</v>
      </c>
      <c r="E681" s="14">
        <f t="shared" si="10"/>
        <v>19103.825237934612</v>
      </c>
    </row>
    <row r="682" spans="1:5" x14ac:dyDescent="0.25">
      <c r="A682" s="15" t="s">
        <v>1288</v>
      </c>
      <c r="B682" s="16" t="s">
        <v>938</v>
      </c>
      <c r="C682" s="12">
        <v>17080.451246474557</v>
      </c>
      <c r="D682" s="13">
        <f>'[1]Reconciliation '!H685+'[1]Reconciliation '!E685</f>
        <v>5234.5454723403172</v>
      </c>
      <c r="E682" s="14">
        <f t="shared" si="10"/>
        <v>22314.996718814873</v>
      </c>
    </row>
    <row r="683" spans="1:5" x14ac:dyDescent="0.25">
      <c r="A683" s="15" t="s">
        <v>1289</v>
      </c>
      <c r="B683" s="16" t="s">
        <v>1290</v>
      </c>
      <c r="C683" s="12">
        <v>353622.47363404091</v>
      </c>
      <c r="D683" s="13">
        <f>'[1]Reconciliation '!H686+'[1]Reconciliation '!E686</f>
        <v>-1737.4743017414585</v>
      </c>
      <c r="E683" s="14">
        <f t="shared" si="10"/>
        <v>351884.99933229946</v>
      </c>
    </row>
    <row r="684" spans="1:5" x14ac:dyDescent="0.25">
      <c r="A684" s="15" t="s">
        <v>1291</v>
      </c>
      <c r="B684" s="16" t="s">
        <v>1290</v>
      </c>
      <c r="C684" s="12">
        <v>88682.791946066369</v>
      </c>
      <c r="D684" s="13">
        <f>'[1]Reconciliation '!H687+'[1]Reconciliation '!E687</f>
        <v>4065.4736206063135</v>
      </c>
      <c r="E684" s="14">
        <f t="shared" si="10"/>
        <v>92748.265566672679</v>
      </c>
    </row>
    <row r="685" spans="1:5" x14ac:dyDescent="0.25">
      <c r="A685" s="15" t="s">
        <v>1292</v>
      </c>
      <c r="B685" s="16" t="s">
        <v>1293</v>
      </c>
      <c r="C685" s="12">
        <v>102052.48770677479</v>
      </c>
      <c r="D685" s="13">
        <f>'[1]Reconciliation '!H688+'[1]Reconciliation '!E688</f>
        <v>2785.12698446793</v>
      </c>
      <c r="E685" s="14">
        <f t="shared" si="10"/>
        <v>104837.61469124272</v>
      </c>
    </row>
    <row r="686" spans="1:5" x14ac:dyDescent="0.25">
      <c r="A686" s="15" t="s">
        <v>1294</v>
      </c>
      <c r="B686" s="16" t="s">
        <v>1295</v>
      </c>
      <c r="C686" s="12">
        <v>1672404.5030877888</v>
      </c>
      <c r="D686" s="13">
        <f>'[1]Reconciliation '!H689+'[1]Reconciliation '!E689</f>
        <v>55162.448527575878</v>
      </c>
      <c r="E686" s="14">
        <f t="shared" si="10"/>
        <v>1727566.9516153648</v>
      </c>
    </row>
    <row r="687" spans="1:5" x14ac:dyDescent="0.25">
      <c r="A687" s="15" t="s">
        <v>1296</v>
      </c>
      <c r="B687" s="16" t="s">
        <v>1297</v>
      </c>
      <c r="C687" s="12">
        <v>548420.41819922382</v>
      </c>
      <c r="D687" s="13">
        <f>'[1]Reconciliation '!H690+'[1]Reconciliation '!E690</f>
        <v>1697.9166012376372</v>
      </c>
      <c r="E687" s="14">
        <f t="shared" si="10"/>
        <v>550118.33480046142</v>
      </c>
    </row>
    <row r="688" spans="1:5" x14ac:dyDescent="0.25">
      <c r="A688" s="15" t="s">
        <v>1298</v>
      </c>
      <c r="B688" s="16" t="s">
        <v>988</v>
      </c>
      <c r="C688" s="12">
        <v>149341.52908731645</v>
      </c>
      <c r="D688" s="13">
        <f>'[1]Reconciliation '!H691+'[1]Reconciliation '!E691</f>
        <v>-18369.538652113864</v>
      </c>
      <c r="E688" s="14">
        <f t="shared" si="10"/>
        <v>130971.99043520258</v>
      </c>
    </row>
    <row r="689" spans="1:5" x14ac:dyDescent="0.25">
      <c r="A689" s="15" t="s">
        <v>1299</v>
      </c>
      <c r="B689" s="16" t="s">
        <v>988</v>
      </c>
      <c r="C689" s="12">
        <v>317843.22394996817</v>
      </c>
      <c r="D689" s="13">
        <f>'[1]Reconciliation '!H692+'[1]Reconciliation '!E692</f>
        <v>-84026.287279190685</v>
      </c>
      <c r="E689" s="14">
        <f t="shared" si="10"/>
        <v>233816.9366707775</v>
      </c>
    </row>
    <row r="690" spans="1:5" x14ac:dyDescent="0.25">
      <c r="A690" s="15" t="s">
        <v>1300</v>
      </c>
      <c r="B690" s="16" t="s">
        <v>992</v>
      </c>
      <c r="C690" s="12">
        <v>59898.176844316025</v>
      </c>
      <c r="D690" s="13">
        <f>'[1]Reconciliation '!H693+'[1]Reconciliation '!E693</f>
        <v>-3561.3518420787132</v>
      </c>
      <c r="E690" s="14">
        <f t="shared" si="10"/>
        <v>56336.82500223731</v>
      </c>
    </row>
    <row r="691" spans="1:5" x14ac:dyDescent="0.25">
      <c r="A691" s="15" t="s">
        <v>1301</v>
      </c>
      <c r="B691" s="16" t="s">
        <v>992</v>
      </c>
      <c r="C691" s="12">
        <v>61769.501053031767</v>
      </c>
      <c r="D691" s="13">
        <f>'[1]Reconciliation '!H694+'[1]Reconciliation '!E694</f>
        <v>1003.0938848673704</v>
      </c>
      <c r="E691" s="14">
        <f t="shared" si="10"/>
        <v>62772.594937899135</v>
      </c>
    </row>
    <row r="692" spans="1:5" x14ac:dyDescent="0.25">
      <c r="A692" s="15" t="s">
        <v>1302</v>
      </c>
      <c r="B692" s="16" t="s">
        <v>1018</v>
      </c>
      <c r="C692" s="12">
        <v>75835.458427411082</v>
      </c>
      <c r="D692" s="13">
        <f>'[1]Reconciliation '!H695+'[1]Reconciliation '!E695</f>
        <v>60280.556514006385</v>
      </c>
      <c r="E692" s="14">
        <f t="shared" si="10"/>
        <v>136116.01494141747</v>
      </c>
    </row>
    <row r="693" spans="1:5" x14ac:dyDescent="0.25">
      <c r="A693" s="15" t="s">
        <v>1303</v>
      </c>
      <c r="B693" s="16" t="s">
        <v>1056</v>
      </c>
      <c r="C693" s="12">
        <v>2694.5557726282377</v>
      </c>
      <c r="D693" s="13">
        <f>'[1]Reconciliation '!H696+'[1]Reconciliation '!E696</f>
        <v>-37060.064805512666</v>
      </c>
      <c r="E693" s="14">
        <f t="shared" si="10"/>
        <v>-34365.509032884431</v>
      </c>
    </row>
    <row r="694" spans="1:5" x14ac:dyDescent="0.25">
      <c r="A694" s="15" t="s">
        <v>1304</v>
      </c>
      <c r="B694" s="16" t="s">
        <v>1056</v>
      </c>
      <c r="C694" s="12">
        <v>49928.960809822463</v>
      </c>
      <c r="D694" s="13">
        <f>'[1]Reconciliation '!H697+'[1]Reconciliation '!E697</f>
        <v>-5365.1708241329998</v>
      </c>
      <c r="E694" s="14">
        <f t="shared" si="10"/>
        <v>44563.789985689466</v>
      </c>
    </row>
    <row r="695" spans="1:5" x14ac:dyDescent="0.25">
      <c r="A695" s="15" t="s">
        <v>1305</v>
      </c>
      <c r="B695" s="16" t="s">
        <v>1070</v>
      </c>
      <c r="C695" s="12">
        <v>71438.638016104451</v>
      </c>
      <c r="D695" s="13">
        <f>'[1]Reconciliation '!H698+'[1]Reconciliation '!E698</f>
        <v>11129.857358973466</v>
      </c>
      <c r="E695" s="14">
        <f t="shared" si="10"/>
        <v>82568.49537507791</v>
      </c>
    </row>
    <row r="696" spans="1:5" x14ac:dyDescent="0.25">
      <c r="A696" s="15" t="s">
        <v>1306</v>
      </c>
      <c r="B696" s="16" t="s">
        <v>1307</v>
      </c>
      <c r="C696" s="12">
        <v>249710.5097884119</v>
      </c>
      <c r="D696" s="13">
        <f>'[1]Reconciliation '!H699+'[1]Reconciliation '!E699</f>
        <v>4299.0469504103312</v>
      </c>
      <c r="E696" s="14">
        <f t="shared" si="10"/>
        <v>254009.55673882223</v>
      </c>
    </row>
    <row r="697" spans="1:5" x14ac:dyDescent="0.25">
      <c r="A697" s="15" t="s">
        <v>1308</v>
      </c>
      <c r="B697" s="16" t="s">
        <v>1104</v>
      </c>
      <c r="C697" s="12">
        <v>96852.965385905525</v>
      </c>
      <c r="D697" s="13">
        <f>'[1]Reconciliation '!H700+'[1]Reconciliation '!E700</f>
        <v>27075.449037171074</v>
      </c>
      <c r="E697" s="14">
        <f t="shared" si="10"/>
        <v>123928.4144230766</v>
      </c>
    </row>
    <row r="698" spans="1:5" x14ac:dyDescent="0.25">
      <c r="A698" s="15" t="s">
        <v>1309</v>
      </c>
      <c r="B698" s="16" t="s">
        <v>1106</v>
      </c>
      <c r="C698" s="12">
        <v>93799.405805291535</v>
      </c>
      <c r="D698" s="13">
        <f>'[1]Reconciliation '!H701+'[1]Reconciliation '!E701</f>
        <v>6187.2582269480408</v>
      </c>
      <c r="E698" s="14">
        <f t="shared" si="10"/>
        <v>99986.664032239583</v>
      </c>
    </row>
    <row r="699" spans="1:5" x14ac:dyDescent="0.25">
      <c r="A699" s="15" t="s">
        <v>1310</v>
      </c>
      <c r="B699" s="16" t="s">
        <v>1114</v>
      </c>
      <c r="C699" s="12">
        <v>26454.133250689694</v>
      </c>
      <c r="D699" s="13">
        <f>'[1]Reconciliation '!H702+'[1]Reconciliation '!E702</f>
        <v>1490.2978021457884</v>
      </c>
      <c r="E699" s="14">
        <f t="shared" si="10"/>
        <v>27944.431052835484</v>
      </c>
    </row>
    <row r="700" spans="1:5" x14ac:dyDescent="0.25">
      <c r="A700" s="15" t="s">
        <v>1311</v>
      </c>
      <c r="B700" s="16" t="s">
        <v>1150</v>
      </c>
      <c r="C700" s="12">
        <v>148330.88834224647</v>
      </c>
      <c r="D700" s="13">
        <f>'[1]Reconciliation '!H703+'[1]Reconciliation '!E703</f>
        <v>17376.46832046903</v>
      </c>
      <c r="E700" s="14">
        <f t="shared" si="10"/>
        <v>165707.35666271549</v>
      </c>
    </row>
    <row r="701" spans="1:5" x14ac:dyDescent="0.25">
      <c r="A701" s="15" t="s">
        <v>1312</v>
      </c>
      <c r="B701" s="16" t="s">
        <v>1154</v>
      </c>
      <c r="C701" s="12">
        <v>0</v>
      </c>
      <c r="D701" s="13">
        <f>'[1]Reconciliation '!H704+'[1]Reconciliation '!E704</f>
        <v>0</v>
      </c>
      <c r="E701" s="14">
        <f t="shared" si="10"/>
        <v>0</v>
      </c>
    </row>
    <row r="702" spans="1:5" x14ac:dyDescent="0.25">
      <c r="A702" s="15" t="s">
        <v>1313</v>
      </c>
      <c r="B702" s="16" t="s">
        <v>1154</v>
      </c>
      <c r="C702" s="12">
        <v>53116.8304694619</v>
      </c>
      <c r="D702" s="13">
        <f>'[1]Reconciliation '!H705+'[1]Reconciliation '!E705</f>
        <v>4820.9577239478058</v>
      </c>
      <c r="E702" s="14">
        <f t="shared" si="10"/>
        <v>57937.788193409709</v>
      </c>
    </row>
    <row r="703" spans="1:5" x14ac:dyDescent="0.25">
      <c r="A703" s="15" t="s">
        <v>1314</v>
      </c>
      <c r="B703" s="16" t="s">
        <v>1188</v>
      </c>
      <c r="C703" s="12">
        <v>0</v>
      </c>
      <c r="D703" s="13">
        <f>'[1]Reconciliation '!H706+'[1]Reconciliation '!E706</f>
        <v>0</v>
      </c>
      <c r="E703" s="14">
        <f t="shared" si="10"/>
        <v>0</v>
      </c>
    </row>
    <row r="704" spans="1:5" x14ac:dyDescent="0.25">
      <c r="A704" s="15" t="s">
        <v>1315</v>
      </c>
      <c r="B704" s="16" t="s">
        <v>1190</v>
      </c>
      <c r="C704" s="12">
        <v>484.26449385044282</v>
      </c>
      <c r="D704" s="13">
        <f>'[1]Reconciliation '!H707+'[1]Reconciliation '!E707</f>
        <v>-4270.0808680243044</v>
      </c>
      <c r="E704" s="14">
        <f t="shared" si="10"/>
        <v>-3785.8163741738617</v>
      </c>
    </row>
    <row r="705" spans="1:5" x14ac:dyDescent="0.25">
      <c r="A705" s="17" t="s">
        <v>1316</v>
      </c>
      <c r="B705" s="18" t="s">
        <v>1192</v>
      </c>
      <c r="C705" s="19">
        <v>32146.663188289665</v>
      </c>
      <c r="D705" s="20">
        <f>'[1]Reconciliation '!H708+'[1]Reconciliation '!E708</f>
        <v>8390.8209215328061</v>
      </c>
      <c r="E705" s="21">
        <f t="shared" si="10"/>
        <v>40537.484109822472</v>
      </c>
    </row>
  </sheetData>
  <mergeCells count="6">
    <mergeCell ref="A2:E2"/>
    <mergeCell ref="A3:E3"/>
    <mergeCell ref="A4:E4"/>
    <mergeCell ref="A5:E5"/>
    <mergeCell ref="A6:A8"/>
    <mergeCell ref="B6:B8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dcterms:created xsi:type="dcterms:W3CDTF">2022-12-02T14:28:24Z</dcterms:created>
  <dcterms:modified xsi:type="dcterms:W3CDTF">2022-12-02T16:21:59Z</dcterms:modified>
</cp:coreProperties>
</file>