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R:\facilities\long_term_care\reimbursement\nhr\nhqp\docs\"/>
    </mc:Choice>
  </mc:AlternateContent>
  <xr:revisionPtr revIDLastSave="0" documentId="13_ncr:1_{36B88C34-B27F-4B8B-931A-4E2C7F743D64}" xr6:coauthVersionLast="47" xr6:coauthVersionMax="47" xr10:uidLastSave="{00000000-0000-0000-0000-000000000000}"/>
  <bookViews>
    <workbookView xWindow="1425" yWindow="2025" windowWidth="26460" windowHeight="11520" tabRatio="607" activeTab="1" xr2:uid="{00000000-000D-0000-FFFF-FFFF00000000}"/>
  </bookViews>
  <sheets>
    <sheet name="Summary" sheetId="5" r:id="rId1"/>
    <sheet name="4-1-23 thru 12-31-23" sheetId="3" r:id="rId2"/>
    <sheet name="1-1-24 thru 03-31-24" sheetId="13" r:id="rId3"/>
  </sheets>
  <definedNames>
    <definedName name="_xlnm._FilterDatabase" localSheetId="2" hidden="1">'1-1-24 thru 03-31-24'!$A$8:$Q$601</definedName>
    <definedName name="_xlnm._FilterDatabase" localSheetId="1" hidden="1">'4-1-23 thru 12-31-23'!$A$8:$Q$601</definedName>
    <definedName name="_xlnm._FilterDatabase" localSheetId="0" hidden="1">Summary!$A$9:$E$699</definedName>
    <definedName name="_xlnm.Print_Area" localSheetId="2">'1-1-24 thru 03-31-24'!$A$1:$P$698</definedName>
    <definedName name="_xlnm.Print_Area" localSheetId="1">'4-1-23 thru 12-31-23'!$A$1:$P$698</definedName>
    <definedName name="_xlnm.Print_Area" localSheetId="0">Summary!$A$1:$E$699</definedName>
    <definedName name="_xlnm.Print_Titles" localSheetId="2">'1-1-24 thru 03-31-24'!$1:$8</definedName>
    <definedName name="_xlnm.Print_Titles" localSheetId="1">'4-1-23 thru 12-31-23'!$1:$8</definedName>
    <definedName name="_xlnm.Print_Titles" localSheetId="0">Summary!$1:$9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21" i="13" l="1"/>
  <c r="N319" i="13"/>
  <c r="N318" i="13"/>
  <c r="K318" i="13"/>
  <c r="K494" i="13"/>
  <c r="H434" i="13"/>
  <c r="H411" i="13"/>
  <c r="K411" i="13"/>
  <c r="E434" i="13"/>
  <c r="E411" i="13"/>
  <c r="N411" i="13"/>
  <c r="N222" i="13"/>
  <c r="N434" i="13"/>
  <c r="N217" i="13"/>
  <c r="N331" i="13"/>
  <c r="N220" i="13"/>
  <c r="N494" i="13"/>
  <c r="E318" i="13" l="1"/>
  <c r="E222" i="13"/>
  <c r="N259" i="13"/>
  <c r="K221" i="13"/>
  <c r="N583" i="13"/>
  <c r="K257" i="13"/>
  <c r="E220" i="13"/>
  <c r="E319" i="13"/>
  <c r="E221" i="13"/>
  <c r="K583" i="13"/>
  <c r="H331" i="13"/>
  <c r="E331" i="13"/>
  <c r="E494" i="13"/>
  <c r="E583" i="13"/>
  <c r="H318" i="13"/>
  <c r="H583" i="13"/>
  <c r="H494" i="13"/>
  <c r="O494" i="13" s="1"/>
  <c r="H220" i="13"/>
  <c r="K434" i="13"/>
  <c r="O434" i="13" s="1"/>
  <c r="H222" i="13"/>
  <c r="K220" i="13"/>
  <c r="H319" i="13"/>
  <c r="K331" i="13"/>
  <c r="K222" i="13"/>
  <c r="H221" i="13"/>
  <c r="K319" i="13"/>
  <c r="N257" i="13"/>
  <c r="K259" i="13"/>
  <c r="K217" i="13"/>
  <c r="O411" i="13"/>
  <c r="O221" i="13" l="1"/>
  <c r="O318" i="13"/>
  <c r="O319" i="13"/>
  <c r="O583" i="13"/>
  <c r="O331" i="13"/>
  <c r="O220" i="13"/>
  <c r="O222" i="13"/>
  <c r="H9" i="13" l="1"/>
  <c r="E436" i="13" l="1"/>
  <c r="H596" i="13"/>
  <c r="H592" i="13"/>
  <c r="H588" i="13"/>
  <c r="H579" i="13"/>
  <c r="H575" i="13"/>
  <c r="H571" i="13"/>
  <c r="H563" i="13"/>
  <c r="H559" i="13"/>
  <c r="H555" i="13"/>
  <c r="H547" i="13"/>
  <c r="H544" i="13"/>
  <c r="H540" i="13"/>
  <c r="H532" i="13"/>
  <c r="H529" i="13"/>
  <c r="H525" i="13"/>
  <c r="H517" i="13"/>
  <c r="H513" i="13"/>
  <c r="H508" i="13"/>
  <c r="H504" i="13"/>
  <c r="H496" i="13"/>
  <c r="H491" i="13"/>
  <c r="H487" i="13"/>
  <c r="H480" i="13"/>
  <c r="H476" i="13"/>
  <c r="H467" i="13"/>
  <c r="H463" i="13"/>
  <c r="H459" i="13"/>
  <c r="H451" i="13"/>
  <c r="H447" i="13"/>
  <c r="H443" i="13"/>
  <c r="H435" i="13"/>
  <c r="H430" i="13"/>
  <c r="H426" i="13"/>
  <c r="H418" i="13"/>
  <c r="H414" i="13"/>
  <c r="H409" i="13"/>
  <c r="H401" i="13"/>
  <c r="H397" i="13"/>
  <c r="H393" i="13"/>
  <c r="H389" i="13"/>
  <c r="H385" i="13"/>
  <c r="H381" i="13"/>
  <c r="H377" i="13"/>
  <c r="H373" i="13"/>
  <c r="H369" i="13"/>
  <c r="H365" i="13"/>
  <c r="H357" i="13"/>
  <c r="H353" i="13"/>
  <c r="H349" i="13"/>
  <c r="H345" i="13"/>
  <c r="H341" i="13"/>
  <c r="H337" i="13"/>
  <c r="H333" i="13"/>
  <c r="H327" i="13"/>
  <c r="H323" i="13"/>
  <c r="H317" i="13"/>
  <c r="H309" i="13"/>
  <c r="H301" i="13"/>
  <c r="H297" i="13"/>
  <c r="H293" i="13"/>
  <c r="H289" i="13"/>
  <c r="H285" i="13"/>
  <c r="H281" i="13"/>
  <c r="H273" i="13"/>
  <c r="H269" i="13"/>
  <c r="H265" i="13"/>
  <c r="H261" i="13"/>
  <c r="H257" i="13"/>
  <c r="H254" i="13"/>
  <c r="H245" i="13"/>
  <c r="H237" i="13"/>
  <c r="H233" i="13"/>
  <c r="H230" i="13"/>
  <c r="H226" i="13"/>
  <c r="H216" i="13"/>
  <c r="H208" i="13"/>
  <c r="H204" i="13"/>
  <c r="H200" i="13"/>
  <c r="H196" i="13"/>
  <c r="H192" i="13"/>
  <c r="H188" i="13"/>
  <c r="H180" i="13"/>
  <c r="H172" i="13"/>
  <c r="H168" i="13"/>
  <c r="H164" i="13"/>
  <c r="H160" i="13"/>
  <c r="H157" i="13"/>
  <c r="H153" i="13"/>
  <c r="H145" i="13"/>
  <c r="H141" i="13"/>
  <c r="H137" i="13"/>
  <c r="H133" i="13"/>
  <c r="H129" i="13"/>
  <c r="H125" i="13"/>
  <c r="H117" i="13"/>
  <c r="H109" i="13"/>
  <c r="H105" i="13"/>
  <c r="H101" i="13"/>
  <c r="H97" i="13"/>
  <c r="H93" i="13"/>
  <c r="H77" i="13"/>
  <c r="H61" i="13"/>
  <c r="H57" i="13"/>
  <c r="H45" i="13"/>
  <c r="H41" i="13"/>
  <c r="H29" i="13"/>
  <c r="H25" i="13"/>
  <c r="H13" i="13"/>
  <c r="E277" i="13"/>
  <c r="H599" i="13"/>
  <c r="H591" i="13"/>
  <c r="H587" i="13"/>
  <c r="H582" i="13"/>
  <c r="H574" i="13"/>
  <c r="H570" i="13"/>
  <c r="H566" i="13"/>
  <c r="H558" i="13"/>
  <c r="H554" i="13"/>
  <c r="H550" i="13"/>
  <c r="H543" i="13"/>
  <c r="H539" i="13"/>
  <c r="H535" i="13"/>
  <c r="H528" i="13"/>
  <c r="H524" i="13"/>
  <c r="H520" i="13"/>
  <c r="H511" i="13"/>
  <c r="H507" i="13"/>
  <c r="H503" i="13"/>
  <c r="H499" i="13"/>
  <c r="H495" i="13"/>
  <c r="H490" i="13"/>
  <c r="H483" i="13"/>
  <c r="H479" i="13"/>
  <c r="H475" i="13"/>
  <c r="H470" i="13"/>
  <c r="H466" i="13"/>
  <c r="H462" i="13"/>
  <c r="H458" i="13"/>
  <c r="H454" i="13"/>
  <c r="H450" i="13"/>
  <c r="H446" i="13"/>
  <c r="H442" i="13"/>
  <c r="H438" i="13"/>
  <c r="H433" i="13"/>
  <c r="H429" i="13"/>
  <c r="H425" i="13"/>
  <c r="H421" i="13"/>
  <c r="H417" i="13"/>
  <c r="H413" i="13"/>
  <c r="H408" i="13"/>
  <c r="H404" i="13"/>
  <c r="H396" i="13"/>
  <c r="H392" i="13"/>
  <c r="H388" i="13"/>
  <c r="H380" i="13"/>
  <c r="H376" i="13"/>
  <c r="H372" i="13"/>
  <c r="H364" i="13"/>
  <c r="H360" i="13"/>
  <c r="H356" i="13"/>
  <c r="H352" i="13"/>
  <c r="H348" i="13"/>
  <c r="H340" i="13"/>
  <c r="H336" i="13"/>
  <c r="H332" i="13"/>
  <c r="H326" i="13"/>
  <c r="H316" i="13"/>
  <c r="H312" i="13"/>
  <c r="H308" i="13"/>
  <c r="H304" i="13"/>
  <c r="H300" i="13"/>
  <c r="H296" i="13"/>
  <c r="H288" i="13"/>
  <c r="H280" i="13"/>
  <c r="H276" i="13"/>
  <c r="H272" i="13"/>
  <c r="H268" i="13"/>
  <c r="H264" i="13"/>
  <c r="H260" i="13"/>
  <c r="H252" i="13"/>
  <c r="H248" i="13"/>
  <c r="H244" i="13"/>
  <c r="H240" i="13"/>
  <c r="H236" i="13"/>
  <c r="H215" i="13"/>
  <c r="H199" i="13"/>
  <c r="H183" i="13"/>
  <c r="H167" i="13"/>
  <c r="H152" i="13"/>
  <c r="H136" i="13"/>
  <c r="H104" i="13"/>
  <c r="H88" i="13"/>
  <c r="H72" i="13"/>
  <c r="H68" i="13"/>
  <c r="E191" i="13"/>
  <c r="E96" i="13"/>
  <c r="E64" i="13"/>
  <c r="E52" i="13"/>
  <c r="E48" i="13"/>
  <c r="E44" i="13"/>
  <c r="E36" i="13"/>
  <c r="E32" i="13"/>
  <c r="E20" i="13"/>
  <c r="E16" i="13"/>
  <c r="E12" i="13"/>
  <c r="H598" i="13"/>
  <c r="H594" i="13"/>
  <c r="H590" i="13"/>
  <c r="H586" i="13"/>
  <c r="H581" i="13"/>
  <c r="H577" i="13"/>
  <c r="H573" i="13"/>
  <c r="H569" i="13"/>
  <c r="H565" i="13"/>
  <c r="H561" i="13"/>
  <c r="H557" i="13"/>
  <c r="H553" i="13"/>
  <c r="H549" i="13"/>
  <c r="H545" i="13"/>
  <c r="H542" i="13"/>
  <c r="H538" i="13"/>
  <c r="H534" i="13"/>
  <c r="H531" i="13"/>
  <c r="H527" i="13"/>
  <c r="H523" i="13"/>
  <c r="H519" i="13"/>
  <c r="H515" i="13"/>
  <c r="H506" i="13"/>
  <c r="H502" i="13"/>
  <c r="H498" i="13"/>
  <c r="H489" i="13"/>
  <c r="H485" i="13"/>
  <c r="H482" i="13"/>
  <c r="H474" i="13"/>
  <c r="H473" i="13"/>
  <c r="H469" i="13"/>
  <c r="H461" i="13"/>
  <c r="H457" i="13"/>
  <c r="H453" i="13"/>
  <c r="H445" i="13"/>
  <c r="H441" i="13"/>
  <c r="H437" i="13"/>
  <c r="H428" i="13"/>
  <c r="H424" i="13"/>
  <c r="H420" i="13"/>
  <c r="H412" i="13"/>
  <c r="H406" i="13"/>
  <c r="H403" i="13"/>
  <c r="H399" i="13"/>
  <c r="H391" i="13"/>
  <c r="H387" i="13"/>
  <c r="H383" i="13"/>
  <c r="H375" i="13"/>
  <c r="H371" i="13"/>
  <c r="H367" i="13"/>
  <c r="H359" i="13"/>
  <c r="H355" i="13"/>
  <c r="H347" i="13"/>
  <c r="H343" i="13"/>
  <c r="H339" i="13"/>
  <c r="H335" i="13"/>
  <c r="H325" i="13"/>
  <c r="H321" i="13"/>
  <c r="H315" i="13"/>
  <c r="H311" i="13"/>
  <c r="H307" i="13"/>
  <c r="H303" i="13"/>
  <c r="H295" i="13"/>
  <c r="H291" i="13"/>
  <c r="H287" i="13"/>
  <c r="H283" i="13"/>
  <c r="H279" i="13"/>
  <c r="H275" i="13"/>
  <c r="H267" i="13"/>
  <c r="H259" i="13"/>
  <c r="H255" i="13"/>
  <c r="H251" i="13"/>
  <c r="H247" i="13"/>
  <c r="H243" i="13"/>
  <c r="H239" i="13"/>
  <c r="H232" i="13"/>
  <c r="H228" i="13"/>
  <c r="H224" i="13"/>
  <c r="H218" i="13"/>
  <c r="H214" i="13"/>
  <c r="H210" i="13"/>
  <c r="H202" i="13"/>
  <c r="H194" i="13"/>
  <c r="H190" i="13"/>
  <c r="H186" i="13"/>
  <c r="H182" i="13"/>
  <c r="H178" i="13"/>
  <c r="H174" i="13"/>
  <c r="H166" i="13"/>
  <c r="H162" i="13"/>
  <c r="H158" i="13"/>
  <c r="H155" i="13"/>
  <c r="H151" i="13"/>
  <c r="H147" i="13"/>
  <c r="H139" i="13"/>
  <c r="H131" i="13"/>
  <c r="H127" i="13"/>
  <c r="H123" i="13"/>
  <c r="H119" i="13"/>
  <c r="H115" i="13"/>
  <c r="H111" i="13"/>
  <c r="H103" i="13"/>
  <c r="H99" i="13"/>
  <c r="H95" i="13"/>
  <c r="H91" i="13"/>
  <c r="H87" i="13"/>
  <c r="H83" i="13"/>
  <c r="H75" i="13"/>
  <c r="H67" i="13"/>
  <c r="H63" i="13"/>
  <c r="H59" i="13"/>
  <c r="H55" i="13"/>
  <c r="H51" i="13"/>
  <c r="H47" i="13"/>
  <c r="H43" i="13"/>
  <c r="H35" i="13"/>
  <c r="H31" i="13"/>
  <c r="H27" i="13"/>
  <c r="H23" i="13"/>
  <c r="H19" i="13"/>
  <c r="H15" i="13"/>
  <c r="H11" i="13"/>
  <c r="H601" i="13"/>
  <c r="H597" i="13"/>
  <c r="H593" i="13"/>
  <c r="H585" i="13"/>
  <c r="H580" i="13"/>
  <c r="H576" i="13"/>
  <c r="H568" i="13"/>
  <c r="H564" i="13"/>
  <c r="H560" i="13"/>
  <c r="H552" i="13"/>
  <c r="H548" i="13"/>
  <c r="H537" i="13"/>
  <c r="H533" i="13"/>
  <c r="H530" i="13"/>
  <c r="H522" i="13"/>
  <c r="H518" i="13"/>
  <c r="H514" i="13"/>
  <c r="H509" i="13"/>
  <c r="H501" i="13"/>
  <c r="H497" i="13"/>
  <c r="H492" i="13"/>
  <c r="H481" i="13"/>
  <c r="H477" i="13"/>
  <c r="H472" i="13"/>
  <c r="H468" i="13"/>
  <c r="H464" i="13"/>
  <c r="H456" i="13"/>
  <c r="H452" i="13"/>
  <c r="H448" i="13"/>
  <c r="H440" i="13"/>
  <c r="H436" i="13"/>
  <c r="H431" i="13"/>
  <c r="H423" i="13"/>
  <c r="H419" i="13"/>
  <c r="H415" i="13"/>
  <c r="H402" i="13"/>
  <c r="H398" i="13"/>
  <c r="H394" i="13"/>
  <c r="H386" i="13"/>
  <c r="H382" i="13"/>
  <c r="H378" i="13"/>
  <c r="H370" i="13"/>
  <c r="H366" i="13"/>
  <c r="H362" i="13"/>
  <c r="H354" i="13"/>
  <c r="H350" i="13"/>
  <c r="H346" i="13"/>
  <c r="H342" i="13"/>
  <c r="H334" i="13"/>
  <c r="H328" i="13"/>
  <c r="H324" i="13"/>
  <c r="H320" i="13"/>
  <c r="H314" i="13"/>
  <c r="H310" i="13"/>
  <c r="H306" i="13"/>
  <c r="H302" i="13"/>
  <c r="H298" i="13"/>
  <c r="H290" i="13"/>
  <c r="H286" i="13"/>
  <c r="H282" i="13"/>
  <c r="H278" i="13"/>
  <c r="H274" i="13"/>
  <c r="H270" i="13"/>
  <c r="H266" i="13"/>
  <c r="H262" i="13"/>
  <c r="H258" i="13"/>
  <c r="H253" i="13"/>
  <c r="H246" i="13"/>
  <c r="H242" i="13"/>
  <c r="H238" i="13"/>
  <c r="H234" i="13"/>
  <c r="H231" i="13"/>
  <c r="H227" i="13"/>
  <c r="H217" i="13"/>
  <c r="H213" i="13"/>
  <c r="H209" i="13"/>
  <c r="H205" i="13"/>
  <c r="H201" i="13"/>
  <c r="H197" i="13"/>
  <c r="H189" i="13"/>
  <c r="H185" i="13"/>
  <c r="H181" i="13"/>
  <c r="H177" i="13"/>
  <c r="H173" i="13"/>
  <c r="H169" i="13"/>
  <c r="H165" i="13"/>
  <c r="H161" i="13"/>
  <c r="H154" i="13"/>
  <c r="H150" i="13"/>
  <c r="H146" i="13"/>
  <c r="H142" i="13"/>
  <c r="H138" i="13"/>
  <c r="H134" i="13"/>
  <c r="H130" i="13"/>
  <c r="H126" i="13"/>
  <c r="H122" i="13"/>
  <c r="H118" i="13"/>
  <c r="H114" i="13"/>
  <c r="H110" i="13"/>
  <c r="H106" i="13"/>
  <c r="H102" i="13"/>
  <c r="H98" i="13"/>
  <c r="H94" i="13"/>
  <c r="H90" i="13"/>
  <c r="H86" i="13"/>
  <c r="H82" i="13"/>
  <c r="H74" i="13"/>
  <c r="H70" i="13"/>
  <c r="H66" i="13"/>
  <c r="H62" i="13"/>
  <c r="H58" i="13"/>
  <c r="H54" i="13"/>
  <c r="H50" i="13"/>
  <c r="H46" i="13"/>
  <c r="H42" i="13"/>
  <c r="H38" i="13"/>
  <c r="H34" i="13"/>
  <c r="H30" i="13"/>
  <c r="H26" i="13"/>
  <c r="H22" i="13"/>
  <c r="H18" i="13"/>
  <c r="H10" i="13"/>
  <c r="E597" i="13"/>
  <c r="E589" i="13"/>
  <c r="E576" i="13"/>
  <c r="E560" i="13"/>
  <c r="E548" i="13"/>
  <c r="E537" i="13"/>
  <c r="E522" i="13"/>
  <c r="E505" i="13"/>
  <c r="E477" i="13"/>
  <c r="E468" i="13"/>
  <c r="E456" i="13"/>
  <c r="E444" i="13"/>
  <c r="E431" i="13"/>
  <c r="E419" i="13"/>
  <c r="E405" i="13"/>
  <c r="E394" i="13"/>
  <c r="E378" i="13"/>
  <c r="E366" i="13"/>
  <c r="E354" i="13"/>
  <c r="E342" i="13"/>
  <c r="E328" i="13"/>
  <c r="E314" i="13"/>
  <c r="E302" i="13"/>
  <c r="E290" i="13"/>
  <c r="E282" i="13"/>
  <c r="E270" i="13"/>
  <c r="E262" i="13"/>
  <c r="E250" i="13"/>
  <c r="E234" i="13"/>
  <c r="E209" i="13"/>
  <c r="E154" i="13"/>
  <c r="E142" i="13"/>
  <c r="E130" i="13"/>
  <c r="E122" i="13"/>
  <c r="E110" i="13"/>
  <c r="E98" i="13"/>
  <c r="E86" i="13"/>
  <c r="E74" i="13"/>
  <c r="E58" i="13"/>
  <c r="E46" i="13"/>
  <c r="E26" i="13"/>
  <c r="H536" i="13"/>
  <c r="H471" i="13"/>
  <c r="H439" i="13"/>
  <c r="H422" i="13"/>
  <c r="H361" i="13"/>
  <c r="E601" i="13"/>
  <c r="E585" i="13"/>
  <c r="E568" i="13"/>
  <c r="E530" i="13"/>
  <c r="E514" i="13"/>
  <c r="E464" i="13"/>
  <c r="E452" i="13"/>
  <c r="E440" i="13"/>
  <c r="E427" i="13"/>
  <c r="E415" i="13"/>
  <c r="E402" i="13"/>
  <c r="E390" i="13"/>
  <c r="E382" i="13"/>
  <c r="E370" i="13"/>
  <c r="E358" i="13"/>
  <c r="E346" i="13"/>
  <c r="E338" i="13"/>
  <c r="E324" i="13"/>
  <c r="E310" i="13"/>
  <c r="E298" i="13"/>
  <c r="E286" i="13"/>
  <c r="E274" i="13"/>
  <c r="E258" i="13"/>
  <c r="E246" i="13"/>
  <c r="E238" i="13"/>
  <c r="E227" i="13"/>
  <c r="E213" i="13"/>
  <c r="E201" i="13"/>
  <c r="E193" i="13"/>
  <c r="E185" i="13"/>
  <c r="E181" i="13"/>
  <c r="E173" i="13"/>
  <c r="E165" i="13"/>
  <c r="E150" i="13"/>
  <c r="E134" i="13"/>
  <c r="E114" i="13"/>
  <c r="E102" i="13"/>
  <c r="E90" i="13"/>
  <c r="E78" i="13"/>
  <c r="E70" i="13"/>
  <c r="E62" i="13"/>
  <c r="E50" i="13"/>
  <c r="E38" i="13"/>
  <c r="E30" i="13"/>
  <c r="E18" i="13"/>
  <c r="E10" i="13"/>
  <c r="H500" i="13"/>
  <c r="H484" i="13"/>
  <c r="E596" i="13"/>
  <c r="E588" i="13"/>
  <c r="E584" i="13"/>
  <c r="E575" i="13"/>
  <c r="E567" i="13"/>
  <c r="E559" i="13"/>
  <c r="E551" i="13"/>
  <c r="E544" i="13"/>
  <c r="E536" i="13"/>
  <c r="E529" i="13"/>
  <c r="E521" i="13"/>
  <c r="E517" i="13"/>
  <c r="E508" i="13"/>
  <c r="E504" i="13"/>
  <c r="E500" i="13"/>
  <c r="E491" i="13"/>
  <c r="E487" i="13"/>
  <c r="E484" i="13"/>
  <c r="E480" i="13"/>
  <c r="E476" i="13"/>
  <c r="E471" i="13"/>
  <c r="E463" i="13"/>
  <c r="E455" i="13"/>
  <c r="E443" i="13"/>
  <c r="E409" i="13"/>
  <c r="E297" i="13"/>
  <c r="H368" i="13"/>
  <c r="H284" i="13"/>
  <c r="H256" i="13"/>
  <c r="H211" i="13"/>
  <c r="H207" i="13"/>
  <c r="H203" i="13"/>
  <c r="H179" i="13"/>
  <c r="H175" i="13"/>
  <c r="H171" i="13"/>
  <c r="H148" i="13"/>
  <c r="H144" i="13"/>
  <c r="H140" i="13"/>
  <c r="H124" i="13"/>
  <c r="H100" i="13"/>
  <c r="H96" i="13"/>
  <c r="H92" i="13"/>
  <c r="H84" i="13"/>
  <c r="H76" i="13"/>
  <c r="H60" i="13"/>
  <c r="H52" i="13"/>
  <c r="H44" i="13"/>
  <c r="H36" i="13"/>
  <c r="H28" i="13"/>
  <c r="H20" i="13"/>
  <c r="H12" i="13"/>
  <c r="E587" i="13"/>
  <c r="E528" i="13"/>
  <c r="E524" i="13"/>
  <c r="E511" i="13"/>
  <c r="E499" i="13"/>
  <c r="E486" i="13"/>
  <c r="E475" i="13"/>
  <c r="E470" i="13"/>
  <c r="E458" i="13"/>
  <c r="E446" i="13"/>
  <c r="E438" i="13"/>
  <c r="E425" i="13"/>
  <c r="E417" i="13"/>
  <c r="E404" i="13"/>
  <c r="E392" i="13"/>
  <c r="E380" i="13"/>
  <c r="E368" i="13"/>
  <c r="E360" i="13"/>
  <c r="E352" i="13"/>
  <c r="E344" i="13"/>
  <c r="E332" i="13"/>
  <c r="E316" i="13"/>
  <c r="E304" i="13"/>
  <c r="E292" i="13"/>
  <c r="E280" i="13"/>
  <c r="E268" i="13"/>
  <c r="E256" i="13"/>
  <c r="E244" i="13"/>
  <c r="E236" i="13"/>
  <c r="E179" i="13"/>
  <c r="E171" i="13"/>
  <c r="E159" i="13"/>
  <c r="E152" i="13"/>
  <c r="E144" i="13"/>
  <c r="E140" i="13"/>
  <c r="E132" i="13"/>
  <c r="E128" i="13"/>
  <c r="E124" i="13"/>
  <c r="E120" i="13"/>
  <c r="E116" i="13"/>
  <c r="E112" i="13"/>
  <c r="E108" i="13"/>
  <c r="E104" i="13"/>
  <c r="E100" i="13"/>
  <c r="E92" i="13"/>
  <c r="E88" i="13"/>
  <c r="E84" i="13"/>
  <c r="E80" i="13"/>
  <c r="E76" i="13"/>
  <c r="E72" i="13"/>
  <c r="E60" i="13"/>
  <c r="E56" i="13"/>
  <c r="E40" i="13"/>
  <c r="E28" i="13"/>
  <c r="E24" i="13"/>
  <c r="H510" i="13"/>
  <c r="H493" i="13"/>
  <c r="H478" i="13"/>
  <c r="H465" i="13"/>
  <c r="H449" i="13"/>
  <c r="H432" i="13"/>
  <c r="H416" i="13"/>
  <c r="H395" i="13"/>
  <c r="H379" i="13"/>
  <c r="H363" i="13"/>
  <c r="H351" i="13"/>
  <c r="H329" i="13"/>
  <c r="H299" i="13"/>
  <c r="H271" i="13"/>
  <c r="H263" i="13"/>
  <c r="H235" i="13"/>
  <c r="H206" i="13"/>
  <c r="H198" i="13"/>
  <c r="H170" i="13"/>
  <c r="H143" i="13"/>
  <c r="H135" i="13"/>
  <c r="H107" i="13"/>
  <c r="H79" i="13"/>
  <c r="H71" i="13"/>
  <c r="H39" i="13"/>
  <c r="E593" i="13"/>
  <c r="E580" i="13"/>
  <c r="E572" i="13"/>
  <c r="E564" i="13"/>
  <c r="E556" i="13"/>
  <c r="E552" i="13"/>
  <c r="E541" i="13"/>
  <c r="E533" i="13"/>
  <c r="E526" i="13"/>
  <c r="E518" i="13"/>
  <c r="E509" i="13"/>
  <c r="E501" i="13"/>
  <c r="E497" i="13"/>
  <c r="E492" i="13"/>
  <c r="E488" i="13"/>
  <c r="E481" i="13"/>
  <c r="E472" i="13"/>
  <c r="E460" i="13"/>
  <c r="E448" i="13"/>
  <c r="E423" i="13"/>
  <c r="E410" i="13"/>
  <c r="E398" i="13"/>
  <c r="E386" i="13"/>
  <c r="E374" i="13"/>
  <c r="E362" i="13"/>
  <c r="E350" i="13"/>
  <c r="E334" i="13"/>
  <c r="E320" i="13"/>
  <c r="E306" i="13"/>
  <c r="E294" i="13"/>
  <c r="E278" i="13"/>
  <c r="E266" i="13"/>
  <c r="E253" i="13"/>
  <c r="E242" i="13"/>
  <c r="E231" i="13"/>
  <c r="E223" i="13"/>
  <c r="E217" i="13"/>
  <c r="E205" i="13"/>
  <c r="E197" i="13"/>
  <c r="E189" i="13"/>
  <c r="E177" i="13"/>
  <c r="E169" i="13"/>
  <c r="E161" i="13"/>
  <c r="E146" i="13"/>
  <c r="E138" i="13"/>
  <c r="E126" i="13"/>
  <c r="E118" i="13"/>
  <c r="E106" i="13"/>
  <c r="E94" i="13"/>
  <c r="E82" i="13"/>
  <c r="E66" i="13"/>
  <c r="E54" i="13"/>
  <c r="E42" i="13"/>
  <c r="E34" i="13"/>
  <c r="E22" i="13"/>
  <c r="E14" i="13"/>
  <c r="H600" i="13"/>
  <c r="H584" i="13"/>
  <c r="H567" i="13"/>
  <c r="H551" i="13"/>
  <c r="H521" i="13"/>
  <c r="H455" i="13"/>
  <c r="H313" i="13"/>
  <c r="H305" i="13"/>
  <c r="H277" i="13"/>
  <c r="H249" i="13"/>
  <c r="H241" i="13"/>
  <c r="H212" i="13"/>
  <c r="H184" i="13"/>
  <c r="H176" i="13"/>
  <c r="H149" i="13"/>
  <c r="H121" i="13"/>
  <c r="H113" i="13"/>
  <c r="H89" i="13"/>
  <c r="H85" i="13"/>
  <c r="H81" i="13"/>
  <c r="H73" i="13"/>
  <c r="H69" i="13"/>
  <c r="H65" i="13"/>
  <c r="H53" i="13"/>
  <c r="H49" i="13"/>
  <c r="H37" i="13"/>
  <c r="H33" i="13"/>
  <c r="H21" i="13"/>
  <c r="H17" i="13"/>
  <c r="E600" i="13"/>
  <c r="E592" i="13"/>
  <c r="E579" i="13"/>
  <c r="E571" i="13"/>
  <c r="E563" i="13"/>
  <c r="E555" i="13"/>
  <c r="E547" i="13"/>
  <c r="E540" i="13"/>
  <c r="E532" i="13"/>
  <c r="E525" i="13"/>
  <c r="E513" i="13"/>
  <c r="E496" i="13"/>
  <c r="E467" i="13"/>
  <c r="E459" i="13"/>
  <c r="E451" i="13"/>
  <c r="E447" i="13"/>
  <c r="E439" i="13"/>
  <c r="E435" i="13"/>
  <c r="E430" i="13"/>
  <c r="E426" i="13"/>
  <c r="E422" i="13"/>
  <c r="E418" i="13"/>
  <c r="E414" i="13"/>
  <c r="E401" i="13"/>
  <c r="E397" i="13"/>
  <c r="E393" i="13"/>
  <c r="E389" i="13"/>
  <c r="E385" i="13"/>
  <c r="E381" i="13"/>
  <c r="E377" i="13"/>
  <c r="E373" i="13"/>
  <c r="E369" i="13"/>
  <c r="E365" i="13"/>
  <c r="E361" i="13"/>
  <c r="E357" i="13"/>
  <c r="E353" i="13"/>
  <c r="E349" i="13"/>
  <c r="E345" i="13"/>
  <c r="E341" i="13"/>
  <c r="E337" i="13"/>
  <c r="E333" i="13"/>
  <c r="E327" i="13"/>
  <c r="E323" i="13"/>
  <c r="E317" i="13"/>
  <c r="E313" i="13"/>
  <c r="E309" i="13"/>
  <c r="E305" i="13"/>
  <c r="E301" i="13"/>
  <c r="E293" i="13"/>
  <c r="E289" i="13"/>
  <c r="E285" i="13"/>
  <c r="E281" i="13"/>
  <c r="E273" i="13"/>
  <c r="E269" i="13"/>
  <c r="E265" i="13"/>
  <c r="E261" i="13"/>
  <c r="E257" i="13"/>
  <c r="E254" i="13"/>
  <c r="E249" i="13"/>
  <c r="E245" i="13"/>
  <c r="E241" i="13"/>
  <c r="E237" i="13"/>
  <c r="E233" i="13"/>
  <c r="E230" i="13"/>
  <c r="E226" i="13"/>
  <c r="E216" i="13"/>
  <c r="E212" i="13"/>
  <c r="E208" i="13"/>
  <c r="E204" i="13"/>
  <c r="E200" i="13"/>
  <c r="E196" i="13"/>
  <c r="E192" i="13"/>
  <c r="E188" i="13"/>
  <c r="E184" i="13"/>
  <c r="E180" i="13"/>
  <c r="E176" i="13"/>
  <c r="E172" i="13"/>
  <c r="E168" i="13"/>
  <c r="E164" i="13"/>
  <c r="E160" i="13"/>
  <c r="E157" i="13"/>
  <c r="E153" i="13"/>
  <c r="E149" i="13"/>
  <c r="E145" i="13"/>
  <c r="E141" i="13"/>
  <c r="E137" i="13"/>
  <c r="E133" i="13"/>
  <c r="E129" i="13"/>
  <c r="E125" i="13"/>
  <c r="E121" i="13"/>
  <c r="E117" i="13"/>
  <c r="E113" i="13"/>
  <c r="E109" i="13"/>
  <c r="E105" i="13"/>
  <c r="E101" i="13"/>
  <c r="E97" i="13"/>
  <c r="E93" i="13"/>
  <c r="E89" i="13"/>
  <c r="E85" i="13"/>
  <c r="E81" i="13"/>
  <c r="E77" i="13"/>
  <c r="E73" i="13"/>
  <c r="E69" i="13"/>
  <c r="E65" i="13"/>
  <c r="E61" i="13"/>
  <c r="E57" i="13"/>
  <c r="E53" i="13"/>
  <c r="E49" i="13"/>
  <c r="E45" i="13"/>
  <c r="E41" i="13"/>
  <c r="E37" i="13"/>
  <c r="E33" i="13"/>
  <c r="E29" i="13"/>
  <c r="E25" i="13"/>
  <c r="E21" i="13"/>
  <c r="E17" i="13"/>
  <c r="E13" i="13"/>
  <c r="H595" i="13"/>
  <c r="H578" i="13"/>
  <c r="H562" i="13"/>
  <c r="H546" i="13"/>
  <c r="H516" i="13"/>
  <c r="H486" i="13"/>
  <c r="H400" i="13"/>
  <c r="H384" i="13"/>
  <c r="H344" i="13"/>
  <c r="H322" i="13"/>
  <c r="H292" i="13"/>
  <c r="H229" i="13"/>
  <c r="H225" i="13"/>
  <c r="H219" i="13"/>
  <c r="H195" i="13"/>
  <c r="H191" i="13"/>
  <c r="H187" i="13"/>
  <c r="H163" i="13"/>
  <c r="H159" i="13"/>
  <c r="H156" i="13"/>
  <c r="H132" i="13"/>
  <c r="H128" i="13"/>
  <c r="H120" i="13"/>
  <c r="H116" i="13"/>
  <c r="H112" i="13"/>
  <c r="H108" i="13"/>
  <c r="H80" i="13"/>
  <c r="H64" i="13"/>
  <c r="H56" i="13"/>
  <c r="H48" i="13"/>
  <c r="H40" i="13"/>
  <c r="H32" i="13"/>
  <c r="H24" i="13"/>
  <c r="H16" i="13"/>
  <c r="K9" i="13"/>
  <c r="E9" i="13"/>
  <c r="E599" i="13"/>
  <c r="E595" i="13"/>
  <c r="E591" i="13"/>
  <c r="E582" i="13"/>
  <c r="E578" i="13"/>
  <c r="E574" i="13"/>
  <c r="E570" i="13"/>
  <c r="E566" i="13"/>
  <c r="E562" i="13"/>
  <c r="E558" i="13"/>
  <c r="E554" i="13"/>
  <c r="E550" i="13"/>
  <c r="E546" i="13"/>
  <c r="E543" i="13"/>
  <c r="E539" i="13"/>
  <c r="E535" i="13"/>
  <c r="E520" i="13"/>
  <c r="E516" i="13"/>
  <c r="E507" i="13"/>
  <c r="E503" i="13"/>
  <c r="E495" i="13"/>
  <c r="E490" i="13"/>
  <c r="E483" i="13"/>
  <c r="E479" i="13"/>
  <c r="E466" i="13"/>
  <c r="E462" i="13"/>
  <c r="E454" i="13"/>
  <c r="E450" i="13"/>
  <c r="E442" i="13"/>
  <c r="E433" i="13"/>
  <c r="E429" i="13"/>
  <c r="E421" i="13"/>
  <c r="E413" i="13"/>
  <c r="E408" i="13"/>
  <c r="E400" i="13"/>
  <c r="E396" i="13"/>
  <c r="E388" i="13"/>
  <c r="E384" i="13"/>
  <c r="E376" i="13"/>
  <c r="E372" i="13"/>
  <c r="E364" i="13"/>
  <c r="E356" i="13"/>
  <c r="E348" i="13"/>
  <c r="E340" i="13"/>
  <c r="E336" i="13"/>
  <c r="E326" i="13"/>
  <c r="E322" i="13"/>
  <c r="E312" i="13"/>
  <c r="E308" i="13"/>
  <c r="E300" i="13"/>
  <c r="E296" i="13"/>
  <c r="E288" i="13"/>
  <c r="E284" i="13"/>
  <c r="E276" i="13"/>
  <c r="E272" i="13"/>
  <c r="E264" i="13"/>
  <c r="E260" i="13"/>
  <c r="E252" i="13"/>
  <c r="E248" i="13"/>
  <c r="E240" i="13"/>
  <c r="E229" i="13"/>
  <c r="E225" i="13"/>
  <c r="E219" i="13"/>
  <c r="E215" i="13"/>
  <c r="E211" i="13"/>
  <c r="E207" i="13"/>
  <c r="E203" i="13"/>
  <c r="E199" i="13"/>
  <c r="E195" i="13"/>
  <c r="E187" i="13"/>
  <c r="E183" i="13"/>
  <c r="E175" i="13"/>
  <c r="E167" i="13"/>
  <c r="E163" i="13"/>
  <c r="E156" i="13"/>
  <c r="E148" i="13"/>
  <c r="E136" i="13"/>
  <c r="E68" i="13"/>
  <c r="E598" i="13"/>
  <c r="E594" i="13"/>
  <c r="E590" i="13"/>
  <c r="E586" i="13"/>
  <c r="E581" i="13"/>
  <c r="E577" i="13"/>
  <c r="E573" i="13"/>
  <c r="E569" i="13"/>
  <c r="E565" i="13"/>
  <c r="E561" i="13"/>
  <c r="E557" i="13"/>
  <c r="E553" i="13"/>
  <c r="E549" i="13"/>
  <c r="E545" i="13"/>
  <c r="E542" i="13"/>
  <c r="E538" i="13"/>
  <c r="E534" i="13"/>
  <c r="E531" i="13"/>
  <c r="E527" i="13"/>
  <c r="E523" i="13"/>
  <c r="E519" i="13"/>
  <c r="E515" i="13"/>
  <c r="E510" i="13"/>
  <c r="E506" i="13"/>
  <c r="E502" i="13"/>
  <c r="E498" i="13"/>
  <c r="E493" i="13"/>
  <c r="E489" i="13"/>
  <c r="E485" i="13"/>
  <c r="E482" i="13"/>
  <c r="E478" i="13"/>
  <c r="E474" i="13"/>
  <c r="E473" i="13"/>
  <c r="E469" i="13"/>
  <c r="E465" i="13"/>
  <c r="E461" i="13"/>
  <c r="E457" i="13"/>
  <c r="E453" i="13"/>
  <c r="E449" i="13"/>
  <c r="E445" i="13"/>
  <c r="E441" i="13"/>
  <c r="E437" i="13"/>
  <c r="E432" i="13"/>
  <c r="E428" i="13"/>
  <c r="E424" i="13"/>
  <c r="E420" i="13"/>
  <c r="E416" i="13"/>
  <c r="E412" i="13"/>
  <c r="E406" i="13"/>
  <c r="E403" i="13"/>
  <c r="E399" i="13"/>
  <c r="E395" i="13"/>
  <c r="E391" i="13"/>
  <c r="E387" i="13"/>
  <c r="E383" i="13"/>
  <c r="E379" i="13"/>
  <c r="E375" i="13"/>
  <c r="E371" i="13"/>
  <c r="E367" i="13"/>
  <c r="E363" i="13"/>
  <c r="E359" i="13"/>
  <c r="E355" i="13"/>
  <c r="E351" i="13"/>
  <c r="E347" i="13"/>
  <c r="E343" i="13"/>
  <c r="E339" i="13"/>
  <c r="E335" i="13"/>
  <c r="E329" i="13"/>
  <c r="E325" i="13"/>
  <c r="E321" i="13"/>
  <c r="E315" i="13"/>
  <c r="E311" i="13"/>
  <c r="E307" i="13"/>
  <c r="E303" i="13"/>
  <c r="E299" i="13"/>
  <c r="E295" i="13"/>
  <c r="E291" i="13"/>
  <c r="E287" i="13"/>
  <c r="E283" i="13"/>
  <c r="E279" i="13"/>
  <c r="E275" i="13"/>
  <c r="E271" i="13"/>
  <c r="E267" i="13"/>
  <c r="E263" i="13"/>
  <c r="E259" i="13"/>
  <c r="E255" i="13"/>
  <c r="E251" i="13"/>
  <c r="E247" i="13"/>
  <c r="E243" i="13"/>
  <c r="E239" i="13"/>
  <c r="E235" i="13"/>
  <c r="E232" i="13"/>
  <c r="E228" i="13"/>
  <c r="E224" i="13"/>
  <c r="E218" i="13"/>
  <c r="E214" i="13"/>
  <c r="E210" i="13"/>
  <c r="E206" i="13"/>
  <c r="E202" i="13"/>
  <c r="E198" i="13"/>
  <c r="E194" i="13"/>
  <c r="E190" i="13"/>
  <c r="E186" i="13"/>
  <c r="E182" i="13"/>
  <c r="E178" i="13"/>
  <c r="E174" i="13"/>
  <c r="E170" i="13"/>
  <c r="E166" i="13"/>
  <c r="E162" i="13"/>
  <c r="E158" i="13"/>
  <c r="E155" i="13"/>
  <c r="E151" i="13"/>
  <c r="E147" i="13"/>
  <c r="E143" i="13"/>
  <c r="E139" i="13"/>
  <c r="E135" i="13"/>
  <c r="E131" i="13"/>
  <c r="E127" i="13"/>
  <c r="E123" i="13"/>
  <c r="E119" i="13"/>
  <c r="E115" i="13"/>
  <c r="E111" i="13"/>
  <c r="E107" i="13"/>
  <c r="E103" i="13"/>
  <c r="E99" i="13"/>
  <c r="E95" i="13"/>
  <c r="E91" i="13"/>
  <c r="E87" i="13"/>
  <c r="E83" i="13"/>
  <c r="E79" i="13"/>
  <c r="E75" i="13"/>
  <c r="E71" i="13"/>
  <c r="E67" i="13"/>
  <c r="E63" i="13"/>
  <c r="E59" i="13"/>
  <c r="E55" i="13"/>
  <c r="E51" i="13"/>
  <c r="E47" i="13"/>
  <c r="E43" i="13"/>
  <c r="E39" i="13"/>
  <c r="E35" i="13"/>
  <c r="E31" i="13"/>
  <c r="E27" i="13"/>
  <c r="E23" i="13"/>
  <c r="E19" i="13"/>
  <c r="E15" i="13"/>
  <c r="E11" i="13"/>
  <c r="H589" i="13"/>
  <c r="H572" i="13"/>
  <c r="H556" i="13"/>
  <c r="H541" i="13"/>
  <c r="H526" i="13"/>
  <c r="H505" i="13"/>
  <c r="H488" i="13"/>
  <c r="H460" i="13"/>
  <c r="H444" i="13"/>
  <c r="H427" i="13"/>
  <c r="H410" i="13"/>
  <c r="H405" i="13"/>
  <c r="H390" i="13"/>
  <c r="H374" i="13"/>
  <c r="H358" i="13"/>
  <c r="H338" i="13"/>
  <c r="H294" i="13"/>
  <c r="H250" i="13"/>
  <c r="H223" i="13"/>
  <c r="H193" i="13"/>
  <c r="H78" i="13"/>
  <c r="H14" i="13"/>
  <c r="N9" i="13"/>
  <c r="E330" i="13" l="1"/>
  <c r="O257" i="13"/>
  <c r="O259" i="13"/>
  <c r="O217" i="13"/>
  <c r="N41" i="13"/>
  <c r="N34" i="13"/>
  <c r="N118" i="13"/>
  <c r="N320" i="13"/>
  <c r="N373" i="13"/>
  <c r="N507" i="13"/>
  <c r="N570" i="13"/>
  <c r="N453" i="13"/>
  <c r="N514" i="13"/>
  <c r="N279" i="13"/>
  <c r="N426" i="13"/>
  <c r="N390" i="13"/>
  <c r="K31" i="13"/>
  <c r="K95" i="13"/>
  <c r="K151" i="13"/>
  <c r="K232" i="13"/>
  <c r="K479" i="13"/>
  <c r="K490" i="13"/>
  <c r="K503" i="13"/>
  <c r="K516" i="13"/>
  <c r="K535" i="13"/>
  <c r="K543" i="13"/>
  <c r="K550" i="13"/>
  <c r="K558" i="13"/>
  <c r="K566" i="13"/>
  <c r="K574" i="13"/>
  <c r="K582" i="13"/>
  <c r="K595" i="13"/>
  <c r="N24" i="13"/>
  <c r="N40" i="13"/>
  <c r="N56" i="13"/>
  <c r="N80" i="13"/>
  <c r="N112" i="13"/>
  <c r="N120" i="13"/>
  <c r="N187" i="13"/>
  <c r="N225" i="13"/>
  <c r="N292" i="13"/>
  <c r="N344" i="13"/>
  <c r="N400" i="13"/>
  <c r="N486" i="13"/>
  <c r="N546" i="13"/>
  <c r="N578" i="13"/>
  <c r="K13" i="13"/>
  <c r="K21" i="13"/>
  <c r="K29" i="13"/>
  <c r="K37" i="13"/>
  <c r="K45" i="13"/>
  <c r="K53" i="13"/>
  <c r="K61" i="13"/>
  <c r="K69" i="13"/>
  <c r="K77" i="13"/>
  <c r="K85" i="13"/>
  <c r="K93" i="13"/>
  <c r="K101" i="13"/>
  <c r="K109" i="13"/>
  <c r="K117" i="13"/>
  <c r="K125" i="13"/>
  <c r="K133" i="13"/>
  <c r="K141" i="13"/>
  <c r="K149" i="13"/>
  <c r="K157" i="13"/>
  <c r="K164" i="13"/>
  <c r="K172" i="13"/>
  <c r="K180" i="13"/>
  <c r="K188" i="13"/>
  <c r="K196" i="13"/>
  <c r="K204" i="13"/>
  <c r="K212" i="13"/>
  <c r="K226" i="13"/>
  <c r="K233" i="13"/>
  <c r="K241" i="13"/>
  <c r="K249" i="13"/>
  <c r="K231" i="13"/>
  <c r="K253" i="13"/>
  <c r="K278" i="13"/>
  <c r="K306" i="13"/>
  <c r="K334" i="13"/>
  <c r="K362" i="13"/>
  <c r="K386" i="13"/>
  <c r="K410" i="13"/>
  <c r="K436" i="13"/>
  <c r="K460" i="13"/>
  <c r="K481" i="13"/>
  <c r="K492" i="13"/>
  <c r="K501" i="13"/>
  <c r="K518" i="13"/>
  <c r="K533" i="13"/>
  <c r="K552" i="13"/>
  <c r="K564" i="13"/>
  <c r="K580" i="13"/>
  <c r="N458" i="13"/>
  <c r="N57" i="13"/>
  <c r="N42" i="13"/>
  <c r="N86" i="13"/>
  <c r="N126" i="13"/>
  <c r="N169" i="13"/>
  <c r="N341" i="13"/>
  <c r="N381" i="13"/>
  <c r="N450" i="13"/>
  <c r="N483" i="13"/>
  <c r="N565" i="13"/>
  <c r="N587" i="13"/>
  <c r="N265" i="13"/>
  <c r="N420" i="13"/>
  <c r="N482" i="13"/>
  <c r="N522" i="13"/>
  <c r="N291" i="13"/>
  <c r="N354" i="13"/>
  <c r="N370" i="13"/>
  <c r="N554" i="13"/>
  <c r="N358" i="13"/>
  <c r="N488" i="13"/>
  <c r="N589" i="13"/>
  <c r="K47" i="13"/>
  <c r="K63" i="13"/>
  <c r="K87" i="13"/>
  <c r="K119" i="13"/>
  <c r="K143" i="13"/>
  <c r="K166" i="13"/>
  <c r="K190" i="13"/>
  <c r="K214" i="13"/>
  <c r="K255" i="13"/>
  <c r="N159" i="13"/>
  <c r="N88" i="13"/>
  <c r="N519" i="13"/>
  <c r="N30" i="13"/>
  <c r="N70" i="13"/>
  <c r="N173" i="13"/>
  <c r="N197" i="13"/>
  <c r="N213" i="13"/>
  <c r="N234" i="13"/>
  <c r="N306" i="13"/>
  <c r="N333" i="13"/>
  <c r="N408" i="13"/>
  <c r="N462" i="13"/>
  <c r="N248" i="13"/>
  <c r="N268" i="13"/>
  <c r="N288" i="13"/>
  <c r="N308" i="13"/>
  <c r="N335" i="13"/>
  <c r="N355" i="13"/>
  <c r="N375" i="13"/>
  <c r="N399" i="13"/>
  <c r="N419" i="13"/>
  <c r="N440" i="13"/>
  <c r="N464" i="13"/>
  <c r="N481" i="13"/>
  <c r="N501" i="13"/>
  <c r="N532" i="13"/>
  <c r="N563" i="13"/>
  <c r="N588" i="13"/>
  <c r="N111" i="13"/>
  <c r="N386" i="13"/>
  <c r="N467" i="13"/>
  <c r="N496" i="13"/>
  <c r="K191" i="13"/>
  <c r="N105" i="13"/>
  <c r="N129" i="13"/>
  <c r="N145" i="13"/>
  <c r="N172" i="13"/>
  <c r="N196" i="13"/>
  <c r="N216" i="13"/>
  <c r="N233" i="13"/>
  <c r="N269" i="13"/>
  <c r="N297" i="13"/>
  <c r="N323" i="13"/>
  <c r="N352" i="13"/>
  <c r="N380" i="13"/>
  <c r="N537" i="13"/>
  <c r="N560" i="13"/>
  <c r="N580" i="13"/>
  <c r="N601" i="13"/>
  <c r="N186" i="13"/>
  <c r="N255" i="13"/>
  <c r="O255" i="13" s="1"/>
  <c r="N311" i="13"/>
  <c r="N409" i="13"/>
  <c r="N520" i="13"/>
  <c r="N582" i="13"/>
  <c r="K20" i="13"/>
  <c r="K52" i="13"/>
  <c r="N23" i="13"/>
  <c r="N43" i="13"/>
  <c r="N59" i="13"/>
  <c r="N95" i="13"/>
  <c r="N147" i="13"/>
  <c r="N155" i="13"/>
  <c r="N174" i="13"/>
  <c r="N190" i="13"/>
  <c r="N210" i="13"/>
  <c r="N232" i="13"/>
  <c r="N251" i="13"/>
  <c r="H512" i="13"/>
  <c r="N14" i="13"/>
  <c r="N193" i="13"/>
  <c r="K267" i="13"/>
  <c r="K275" i="13"/>
  <c r="K283" i="13"/>
  <c r="K291" i="13"/>
  <c r="K299" i="13"/>
  <c r="K307" i="13"/>
  <c r="K315" i="13"/>
  <c r="K325" i="13"/>
  <c r="K335" i="13"/>
  <c r="K343" i="13"/>
  <c r="K351" i="13"/>
  <c r="K359" i="13"/>
  <c r="K367" i="13"/>
  <c r="K375" i="13"/>
  <c r="K383" i="13"/>
  <c r="K391" i="13"/>
  <c r="K399" i="13"/>
  <c r="O399" i="13" s="1"/>
  <c r="K406" i="13"/>
  <c r="K416" i="13"/>
  <c r="K424" i="13"/>
  <c r="K432" i="13"/>
  <c r="K441" i="13"/>
  <c r="K449" i="13"/>
  <c r="K457" i="13"/>
  <c r="K465" i="13"/>
  <c r="K473" i="13"/>
  <c r="K478" i="13"/>
  <c r="K485" i="13"/>
  <c r="K493" i="13"/>
  <c r="K502" i="13"/>
  <c r="K510" i="13"/>
  <c r="K519" i="13"/>
  <c r="K527" i="13"/>
  <c r="K534" i="13"/>
  <c r="K542" i="13"/>
  <c r="K549" i="13"/>
  <c r="K557" i="13"/>
  <c r="K565" i="13"/>
  <c r="K573" i="13"/>
  <c r="K581" i="13"/>
  <c r="K590" i="13"/>
  <c r="K598" i="13"/>
  <c r="K68" i="13"/>
  <c r="K148" i="13"/>
  <c r="K163" i="13"/>
  <c r="K175" i="13"/>
  <c r="K187" i="13"/>
  <c r="K199" i="13"/>
  <c r="K207" i="13"/>
  <c r="K215" i="13"/>
  <c r="K225" i="13"/>
  <c r="K240" i="13"/>
  <c r="K252" i="13"/>
  <c r="K264" i="13"/>
  <c r="K276" i="13"/>
  <c r="K288" i="13"/>
  <c r="K300" i="13"/>
  <c r="K312" i="13"/>
  <c r="K326" i="13"/>
  <c r="K340" i="13"/>
  <c r="K356" i="13"/>
  <c r="K372" i="13"/>
  <c r="K384" i="13"/>
  <c r="K396" i="13"/>
  <c r="K408" i="13"/>
  <c r="K421" i="13"/>
  <c r="K433" i="13"/>
  <c r="K450" i="13"/>
  <c r="K462" i="13"/>
  <c r="K261" i="13"/>
  <c r="K269" i="13"/>
  <c r="K281" i="13"/>
  <c r="K289" i="13"/>
  <c r="K301" i="13"/>
  <c r="K309" i="13"/>
  <c r="K317" i="13"/>
  <c r="K327" i="13"/>
  <c r="K337" i="13"/>
  <c r="K345" i="13"/>
  <c r="K353" i="13"/>
  <c r="K361" i="13"/>
  <c r="K369" i="13"/>
  <c r="K377" i="13"/>
  <c r="K385" i="13"/>
  <c r="K393" i="13"/>
  <c r="K401" i="13"/>
  <c r="K418" i="13"/>
  <c r="K426" i="13"/>
  <c r="K435" i="13"/>
  <c r="K447" i="13"/>
  <c r="K459" i="13"/>
  <c r="K496" i="13"/>
  <c r="K525" i="13"/>
  <c r="K540" i="13"/>
  <c r="K555" i="13"/>
  <c r="K571" i="13"/>
  <c r="K592" i="13"/>
  <c r="N17" i="13"/>
  <c r="N33" i="13"/>
  <c r="N49" i="13"/>
  <c r="N65" i="13"/>
  <c r="N73" i="13"/>
  <c r="N85" i="13"/>
  <c r="N113" i="13"/>
  <c r="N149" i="13"/>
  <c r="N184" i="13"/>
  <c r="N241" i="13"/>
  <c r="N277" i="13"/>
  <c r="N313" i="13"/>
  <c r="N521" i="13"/>
  <c r="N567" i="13"/>
  <c r="N600" i="13"/>
  <c r="K22" i="13"/>
  <c r="K42" i="13"/>
  <c r="K66" i="13"/>
  <c r="K94" i="13"/>
  <c r="K118" i="13"/>
  <c r="K138" i="13"/>
  <c r="K161" i="13"/>
  <c r="K177" i="13"/>
  <c r="K197" i="13"/>
  <c r="N39" i="13"/>
  <c r="N79" i="13"/>
  <c r="N135" i="13"/>
  <c r="N170" i="13"/>
  <c r="N206" i="13"/>
  <c r="O206" i="13" s="1"/>
  <c r="N263" i="13"/>
  <c r="N299" i="13"/>
  <c r="N351" i="13"/>
  <c r="N379" i="13"/>
  <c r="N416" i="13"/>
  <c r="N449" i="13"/>
  <c r="N478" i="13"/>
  <c r="N510" i="13"/>
  <c r="K28" i="13"/>
  <c r="K56" i="13"/>
  <c r="K72" i="13"/>
  <c r="K80" i="13"/>
  <c r="K88" i="13"/>
  <c r="K100" i="13"/>
  <c r="K108" i="13"/>
  <c r="K116" i="13"/>
  <c r="K124" i="13"/>
  <c r="K132" i="13"/>
  <c r="K144" i="13"/>
  <c r="K159" i="13"/>
  <c r="K179" i="13"/>
  <c r="K244" i="13"/>
  <c r="K268" i="13"/>
  <c r="K292" i="13"/>
  <c r="K316" i="13"/>
  <c r="K344" i="13"/>
  <c r="O344" i="13" s="1"/>
  <c r="K360" i="13"/>
  <c r="K380" i="13"/>
  <c r="K404" i="13"/>
  <c r="K425" i="13"/>
  <c r="K446" i="13"/>
  <c r="K470" i="13"/>
  <c r="K486" i="13"/>
  <c r="K511" i="13"/>
  <c r="K528" i="13"/>
  <c r="N12" i="13"/>
  <c r="N28" i="13"/>
  <c r="O28" i="13" s="1"/>
  <c r="N44" i="13"/>
  <c r="N60" i="13"/>
  <c r="N84" i="13"/>
  <c r="N96" i="13"/>
  <c r="N124" i="13"/>
  <c r="N144" i="13"/>
  <c r="O144" i="13" s="1"/>
  <c r="N171" i="13"/>
  <c r="N179" i="13"/>
  <c r="O179" i="13" s="1"/>
  <c r="N207" i="13"/>
  <c r="N256" i="13"/>
  <c r="N368" i="13"/>
  <c r="K409" i="13"/>
  <c r="K455" i="13"/>
  <c r="K471" i="13"/>
  <c r="K480" i="13"/>
  <c r="K487" i="13"/>
  <c r="K500" i="13"/>
  <c r="K508" i="13"/>
  <c r="K521" i="13"/>
  <c r="K536" i="13"/>
  <c r="K551" i="13"/>
  <c r="K567" i="13"/>
  <c r="K584" i="13"/>
  <c r="K596" i="13"/>
  <c r="N500" i="13"/>
  <c r="O500" i="13" s="1"/>
  <c r="K18" i="13"/>
  <c r="K38" i="13"/>
  <c r="K62" i="13"/>
  <c r="K78" i="13"/>
  <c r="K102" i="13"/>
  <c r="K134" i="13"/>
  <c r="K165" i="13"/>
  <c r="K181" i="13"/>
  <c r="K193" i="13"/>
  <c r="K213" i="13"/>
  <c r="K238" i="13"/>
  <c r="K258" i="13"/>
  <c r="K286" i="13"/>
  <c r="K310" i="13"/>
  <c r="K338" i="13"/>
  <c r="K358" i="13"/>
  <c r="K382" i="13"/>
  <c r="K402" i="13"/>
  <c r="K427" i="13"/>
  <c r="K452" i="13"/>
  <c r="K514" i="13"/>
  <c r="K568" i="13"/>
  <c r="K601" i="13"/>
  <c r="N422" i="13"/>
  <c r="N471" i="13"/>
  <c r="K26" i="13"/>
  <c r="K58" i="13"/>
  <c r="K86" i="13"/>
  <c r="K110" i="13"/>
  <c r="K130" i="13"/>
  <c r="K154" i="13"/>
  <c r="K234" i="13"/>
  <c r="K262" i="13"/>
  <c r="K282" i="13"/>
  <c r="K302" i="13"/>
  <c r="K328" i="13"/>
  <c r="K354" i="13"/>
  <c r="K378" i="13"/>
  <c r="K405" i="13"/>
  <c r="K431" i="13"/>
  <c r="K456" i="13"/>
  <c r="K477" i="13"/>
  <c r="K522" i="13"/>
  <c r="K548" i="13"/>
  <c r="K576" i="13"/>
  <c r="K597" i="13"/>
  <c r="N183" i="13"/>
  <c r="N25" i="13"/>
  <c r="N77" i="13"/>
  <c r="N26" i="13"/>
  <c r="O26" i="13" s="1"/>
  <c r="N102" i="13"/>
  <c r="N134" i="13"/>
  <c r="N161" i="13"/>
  <c r="N357" i="13"/>
  <c r="N442" i="13"/>
  <c r="N499" i="13"/>
  <c r="N573" i="13"/>
  <c r="N441" i="13"/>
  <c r="N473" i="13"/>
  <c r="N502" i="13"/>
  <c r="N67" i="13"/>
  <c r="N334" i="13"/>
  <c r="N382" i="13"/>
  <c r="N528" i="13"/>
  <c r="N223" i="13"/>
  <c r="N410" i="13"/>
  <c r="N526" i="13"/>
  <c r="K15" i="13"/>
  <c r="K39" i="13"/>
  <c r="K71" i="13"/>
  <c r="K103" i="13"/>
  <c r="K127" i="13"/>
  <c r="K158" i="13"/>
  <c r="K182" i="13"/>
  <c r="K206" i="13"/>
  <c r="K239" i="13"/>
  <c r="N132" i="13"/>
  <c r="N581" i="13"/>
  <c r="N425" i="13"/>
  <c r="N46" i="13"/>
  <c r="N10" i="13"/>
  <c r="N54" i="13"/>
  <c r="N82" i="13"/>
  <c r="N114" i="13"/>
  <c r="N154" i="13"/>
  <c r="N205" i="13"/>
  <c r="N227" i="13"/>
  <c r="N242" i="13"/>
  <c r="N270" i="13"/>
  <c r="N286" i="13"/>
  <c r="N324" i="13"/>
  <c r="N349" i="13"/>
  <c r="N401" i="13"/>
  <c r="N417" i="13"/>
  <c r="N454" i="13"/>
  <c r="N470" i="13"/>
  <c r="N475" i="13"/>
  <c r="N527" i="13"/>
  <c r="N534" i="13"/>
  <c r="N542" i="13"/>
  <c r="N577" i="13"/>
  <c r="N586" i="13"/>
  <c r="N594" i="13"/>
  <c r="N240" i="13"/>
  <c r="N260" i="13"/>
  <c r="N276" i="13"/>
  <c r="N300" i="13"/>
  <c r="N316" i="13"/>
  <c r="N343" i="13"/>
  <c r="N367" i="13"/>
  <c r="N387" i="13"/>
  <c r="N406" i="13"/>
  <c r="N431" i="13"/>
  <c r="N452" i="13"/>
  <c r="N472" i="13"/>
  <c r="N492" i="13"/>
  <c r="N513" i="13"/>
  <c r="N525" i="13"/>
  <c r="N544" i="13"/>
  <c r="N555" i="13"/>
  <c r="N575" i="13"/>
  <c r="N596" i="13"/>
  <c r="N123" i="13"/>
  <c r="N166" i="13"/>
  <c r="N430" i="13"/>
  <c r="N480" i="13"/>
  <c r="N162" i="13"/>
  <c r="N97" i="13"/>
  <c r="N117" i="13"/>
  <c r="N137" i="13"/>
  <c r="N157" i="13"/>
  <c r="N164" i="13"/>
  <c r="N188" i="13"/>
  <c r="N204" i="13"/>
  <c r="N226" i="13"/>
  <c r="N245" i="13"/>
  <c r="N281" i="13"/>
  <c r="N289" i="13"/>
  <c r="N309" i="13"/>
  <c r="N332" i="13"/>
  <c r="N340" i="13"/>
  <c r="N360" i="13"/>
  <c r="N372" i="13"/>
  <c r="N392" i="13"/>
  <c r="N548" i="13"/>
  <c r="N568" i="13"/>
  <c r="N593" i="13"/>
  <c r="N119" i="13"/>
  <c r="N239" i="13"/>
  <c r="N295" i="13"/>
  <c r="N325" i="13"/>
  <c r="N394" i="13"/>
  <c r="N443" i="13"/>
  <c r="N566" i="13"/>
  <c r="N599" i="13"/>
  <c r="K12" i="13"/>
  <c r="K36" i="13"/>
  <c r="K96" i="13"/>
  <c r="N15" i="13"/>
  <c r="N31" i="13"/>
  <c r="N51" i="13"/>
  <c r="N87" i="13"/>
  <c r="N127" i="13"/>
  <c r="N218" i="13"/>
  <c r="N136" i="13"/>
  <c r="N167" i="13"/>
  <c r="N199" i="13"/>
  <c r="N549" i="13"/>
  <c r="O549" i="13" s="1"/>
  <c r="N13" i="13"/>
  <c r="N29" i="13"/>
  <c r="N45" i="13"/>
  <c r="N61" i="13"/>
  <c r="N142" i="13"/>
  <c r="N22" i="13"/>
  <c r="N38" i="13"/>
  <c r="N90" i="13"/>
  <c r="N98" i="13"/>
  <c r="N106" i="13"/>
  <c r="N122" i="13"/>
  <c r="N130" i="13"/>
  <c r="N138" i="13"/>
  <c r="N165" i="13"/>
  <c r="N181" i="13"/>
  <c r="N189" i="13"/>
  <c r="N201" i="13"/>
  <c r="N209" i="13"/>
  <c r="N238" i="13"/>
  <c r="N253" i="13"/>
  <c r="N274" i="13"/>
  <c r="N290" i="13"/>
  <c r="N298" i="13"/>
  <c r="N314" i="13"/>
  <c r="N345" i="13"/>
  <c r="N369" i="13"/>
  <c r="N377" i="13"/>
  <c r="O377" i="13" s="1"/>
  <c r="N385" i="13"/>
  <c r="O385" i="13" s="1"/>
  <c r="N421" i="13"/>
  <c r="N429" i="13"/>
  <c r="N438" i="13"/>
  <c r="N446" i="13"/>
  <c r="N495" i="13"/>
  <c r="N503" i="13"/>
  <c r="N511" i="13"/>
  <c r="N545" i="13"/>
  <c r="N553" i="13"/>
  <c r="N561" i="13"/>
  <c r="N569" i="13"/>
  <c r="N530" i="13"/>
  <c r="N539" i="13"/>
  <c r="N273" i="13"/>
  <c r="K277" i="13"/>
  <c r="N261" i="13"/>
  <c r="N301" i="13"/>
  <c r="N336" i="13"/>
  <c r="N412" i="13"/>
  <c r="N424" i="13"/>
  <c r="O424" i="13" s="1"/>
  <c r="N437" i="13"/>
  <c r="N445" i="13"/>
  <c r="N457" i="13"/>
  <c r="N469" i="13"/>
  <c r="N474" i="13"/>
  <c r="N485" i="13"/>
  <c r="N498" i="13"/>
  <c r="N506" i="13"/>
  <c r="N518" i="13"/>
  <c r="N99" i="13"/>
  <c r="N178" i="13"/>
  <c r="O9" i="13"/>
  <c r="K64" i="13"/>
  <c r="N315" i="13"/>
  <c r="N35" i="13"/>
  <c r="N275" i="13"/>
  <c r="N283" i="13"/>
  <c r="N303" i="13"/>
  <c r="N342" i="13"/>
  <c r="N350" i="13"/>
  <c r="N362" i="13"/>
  <c r="N378" i="13"/>
  <c r="O378" i="13" s="1"/>
  <c r="N418" i="13"/>
  <c r="O418" i="13" s="1"/>
  <c r="N435" i="13"/>
  <c r="N491" i="13"/>
  <c r="N535" i="13"/>
  <c r="N550" i="13"/>
  <c r="N558" i="13"/>
  <c r="E407" i="13"/>
  <c r="N250" i="13"/>
  <c r="N338" i="13"/>
  <c r="N374" i="13"/>
  <c r="N405" i="13"/>
  <c r="N427" i="13"/>
  <c r="N460" i="13"/>
  <c r="N505" i="13"/>
  <c r="N541" i="13"/>
  <c r="N572" i="13"/>
  <c r="K11" i="13"/>
  <c r="K19" i="13"/>
  <c r="K27" i="13"/>
  <c r="K35" i="13"/>
  <c r="K43" i="13"/>
  <c r="K51" i="13"/>
  <c r="K59" i="13"/>
  <c r="K67" i="13"/>
  <c r="K75" i="13"/>
  <c r="K83" i="13"/>
  <c r="K91" i="13"/>
  <c r="K99" i="13"/>
  <c r="K107" i="13"/>
  <c r="K115" i="13"/>
  <c r="K123" i="13"/>
  <c r="K131" i="13"/>
  <c r="K139" i="13"/>
  <c r="K147" i="13"/>
  <c r="K155" i="13"/>
  <c r="K162" i="13"/>
  <c r="K170" i="13"/>
  <c r="K178" i="13"/>
  <c r="K186" i="13"/>
  <c r="K194" i="13"/>
  <c r="K202" i="13"/>
  <c r="K210" i="13"/>
  <c r="K218" i="13"/>
  <c r="K228" i="13"/>
  <c r="K235" i="13"/>
  <c r="K243" i="13"/>
  <c r="K251" i="13"/>
  <c r="K483" i="13"/>
  <c r="K495" i="13"/>
  <c r="K507" i="13"/>
  <c r="O507" i="13" s="1"/>
  <c r="K520" i="13"/>
  <c r="K539" i="13"/>
  <c r="K546" i="13"/>
  <c r="O546" i="13" s="1"/>
  <c r="K554" i="13"/>
  <c r="K562" i="13"/>
  <c r="K570" i="13"/>
  <c r="K578" i="13"/>
  <c r="K591" i="13"/>
  <c r="K599" i="13"/>
  <c r="N16" i="13"/>
  <c r="N32" i="13"/>
  <c r="N48" i="13"/>
  <c r="N64" i="13"/>
  <c r="N108" i="13"/>
  <c r="N116" i="13"/>
  <c r="N128" i="13"/>
  <c r="N156" i="13"/>
  <c r="N163" i="13"/>
  <c r="N191" i="13"/>
  <c r="N219" i="13"/>
  <c r="N229" i="13"/>
  <c r="N322" i="13"/>
  <c r="N384" i="13"/>
  <c r="N516" i="13"/>
  <c r="N562" i="13"/>
  <c r="O562" i="13" s="1"/>
  <c r="N595" i="13"/>
  <c r="K17" i="13"/>
  <c r="K25" i="13"/>
  <c r="K33" i="13"/>
  <c r="K41" i="13"/>
  <c r="K49" i="13"/>
  <c r="K57" i="13"/>
  <c r="K65" i="13"/>
  <c r="K73" i="13"/>
  <c r="K81" i="13"/>
  <c r="K89" i="13"/>
  <c r="K97" i="13"/>
  <c r="K105" i="13"/>
  <c r="K113" i="13"/>
  <c r="K121" i="13"/>
  <c r="K129" i="13"/>
  <c r="K137" i="13"/>
  <c r="O137" i="13" s="1"/>
  <c r="K145" i="13"/>
  <c r="K153" i="13"/>
  <c r="K160" i="13"/>
  <c r="K168" i="13"/>
  <c r="K176" i="13"/>
  <c r="K184" i="13"/>
  <c r="K192" i="13"/>
  <c r="K200" i="13"/>
  <c r="K208" i="13"/>
  <c r="K216" i="13"/>
  <c r="O216" i="13" s="1"/>
  <c r="K230" i="13"/>
  <c r="K237" i="13"/>
  <c r="K245" i="13"/>
  <c r="K254" i="13"/>
  <c r="K223" i="13"/>
  <c r="O223" i="13" s="1"/>
  <c r="K242" i="13"/>
  <c r="K266" i="13"/>
  <c r="K294" i="13"/>
  <c r="K320" i="13"/>
  <c r="K350" i="13"/>
  <c r="K374" i="13"/>
  <c r="K398" i="13"/>
  <c r="K423" i="13"/>
  <c r="K448" i="13"/>
  <c r="K472" i="13"/>
  <c r="K488" i="13"/>
  <c r="K497" i="13"/>
  <c r="K509" i="13"/>
  <c r="K526" i="13"/>
  <c r="K541" i="13"/>
  <c r="K556" i="13"/>
  <c r="K572" i="13"/>
  <c r="K593" i="13"/>
  <c r="N152" i="13"/>
  <c r="N393" i="13"/>
  <c r="N18" i="13"/>
  <c r="N62" i="13"/>
  <c r="N94" i="13"/>
  <c r="N146" i="13"/>
  <c r="N177" i="13"/>
  <c r="N278" i="13"/>
  <c r="N302" i="13"/>
  <c r="N365" i="13"/>
  <c r="N433" i="13"/>
  <c r="N490" i="13"/>
  <c r="N557" i="13"/>
  <c r="N512" i="13"/>
  <c r="N428" i="13"/>
  <c r="N461" i="13"/>
  <c r="N489" i="13"/>
  <c r="N476" i="13"/>
  <c r="N447" i="13"/>
  <c r="N267" i="13"/>
  <c r="N346" i="13"/>
  <c r="N459" i="13"/>
  <c r="N543" i="13"/>
  <c r="N294" i="13"/>
  <c r="N444" i="13"/>
  <c r="N556" i="13"/>
  <c r="K23" i="13"/>
  <c r="K55" i="13"/>
  <c r="K79" i="13"/>
  <c r="K111" i="13"/>
  <c r="K135" i="13"/>
  <c r="K174" i="13"/>
  <c r="K198" i="13"/>
  <c r="K224" i="13"/>
  <c r="K247" i="13"/>
  <c r="N195" i="13"/>
  <c r="N68" i="13"/>
  <c r="N328" i="13"/>
  <c r="N72" i="13"/>
  <c r="N104" i="13"/>
  <c r="N215" i="13"/>
  <c r="N262" i="13"/>
  <c r="N50" i="13"/>
  <c r="N58" i="13"/>
  <c r="N66" i="13"/>
  <c r="N74" i="13"/>
  <c r="N110" i="13"/>
  <c r="N150" i="13"/>
  <c r="N185" i="13"/>
  <c r="N231" i="13"/>
  <c r="N246" i="13"/>
  <c r="N258" i="13"/>
  <c r="N266" i="13"/>
  <c r="N282" i="13"/>
  <c r="N310" i="13"/>
  <c r="O310" i="13" s="1"/>
  <c r="N337" i="13"/>
  <c r="N353" i="13"/>
  <c r="N389" i="13"/>
  <c r="N397" i="13"/>
  <c r="N413" i="13"/>
  <c r="N466" i="13"/>
  <c r="N479" i="13"/>
  <c r="N515" i="13"/>
  <c r="N523" i="13"/>
  <c r="N531" i="13"/>
  <c r="N538" i="13"/>
  <c r="N590" i="13"/>
  <c r="N598" i="13"/>
  <c r="N236" i="13"/>
  <c r="N244" i="13"/>
  <c r="N252" i="13"/>
  <c r="N264" i="13"/>
  <c r="N272" i="13"/>
  <c r="N280" i="13"/>
  <c r="N296" i="13"/>
  <c r="N304" i="13"/>
  <c r="N312" i="13"/>
  <c r="N326" i="13"/>
  <c r="N339" i="13"/>
  <c r="N347" i="13"/>
  <c r="N359" i="13"/>
  <c r="N371" i="13"/>
  <c r="N383" i="13"/>
  <c r="N391" i="13"/>
  <c r="N403" i="13"/>
  <c r="N415" i="13"/>
  <c r="N423" i="13"/>
  <c r="N436" i="13"/>
  <c r="N448" i="13"/>
  <c r="N456" i="13"/>
  <c r="N468" i="13"/>
  <c r="N477" i="13"/>
  <c r="N497" i="13"/>
  <c r="N509" i="13"/>
  <c r="N517" i="13"/>
  <c r="N529" i="13"/>
  <c r="N540" i="13"/>
  <c r="N547" i="13"/>
  <c r="N559" i="13"/>
  <c r="N571" i="13"/>
  <c r="N579" i="13"/>
  <c r="N592" i="13"/>
  <c r="N83" i="13"/>
  <c r="N115" i="13"/>
  <c r="N131" i="13"/>
  <c r="N194" i="13"/>
  <c r="N398" i="13"/>
  <c r="N463" i="13"/>
  <c r="N487" i="13"/>
  <c r="N504" i="13"/>
  <c r="N404" i="13"/>
  <c r="N93" i="13"/>
  <c r="N101" i="13"/>
  <c r="N109" i="13"/>
  <c r="N125" i="13"/>
  <c r="N133" i="13"/>
  <c r="N141" i="13"/>
  <c r="N153" i="13"/>
  <c r="N160" i="13"/>
  <c r="N168" i="13"/>
  <c r="N180" i="13"/>
  <c r="N192" i="13"/>
  <c r="N200" i="13"/>
  <c r="N208" i="13"/>
  <c r="O208" i="13" s="1"/>
  <c r="N230" i="13"/>
  <c r="N237" i="13"/>
  <c r="N254" i="13"/>
  <c r="N285" i="13"/>
  <c r="N293" i="13"/>
  <c r="N317" i="13"/>
  <c r="N327" i="13"/>
  <c r="N348" i="13"/>
  <c r="N356" i="13"/>
  <c r="N364" i="13"/>
  <c r="N376" i="13"/>
  <c r="N388" i="13"/>
  <c r="N396" i="13"/>
  <c r="O396" i="13" s="1"/>
  <c r="N533" i="13"/>
  <c r="O533" i="13" s="1"/>
  <c r="N552" i="13"/>
  <c r="N564" i="13"/>
  <c r="N576" i="13"/>
  <c r="N585" i="13"/>
  <c r="N597" i="13"/>
  <c r="N224" i="13"/>
  <c r="N247" i="13"/>
  <c r="N287" i="13"/>
  <c r="N307" i="13"/>
  <c r="O307" i="13" s="1"/>
  <c r="N321" i="13"/>
  <c r="N366" i="13"/>
  <c r="N402" i="13"/>
  <c r="N414" i="13"/>
  <c r="N451" i="13"/>
  <c r="N508" i="13"/>
  <c r="N524" i="13"/>
  <c r="N574" i="13"/>
  <c r="N591" i="13"/>
  <c r="K16" i="13"/>
  <c r="K32" i="13"/>
  <c r="K44" i="13"/>
  <c r="N11" i="13"/>
  <c r="N19" i="13"/>
  <c r="N27" i="13"/>
  <c r="N47" i="13"/>
  <c r="N55" i="13"/>
  <c r="N63" i="13"/>
  <c r="N75" i="13"/>
  <c r="N91" i="13"/>
  <c r="N103" i="13"/>
  <c r="N139" i="13"/>
  <c r="N151" i="13"/>
  <c r="N158" i="13"/>
  <c r="N182" i="13"/>
  <c r="N202" i="13"/>
  <c r="N214" i="13"/>
  <c r="N228" i="13"/>
  <c r="N243" i="13"/>
  <c r="K48" i="13"/>
  <c r="N78" i="13"/>
  <c r="K263" i="13"/>
  <c r="K271" i="13"/>
  <c r="K279" i="13"/>
  <c r="K287" i="13"/>
  <c r="K295" i="13"/>
  <c r="O295" i="13" s="1"/>
  <c r="K303" i="13"/>
  <c r="K311" i="13"/>
  <c r="K321" i="13"/>
  <c r="K329" i="13"/>
  <c r="K339" i="13"/>
  <c r="K347" i="13"/>
  <c r="K355" i="13"/>
  <c r="K363" i="13"/>
  <c r="K371" i="13"/>
  <c r="K379" i="13"/>
  <c r="K387" i="13"/>
  <c r="K395" i="13"/>
  <c r="K403" i="13"/>
  <c r="K412" i="13"/>
  <c r="K420" i="13"/>
  <c r="K428" i="13"/>
  <c r="K437" i="13"/>
  <c r="K445" i="13"/>
  <c r="K453" i="13"/>
  <c r="K461" i="13"/>
  <c r="K469" i="13"/>
  <c r="K474" i="13"/>
  <c r="K482" i="13"/>
  <c r="K489" i="13"/>
  <c r="K498" i="13"/>
  <c r="K506" i="13"/>
  <c r="O506" i="13" s="1"/>
  <c r="K515" i="13"/>
  <c r="K523" i="13"/>
  <c r="K531" i="13"/>
  <c r="K538" i="13"/>
  <c r="K545" i="13"/>
  <c r="K553" i="13"/>
  <c r="K561" i="13"/>
  <c r="K569" i="13"/>
  <c r="K577" i="13"/>
  <c r="K586" i="13"/>
  <c r="O586" i="13" s="1"/>
  <c r="K594" i="13"/>
  <c r="O594" i="13" s="1"/>
  <c r="K136" i="13"/>
  <c r="K156" i="13"/>
  <c r="K167" i="13"/>
  <c r="O167" i="13" s="1"/>
  <c r="K183" i="13"/>
  <c r="K195" i="13"/>
  <c r="K203" i="13"/>
  <c r="K211" i="13"/>
  <c r="K219" i="13"/>
  <c r="K229" i="13"/>
  <c r="K248" i="13"/>
  <c r="K260" i="13"/>
  <c r="K272" i="13"/>
  <c r="K284" i="13"/>
  <c r="K296" i="13"/>
  <c r="K308" i="13"/>
  <c r="K322" i="13"/>
  <c r="K336" i="13"/>
  <c r="K348" i="13"/>
  <c r="K364" i="13"/>
  <c r="K376" i="13"/>
  <c r="K388" i="13"/>
  <c r="K400" i="13"/>
  <c r="K413" i="13"/>
  <c r="K429" i="13"/>
  <c r="K442" i="13"/>
  <c r="K454" i="13"/>
  <c r="K466" i="13"/>
  <c r="K265" i="13"/>
  <c r="K273" i="13"/>
  <c r="K285" i="13"/>
  <c r="K293" i="13"/>
  <c r="K305" i="13"/>
  <c r="K313" i="13"/>
  <c r="K323" i="13"/>
  <c r="K333" i="13"/>
  <c r="K341" i="13"/>
  <c r="O341" i="13" s="1"/>
  <c r="K349" i="13"/>
  <c r="K357" i="13"/>
  <c r="K365" i="13"/>
  <c r="K373" i="13"/>
  <c r="K381" i="13"/>
  <c r="O381" i="13" s="1"/>
  <c r="K389" i="13"/>
  <c r="K397" i="13"/>
  <c r="O397" i="13" s="1"/>
  <c r="K414" i="13"/>
  <c r="K422" i="13"/>
  <c r="K430" i="13"/>
  <c r="K439" i="13"/>
  <c r="K451" i="13"/>
  <c r="K467" i="13"/>
  <c r="O467" i="13" s="1"/>
  <c r="K513" i="13"/>
  <c r="K532" i="13"/>
  <c r="K547" i="13"/>
  <c r="K563" i="13"/>
  <c r="O563" i="13" s="1"/>
  <c r="K579" i="13"/>
  <c r="K600" i="13"/>
  <c r="N21" i="13"/>
  <c r="N37" i="13"/>
  <c r="O37" i="13" s="1"/>
  <c r="N53" i="13"/>
  <c r="N69" i="13"/>
  <c r="N81" i="13"/>
  <c r="N89" i="13"/>
  <c r="N121" i="13"/>
  <c r="N176" i="13"/>
  <c r="N212" i="13"/>
  <c r="N249" i="13"/>
  <c r="N305" i="13"/>
  <c r="N455" i="13"/>
  <c r="N551" i="13"/>
  <c r="N584" i="13"/>
  <c r="K14" i="13"/>
  <c r="K34" i="13"/>
  <c r="K54" i="13"/>
  <c r="K82" i="13"/>
  <c r="K106" i="13"/>
  <c r="K126" i="13"/>
  <c r="K146" i="13"/>
  <c r="K169" i="13"/>
  <c r="K189" i="13"/>
  <c r="K205" i="13"/>
  <c r="O205" i="13" s="1"/>
  <c r="N71" i="13"/>
  <c r="N107" i="13"/>
  <c r="N143" i="13"/>
  <c r="O143" i="13" s="1"/>
  <c r="N198" i="13"/>
  <c r="N235" i="13"/>
  <c r="N271" i="13"/>
  <c r="N329" i="13"/>
  <c r="N363" i="13"/>
  <c r="N395" i="13"/>
  <c r="N432" i="13"/>
  <c r="N465" i="13"/>
  <c r="N493" i="13"/>
  <c r="K24" i="13"/>
  <c r="K40" i="13"/>
  <c r="O40" i="13" s="1"/>
  <c r="K60" i="13"/>
  <c r="K76" i="13"/>
  <c r="K84" i="13"/>
  <c r="K92" i="13"/>
  <c r="K104" i="13"/>
  <c r="K112" i="13"/>
  <c r="K120" i="13"/>
  <c r="K128" i="13"/>
  <c r="K140" i="13"/>
  <c r="K152" i="13"/>
  <c r="K171" i="13"/>
  <c r="K236" i="13"/>
  <c r="K256" i="13"/>
  <c r="K280" i="13"/>
  <c r="K304" i="13"/>
  <c r="K332" i="13"/>
  <c r="O332" i="13" s="1"/>
  <c r="K352" i="13"/>
  <c r="K368" i="13"/>
  <c r="O368" i="13" s="1"/>
  <c r="K392" i="13"/>
  <c r="K417" i="13"/>
  <c r="K438" i="13"/>
  <c r="K458" i="13"/>
  <c r="K475" i="13"/>
  <c r="K499" i="13"/>
  <c r="O499" i="13" s="1"/>
  <c r="K524" i="13"/>
  <c r="K587" i="13"/>
  <c r="N20" i="13"/>
  <c r="N36" i="13"/>
  <c r="N52" i="13"/>
  <c r="N76" i="13"/>
  <c r="N92" i="13"/>
  <c r="N100" i="13"/>
  <c r="N140" i="13"/>
  <c r="N148" i="13"/>
  <c r="N175" i="13"/>
  <c r="N203" i="13"/>
  <c r="N211" i="13"/>
  <c r="N284" i="13"/>
  <c r="K297" i="13"/>
  <c r="O297" i="13" s="1"/>
  <c r="K443" i="13"/>
  <c r="K463" i="13"/>
  <c r="K476" i="13"/>
  <c r="K484" i="13"/>
  <c r="K491" i="13"/>
  <c r="K504" i="13"/>
  <c r="K517" i="13"/>
  <c r="K529" i="13"/>
  <c r="K544" i="13"/>
  <c r="K559" i="13"/>
  <c r="K575" i="13"/>
  <c r="K588" i="13"/>
  <c r="N484" i="13"/>
  <c r="K10" i="13"/>
  <c r="K30" i="13"/>
  <c r="K50" i="13"/>
  <c r="K70" i="13"/>
  <c r="K90" i="13"/>
  <c r="K114" i="13"/>
  <c r="K150" i="13"/>
  <c r="O150" i="13" s="1"/>
  <c r="K173" i="13"/>
  <c r="K185" i="13"/>
  <c r="K201" i="13"/>
  <c r="K227" i="13"/>
  <c r="K246" i="13"/>
  <c r="K274" i="13"/>
  <c r="K298" i="13"/>
  <c r="K324" i="13"/>
  <c r="K346" i="13"/>
  <c r="K370" i="13"/>
  <c r="K390" i="13"/>
  <c r="K415" i="13"/>
  <c r="K440" i="13"/>
  <c r="K464" i="13"/>
  <c r="K530" i="13"/>
  <c r="K585" i="13"/>
  <c r="N361" i="13"/>
  <c r="N439" i="13"/>
  <c r="N536" i="13"/>
  <c r="K46" i="13"/>
  <c r="K74" i="13"/>
  <c r="K98" i="13"/>
  <c r="K122" i="13"/>
  <c r="K142" i="13"/>
  <c r="K209" i="13"/>
  <c r="K250" i="13"/>
  <c r="K270" i="13"/>
  <c r="K290" i="13"/>
  <c r="K314" i="13"/>
  <c r="K342" i="13"/>
  <c r="K366" i="13"/>
  <c r="K394" i="13"/>
  <c r="K419" i="13"/>
  <c r="K444" i="13"/>
  <c r="K468" i="13"/>
  <c r="K505" i="13"/>
  <c r="K537" i="13"/>
  <c r="K560" i="13"/>
  <c r="K589" i="13"/>
  <c r="O471" i="13" l="1"/>
  <c r="O317" i="13"/>
  <c r="O244" i="13"/>
  <c r="O328" i="13"/>
  <c r="O129" i="13"/>
  <c r="O362" i="13"/>
  <c r="O518" i="13"/>
  <c r="O340" i="13"/>
  <c r="O189" i="13"/>
  <c r="O155" i="13"/>
  <c r="O408" i="13"/>
  <c r="O554" i="13"/>
  <c r="O30" i="13"/>
  <c r="O587" i="13"/>
  <c r="O34" i="13"/>
  <c r="O394" i="13"/>
  <c r="O46" i="13"/>
  <c r="O392" i="13"/>
  <c r="O120" i="13"/>
  <c r="O571" i="13"/>
  <c r="O391" i="13"/>
  <c r="O490" i="13"/>
  <c r="O460" i="13"/>
  <c r="O457" i="13"/>
  <c r="O277" i="13"/>
  <c r="O199" i="13"/>
  <c r="O530" i="13"/>
  <c r="O114" i="13"/>
  <c r="O148" i="13"/>
  <c r="O574" i="13"/>
  <c r="O543" i="13"/>
  <c r="O485" i="13"/>
  <c r="O95" i="13"/>
  <c r="O545" i="13"/>
  <c r="O287" i="13"/>
  <c r="O218" i="13"/>
  <c r="O239" i="13"/>
  <c r="O233" i="13"/>
  <c r="O219" i="13"/>
  <c r="O469" i="13"/>
  <c r="O591" i="13"/>
  <c r="O389" i="13"/>
  <c r="O207" i="13"/>
  <c r="O299" i="13"/>
  <c r="O142" i="13"/>
  <c r="O280" i="13"/>
  <c r="O493" i="13"/>
  <c r="O570" i="13"/>
  <c r="O96" i="13"/>
  <c r="O532" i="13"/>
  <c r="O333" i="13"/>
  <c r="O125" i="13"/>
  <c r="O433" i="13"/>
  <c r="O105" i="13"/>
  <c r="O566" i="13"/>
  <c r="O276" i="13"/>
  <c r="O521" i="13"/>
  <c r="O261" i="13"/>
  <c r="O502" i="13"/>
  <c r="O406" i="13"/>
  <c r="O112" i="13"/>
  <c r="O214" i="13"/>
  <c r="O326" i="13"/>
  <c r="O231" i="13"/>
  <c r="O33" i="13"/>
  <c r="O188" i="13"/>
  <c r="O537" i="13"/>
  <c r="O412" i="13"/>
  <c r="O139" i="13"/>
  <c r="O66" i="13"/>
  <c r="O147" i="13"/>
  <c r="O61" i="13"/>
  <c r="O119" i="13"/>
  <c r="O449" i="13"/>
  <c r="O106" i="13"/>
  <c r="O402" i="13"/>
  <c r="O320" i="13"/>
  <c r="O343" i="13"/>
  <c r="O203" i="13"/>
  <c r="O417" i="13"/>
  <c r="O584" i="13"/>
  <c r="O445" i="13"/>
  <c r="O379" i="13"/>
  <c r="O540" i="13"/>
  <c r="O215" i="13"/>
  <c r="O290" i="13"/>
  <c r="O50" i="13"/>
  <c r="O175" i="13"/>
  <c r="O71" i="13"/>
  <c r="O54" i="13"/>
  <c r="O429" i="13"/>
  <c r="O561" i="13"/>
  <c r="O303" i="13"/>
  <c r="O182" i="13"/>
  <c r="O477" i="13"/>
  <c r="O116" i="13"/>
  <c r="O237" i="13"/>
  <c r="O509" i="13"/>
  <c r="O138" i="13"/>
  <c r="O401" i="13"/>
  <c r="O39" i="13"/>
  <c r="O16" i="13"/>
  <c r="O264" i="13"/>
  <c r="O375" i="13"/>
  <c r="O248" i="13"/>
  <c r="O483" i="13"/>
  <c r="O57" i="13"/>
  <c r="O85" i="13"/>
  <c r="O225" i="13"/>
  <c r="O80" i="13"/>
  <c r="O516" i="13"/>
  <c r="O41" i="13"/>
  <c r="O156" i="13"/>
  <c r="O170" i="13"/>
  <c r="O22" i="13"/>
  <c r="O525" i="13"/>
  <c r="O367" i="13"/>
  <c r="O304" i="13"/>
  <c r="O190" i="13"/>
  <c r="O598" i="13"/>
  <c r="O337" i="13"/>
  <c r="O184" i="13"/>
  <c r="O275" i="13"/>
  <c r="O149" i="13"/>
  <c r="O393" i="13"/>
  <c r="O327" i="13"/>
  <c r="O335" i="13"/>
  <c r="O174" i="13"/>
  <c r="O274" i="13"/>
  <c r="O256" i="13"/>
  <c r="O121" i="13"/>
  <c r="O513" i="13"/>
  <c r="O430" i="13"/>
  <c r="O27" i="13"/>
  <c r="O398" i="13"/>
  <c r="O83" i="13"/>
  <c r="O374" i="13"/>
  <c r="O81" i="13"/>
  <c r="O17" i="13"/>
  <c r="O191" i="13"/>
  <c r="O342" i="13"/>
  <c r="O511" i="13"/>
  <c r="O454" i="13"/>
  <c r="O582" i="13"/>
  <c r="O365" i="13"/>
  <c r="O388" i="13"/>
  <c r="O474" i="13"/>
  <c r="O19" i="13"/>
  <c r="O576" i="13"/>
  <c r="O192" i="13"/>
  <c r="O262" i="13"/>
  <c r="O447" i="13"/>
  <c r="O18" i="13"/>
  <c r="O350" i="13"/>
  <c r="O73" i="13"/>
  <c r="O108" i="13"/>
  <c r="O369" i="13"/>
  <c r="O441" i="13"/>
  <c r="O592" i="13"/>
  <c r="O103" i="13"/>
  <c r="O266" i="13"/>
  <c r="O224" i="13"/>
  <c r="O111" i="13"/>
  <c r="O595" i="13"/>
  <c r="O357" i="13"/>
  <c r="O405" i="13"/>
  <c r="O427" i="13"/>
  <c r="O145" i="13"/>
  <c r="O358" i="13"/>
  <c r="O204" i="13"/>
  <c r="O400" i="13"/>
  <c r="O300" i="13"/>
  <c r="O52" i="13"/>
  <c r="O53" i="13"/>
  <c r="O419" i="13"/>
  <c r="O74" i="13"/>
  <c r="O173" i="13"/>
  <c r="O544" i="13"/>
  <c r="O432" i="13"/>
  <c r="O271" i="13"/>
  <c r="O107" i="13"/>
  <c r="O44" i="13"/>
  <c r="O168" i="13"/>
  <c r="O153" i="13"/>
  <c r="O51" i="13"/>
  <c r="O132" i="13"/>
  <c r="O12" i="13"/>
  <c r="O269" i="13"/>
  <c r="O542" i="13"/>
  <c r="O478" i="13"/>
  <c r="O560" i="13"/>
  <c r="O323" i="13"/>
  <c r="O464" i="13"/>
  <c r="O415" i="13"/>
  <c r="O324" i="13"/>
  <c r="O227" i="13"/>
  <c r="O422" i="13"/>
  <c r="O442" i="13"/>
  <c r="O538" i="13"/>
  <c r="O78" i="13"/>
  <c r="O75" i="13"/>
  <c r="O252" i="13"/>
  <c r="O25" i="13"/>
  <c r="O90" i="13"/>
  <c r="O97" i="13"/>
  <c r="O486" i="13"/>
  <c r="O100" i="13"/>
  <c r="O169" i="13"/>
  <c r="O249" i="13"/>
  <c r="O99" i="13"/>
  <c r="O410" i="13"/>
  <c r="O232" i="13"/>
  <c r="O308" i="13"/>
  <c r="O291" i="13"/>
  <c r="O265" i="13"/>
  <c r="O20" i="13"/>
  <c r="O104" i="13"/>
  <c r="O117" i="13"/>
  <c r="O67" i="13"/>
  <c r="O122" i="13"/>
  <c r="O536" i="13"/>
  <c r="O420" i="13"/>
  <c r="O552" i="13"/>
  <c r="O35" i="13"/>
  <c r="O492" i="13"/>
  <c r="O316" i="13"/>
  <c r="O159" i="13"/>
  <c r="O416" i="13"/>
  <c r="O14" i="13"/>
  <c r="O439" i="13"/>
  <c r="O476" i="13"/>
  <c r="O458" i="13"/>
  <c r="O171" i="13"/>
  <c r="O84" i="13"/>
  <c r="O212" i="13"/>
  <c r="O21" i="13"/>
  <c r="O11" i="13"/>
  <c r="O356" i="13"/>
  <c r="O230" i="13"/>
  <c r="O282" i="13"/>
  <c r="O245" i="13"/>
  <c r="O541" i="13"/>
  <c r="O283" i="13"/>
  <c r="O64" i="13"/>
  <c r="O301" i="13"/>
  <c r="O421" i="13"/>
  <c r="O38" i="13"/>
  <c r="O45" i="13"/>
  <c r="O127" i="13"/>
  <c r="O15" i="13"/>
  <c r="O599" i="13"/>
  <c r="O372" i="13"/>
  <c r="O472" i="13"/>
  <c r="O534" i="13"/>
  <c r="O193" i="13"/>
  <c r="O241" i="13"/>
  <c r="O527" i="13"/>
  <c r="O465" i="13"/>
  <c r="O386" i="13"/>
  <c r="O164" i="13"/>
  <c r="O160" i="13"/>
  <c r="O404" i="13"/>
  <c r="O423" i="13"/>
  <c r="O488" i="13"/>
  <c r="O315" i="13"/>
  <c r="O43" i="13"/>
  <c r="O550" i="13"/>
  <c r="O98" i="13"/>
  <c r="O314" i="13"/>
  <c r="O361" i="13"/>
  <c r="O70" i="13"/>
  <c r="O559" i="13"/>
  <c r="O463" i="13"/>
  <c r="O140" i="13"/>
  <c r="O524" i="13"/>
  <c r="O438" i="13"/>
  <c r="O126" i="13"/>
  <c r="O349" i="13"/>
  <c r="O273" i="13"/>
  <c r="O336" i="13"/>
  <c r="O229" i="13"/>
  <c r="O136" i="13"/>
  <c r="O453" i="13"/>
  <c r="O329" i="13"/>
  <c r="O228" i="13"/>
  <c r="O91" i="13"/>
  <c r="O47" i="13"/>
  <c r="O597" i="13"/>
  <c r="O180" i="13"/>
  <c r="O487" i="13"/>
  <c r="O497" i="13"/>
  <c r="O359" i="13"/>
  <c r="O312" i="13"/>
  <c r="O353" i="13"/>
  <c r="O135" i="13"/>
  <c r="O177" i="13"/>
  <c r="O572" i="13"/>
  <c r="O242" i="13"/>
  <c r="O49" i="13"/>
  <c r="O32" i="13"/>
  <c r="O558" i="13"/>
  <c r="O568" i="13"/>
  <c r="O480" i="13"/>
  <c r="O473" i="13"/>
  <c r="O288" i="13"/>
  <c r="O240" i="13"/>
  <c r="O87" i="13"/>
  <c r="O482" i="13"/>
  <c r="O565" i="13"/>
  <c r="O29" i="13"/>
  <c r="O31" i="13"/>
  <c r="O589" i="13"/>
  <c r="O468" i="13"/>
  <c r="O491" i="13"/>
  <c r="O551" i="13"/>
  <c r="O163" i="13"/>
  <c r="O435" i="13"/>
  <c r="O124" i="13"/>
  <c r="O226" i="13"/>
  <c r="O62" i="13"/>
  <c r="O593" i="13"/>
  <c r="O384" i="13"/>
  <c r="O390" i="13"/>
  <c r="O475" i="13"/>
  <c r="O455" i="13"/>
  <c r="O69" i="13"/>
  <c r="O600" i="13"/>
  <c r="O313" i="13"/>
  <c r="O211" i="13"/>
  <c r="O553" i="13"/>
  <c r="O311" i="13"/>
  <c r="O202" i="13"/>
  <c r="O151" i="13"/>
  <c r="O101" i="13"/>
  <c r="O58" i="13"/>
  <c r="O13" i="13"/>
  <c r="O555" i="13"/>
  <c r="O289" i="13"/>
  <c r="O510" i="13"/>
  <c r="O196" i="13"/>
  <c r="O292" i="13"/>
  <c r="O535" i="13"/>
  <c r="O495" i="13"/>
  <c r="O209" i="13"/>
  <c r="O10" i="13"/>
  <c r="O76" i="13"/>
  <c r="O235" i="13"/>
  <c r="O373" i="13"/>
  <c r="O577" i="13"/>
  <c r="O254" i="13"/>
  <c r="O133" i="13"/>
  <c r="O94" i="13"/>
  <c r="O152" i="13"/>
  <c r="O238" i="13"/>
  <c r="O590" i="13"/>
  <c r="O250" i="13"/>
  <c r="O461" i="13"/>
  <c r="O376" i="13"/>
  <c r="O72" i="13"/>
  <c r="O294" i="13"/>
  <c r="O194" i="13"/>
  <c r="O437" i="13"/>
  <c r="O298" i="13"/>
  <c r="O360" i="13"/>
  <c r="O157" i="13"/>
  <c r="O123" i="13"/>
  <c r="O526" i="13"/>
  <c r="O382" i="13"/>
  <c r="O567" i="13"/>
  <c r="O345" i="13"/>
  <c r="O309" i="13"/>
  <c r="O581" i="13"/>
  <c r="O351" i="13"/>
  <c r="O325" i="13"/>
  <c r="O520" i="13"/>
  <c r="O186" i="13"/>
  <c r="O496" i="13"/>
  <c r="O588" i="13"/>
  <c r="O481" i="13"/>
  <c r="O519" i="13"/>
  <c r="O253" i="13"/>
  <c r="O172" i="13"/>
  <c r="O578" i="13"/>
  <c r="O187" i="13"/>
  <c r="O56" i="13"/>
  <c r="O24" i="13"/>
  <c r="O428" i="13"/>
  <c r="O302" i="13"/>
  <c r="O176" i="13"/>
  <c r="O59" i="13"/>
  <c r="O322" i="13"/>
  <c r="O515" i="13"/>
  <c r="O115" i="13"/>
  <c r="O452" i="13"/>
  <c r="O573" i="13"/>
  <c r="O246" i="13"/>
  <c r="O484" i="13"/>
  <c r="O440" i="13"/>
  <c r="O146" i="13"/>
  <c r="O82" i="13"/>
  <c r="O523" i="13"/>
  <c r="O347" i="13"/>
  <c r="O263" i="13"/>
  <c r="O348" i="13"/>
  <c r="O285" i="13"/>
  <c r="O556" i="13"/>
  <c r="O539" i="13"/>
  <c r="O425" i="13"/>
  <c r="O134" i="13"/>
  <c r="O338" i="13"/>
  <c r="O363" i="13"/>
  <c r="O162" i="13"/>
  <c r="O270" i="13"/>
  <c r="O504" i="13"/>
  <c r="O89" i="13"/>
  <c r="O305" i="13"/>
  <c r="O247" i="13"/>
  <c r="O517" i="13"/>
  <c r="O272" i="13"/>
  <c r="O236" i="13"/>
  <c r="O68" i="13"/>
  <c r="O200" i="13"/>
  <c r="O243" i="13"/>
  <c r="O281" i="13"/>
  <c r="O387" i="13"/>
  <c r="O158" i="13"/>
  <c r="O183" i="13"/>
  <c r="O462" i="13"/>
  <c r="O370" i="13"/>
  <c r="O413" i="13"/>
  <c r="O529" i="13"/>
  <c r="O36" i="13"/>
  <c r="O279" i="13"/>
  <c r="O321" i="13"/>
  <c r="O93" i="13"/>
  <c r="O113" i="13"/>
  <c r="O498" i="13"/>
  <c r="O201" i="13"/>
  <c r="O575" i="13"/>
  <c r="O161" i="13"/>
  <c r="O210" i="13"/>
  <c r="O166" i="13"/>
  <c r="O585" i="13"/>
  <c r="O128" i="13"/>
  <c r="O395" i="13"/>
  <c r="O48" i="13"/>
  <c r="O55" i="13"/>
  <c r="O414" i="13"/>
  <c r="O293" i="13"/>
  <c r="O383" i="13"/>
  <c r="O110" i="13"/>
  <c r="O444" i="13"/>
  <c r="O505" i="13"/>
  <c r="O60" i="13"/>
  <c r="O65" i="13"/>
  <c r="O352" i="13"/>
  <c r="O355" i="13"/>
  <c r="O334" i="13"/>
  <c r="O508" i="13"/>
  <c r="O564" i="13"/>
  <c r="O131" i="13"/>
  <c r="O448" i="13"/>
  <c r="O296" i="13"/>
  <c r="O531" i="13"/>
  <c r="O479" i="13"/>
  <c r="O258" i="13"/>
  <c r="O185" i="13"/>
  <c r="O195" i="13"/>
  <c r="O267" i="13"/>
  <c r="O489" i="13"/>
  <c r="O278" i="13"/>
  <c r="O178" i="13"/>
  <c r="O181" i="13"/>
  <c r="O130" i="13"/>
  <c r="O548" i="13"/>
  <c r="O431" i="13"/>
  <c r="O77" i="13"/>
  <c r="O251" i="13"/>
  <c r="O63" i="13"/>
  <c r="O366" i="13"/>
  <c r="O141" i="13"/>
  <c r="O109" i="13"/>
  <c r="O579" i="13"/>
  <c r="O436" i="13"/>
  <c r="O403" i="13"/>
  <c r="O466" i="13"/>
  <c r="O557" i="13"/>
  <c r="O503" i="13"/>
  <c r="O286" i="13"/>
  <c r="O580" i="13"/>
  <c r="O306" i="13"/>
  <c r="O92" i="13"/>
  <c r="O198" i="13"/>
  <c r="O569" i="13"/>
  <c r="O443" i="13"/>
  <c r="O79" i="13"/>
  <c r="O346" i="13"/>
  <c r="K330" i="13"/>
  <c r="O547" i="13"/>
  <c r="O456" i="13"/>
  <c r="O371" i="13"/>
  <c r="O284" i="13"/>
  <c r="O260" i="13"/>
  <c r="H407" i="13"/>
  <c r="K407" i="13"/>
  <c r="O364" i="13"/>
  <c r="O459" i="13"/>
  <c r="E512" i="13"/>
  <c r="O339" i="13"/>
  <c r="O451" i="13"/>
  <c r="O23" i="13"/>
  <c r="O596" i="13"/>
  <c r="O154" i="13"/>
  <c r="O409" i="13"/>
  <c r="O380" i="13"/>
  <c r="O234" i="13"/>
  <c r="O450" i="13"/>
  <c r="O426" i="13"/>
  <c r="O118" i="13"/>
  <c r="O213" i="13"/>
  <c r="O522" i="13"/>
  <c r="O42" i="13"/>
  <c r="O165" i="13"/>
  <c r="O601" i="13"/>
  <c r="O501" i="13"/>
  <c r="O88" i="13"/>
  <c r="O354" i="13"/>
  <c r="O446" i="13"/>
  <c r="O470" i="13"/>
  <c r="O528" i="13"/>
  <c r="O102" i="13"/>
  <c r="O268" i="13"/>
  <c r="O197" i="13"/>
  <c r="O86" i="13"/>
  <c r="O514" i="13"/>
  <c r="H330" i="13"/>
  <c r="K512" i="13" l="1"/>
  <c r="O512" i="13" s="1"/>
  <c r="N330" i="13"/>
  <c r="O330" i="13" s="1"/>
  <c r="N407" i="13"/>
  <c r="O407" i="13" s="1"/>
  <c r="A1" i="5"/>
  <c r="E604" i="13" l="1"/>
  <c r="E605" i="13"/>
  <c r="E606" i="13"/>
  <c r="E607" i="13"/>
  <c r="E608" i="13"/>
  <c r="E609" i="13"/>
  <c r="E610" i="13"/>
  <c r="E611" i="13"/>
  <c r="E612" i="13"/>
  <c r="E613" i="13"/>
  <c r="E614" i="13"/>
  <c r="E615" i="13"/>
  <c r="E616" i="13"/>
  <c r="E617" i="13"/>
  <c r="E618" i="13"/>
  <c r="E619" i="13"/>
  <c r="E620" i="13"/>
  <c r="E621" i="13"/>
  <c r="E622" i="13"/>
  <c r="E623" i="13"/>
  <c r="E624" i="13"/>
  <c r="E625" i="13"/>
  <c r="E626" i="13"/>
  <c r="E627" i="13"/>
  <c r="E628" i="13"/>
  <c r="E629" i="13"/>
  <c r="E630" i="13"/>
  <c r="E631" i="13"/>
  <c r="E632" i="13"/>
  <c r="E633" i="13"/>
  <c r="E634" i="13"/>
  <c r="E635" i="13"/>
  <c r="E636" i="13"/>
  <c r="E637" i="13"/>
  <c r="E638" i="13"/>
  <c r="E639" i="13"/>
  <c r="E640" i="13"/>
  <c r="E641" i="13"/>
  <c r="E642" i="13"/>
  <c r="E643" i="13"/>
  <c r="E644" i="13"/>
  <c r="E645" i="13"/>
  <c r="E646" i="13"/>
  <c r="E647" i="13"/>
  <c r="E648" i="13"/>
  <c r="E649" i="13"/>
  <c r="E650" i="13"/>
  <c r="E651" i="13"/>
  <c r="E652" i="13"/>
  <c r="E653" i="13"/>
  <c r="E654" i="13"/>
  <c r="E655" i="13"/>
  <c r="E656" i="13"/>
  <c r="E657" i="13"/>
  <c r="E658" i="13"/>
  <c r="E659" i="13"/>
  <c r="E660" i="13"/>
  <c r="E661" i="13"/>
  <c r="E662" i="13"/>
  <c r="E663" i="13"/>
  <c r="E664" i="13"/>
  <c r="E665" i="13"/>
  <c r="E666" i="13"/>
  <c r="E667" i="13"/>
  <c r="E668" i="13"/>
  <c r="E669" i="13"/>
  <c r="E670" i="13"/>
  <c r="E671" i="13"/>
  <c r="E672" i="13"/>
  <c r="E673" i="13"/>
  <c r="E674" i="13"/>
  <c r="E675" i="13"/>
  <c r="E676" i="13"/>
  <c r="E677" i="13"/>
  <c r="E678" i="13"/>
  <c r="E679" i="13"/>
  <c r="E680" i="13"/>
  <c r="E681" i="13"/>
  <c r="E682" i="13"/>
  <c r="E683" i="13"/>
  <c r="E684" i="13"/>
  <c r="E685" i="13"/>
  <c r="E686" i="13"/>
  <c r="E687" i="13"/>
  <c r="E688" i="13"/>
  <c r="H604" i="13"/>
  <c r="H605" i="13"/>
  <c r="H606" i="13"/>
  <c r="H607" i="13"/>
  <c r="H608" i="13"/>
  <c r="H609" i="13"/>
  <c r="H610" i="13"/>
  <c r="H611" i="13"/>
  <c r="H612" i="13"/>
  <c r="H613" i="13"/>
  <c r="H614" i="13"/>
  <c r="H615" i="13"/>
  <c r="H616" i="13"/>
  <c r="H617" i="13"/>
  <c r="H618" i="13"/>
  <c r="H619" i="13"/>
  <c r="H620" i="13"/>
  <c r="H621" i="13"/>
  <c r="H622" i="13"/>
  <c r="H623" i="13"/>
  <c r="H624" i="13"/>
  <c r="H625" i="13"/>
  <c r="H626" i="13"/>
  <c r="H627" i="13"/>
  <c r="H628" i="13"/>
  <c r="H629" i="13"/>
  <c r="H630" i="13"/>
  <c r="H631" i="13"/>
  <c r="H632" i="13"/>
  <c r="H633" i="13"/>
  <c r="H634" i="13"/>
  <c r="H635" i="13"/>
  <c r="H636" i="13"/>
  <c r="H637" i="13"/>
  <c r="H638" i="13"/>
  <c r="H639" i="13"/>
  <c r="H640" i="13"/>
  <c r="H641" i="13"/>
  <c r="H642" i="13"/>
  <c r="H643" i="13"/>
  <c r="H644" i="13"/>
  <c r="H645" i="13"/>
  <c r="H646" i="13"/>
  <c r="H647" i="13"/>
  <c r="H648" i="13"/>
  <c r="H649" i="13"/>
  <c r="H650" i="13"/>
  <c r="H651" i="13"/>
  <c r="H652" i="13"/>
  <c r="H653" i="13"/>
  <c r="H654" i="13"/>
  <c r="H655" i="13"/>
  <c r="H656" i="13"/>
  <c r="H657" i="13"/>
  <c r="H658" i="13"/>
  <c r="H659" i="13"/>
  <c r="H660" i="13"/>
  <c r="H661" i="13"/>
  <c r="H662" i="13"/>
  <c r="H663" i="13"/>
  <c r="H664" i="13"/>
  <c r="H665" i="13"/>
  <c r="H666" i="13"/>
  <c r="H667" i="13"/>
  <c r="H668" i="13"/>
  <c r="H669" i="13"/>
  <c r="H670" i="13"/>
  <c r="H671" i="13"/>
  <c r="H672" i="13"/>
  <c r="H673" i="13"/>
  <c r="H674" i="13"/>
  <c r="H675" i="13"/>
  <c r="H676" i="13"/>
  <c r="H677" i="13"/>
  <c r="H678" i="13"/>
  <c r="H679" i="13"/>
  <c r="H680" i="13"/>
  <c r="H681" i="13"/>
  <c r="H682" i="13"/>
  <c r="H683" i="13"/>
  <c r="H684" i="13"/>
  <c r="H685" i="13"/>
  <c r="H686" i="13"/>
  <c r="H687" i="13"/>
  <c r="H688" i="13"/>
  <c r="K604" i="13"/>
  <c r="K605" i="13"/>
  <c r="K606" i="13"/>
  <c r="K607" i="13"/>
  <c r="K608" i="13"/>
  <c r="K609" i="13"/>
  <c r="K610" i="13"/>
  <c r="K611" i="13"/>
  <c r="K612" i="13"/>
  <c r="K613" i="13"/>
  <c r="K614" i="13"/>
  <c r="K615" i="13"/>
  <c r="K616" i="13"/>
  <c r="K617" i="13"/>
  <c r="K618" i="13"/>
  <c r="K619" i="13"/>
  <c r="K620" i="13"/>
  <c r="K621" i="13"/>
  <c r="K622" i="13"/>
  <c r="K623" i="13"/>
  <c r="K624" i="13"/>
  <c r="K625" i="13"/>
  <c r="K626" i="13"/>
  <c r="K627" i="13"/>
  <c r="K628" i="13"/>
  <c r="K629" i="13"/>
  <c r="K630" i="13"/>
  <c r="K631" i="13"/>
  <c r="K632" i="13"/>
  <c r="K633" i="13"/>
  <c r="K634" i="13"/>
  <c r="K635" i="13"/>
  <c r="K636" i="13"/>
  <c r="K637" i="13"/>
  <c r="K638" i="13"/>
  <c r="K639" i="13"/>
  <c r="K640" i="13"/>
  <c r="K641" i="13"/>
  <c r="K642" i="13"/>
  <c r="K643" i="13"/>
  <c r="K644" i="13"/>
  <c r="K645" i="13"/>
  <c r="K646" i="13"/>
  <c r="K647" i="13"/>
  <c r="K648" i="13"/>
  <c r="K649" i="13"/>
  <c r="K650" i="13"/>
  <c r="K651" i="13"/>
  <c r="K652" i="13"/>
  <c r="K653" i="13"/>
  <c r="K654" i="13"/>
  <c r="K655" i="13"/>
  <c r="K656" i="13"/>
  <c r="K657" i="13"/>
  <c r="K658" i="13"/>
  <c r="K659" i="13"/>
  <c r="K660" i="13"/>
  <c r="K661" i="13"/>
  <c r="K662" i="13"/>
  <c r="K663" i="13"/>
  <c r="K664" i="13"/>
  <c r="K665" i="13"/>
  <c r="K666" i="13"/>
  <c r="K667" i="13"/>
  <c r="K668" i="13"/>
  <c r="K669" i="13"/>
  <c r="K670" i="13"/>
  <c r="K671" i="13"/>
  <c r="K672" i="13"/>
  <c r="K673" i="13"/>
  <c r="K674" i="13"/>
  <c r="K675" i="13"/>
  <c r="K676" i="13"/>
  <c r="K677" i="13"/>
  <c r="K678" i="13"/>
  <c r="K679" i="13"/>
  <c r="K680" i="13"/>
  <c r="K681" i="13"/>
  <c r="K682" i="13"/>
  <c r="K683" i="13"/>
  <c r="K684" i="13"/>
  <c r="K685" i="13"/>
  <c r="K686" i="13"/>
  <c r="K687" i="13"/>
  <c r="K688" i="13"/>
  <c r="N604" i="13"/>
  <c r="N608" i="13"/>
  <c r="N612" i="13"/>
  <c r="N616" i="13"/>
  <c r="N620" i="13"/>
  <c r="N624" i="13"/>
  <c r="N628" i="13"/>
  <c r="N632" i="13"/>
  <c r="N636" i="13"/>
  <c r="N640" i="13"/>
  <c r="N644" i="13"/>
  <c r="N648" i="13"/>
  <c r="N652" i="13"/>
  <c r="N656" i="13"/>
  <c r="N660" i="13"/>
  <c r="N664" i="13"/>
  <c r="N668" i="13"/>
  <c r="N672" i="13"/>
  <c r="N676" i="13"/>
  <c r="N680" i="13"/>
  <c r="N684" i="13"/>
  <c r="N688" i="13"/>
  <c r="N689" i="13"/>
  <c r="N690" i="13"/>
  <c r="N691" i="13"/>
  <c r="N692" i="13"/>
  <c r="N693" i="13"/>
  <c r="N694" i="13"/>
  <c r="N695" i="13"/>
  <c r="N696" i="13"/>
  <c r="N697" i="13"/>
  <c r="N698" i="13"/>
  <c r="E603" i="13"/>
  <c r="N615" i="13"/>
  <c r="N627" i="13"/>
  <c r="N639" i="13"/>
  <c r="N647" i="13"/>
  <c r="N659" i="13"/>
  <c r="N671" i="13"/>
  <c r="N683" i="13"/>
  <c r="K690" i="13"/>
  <c r="K693" i="13"/>
  <c r="K696" i="13"/>
  <c r="H603" i="13"/>
  <c r="N605" i="13"/>
  <c r="N609" i="13"/>
  <c r="N613" i="13"/>
  <c r="N617" i="13"/>
  <c r="N621" i="13"/>
  <c r="N625" i="13"/>
  <c r="N629" i="13"/>
  <c r="N633" i="13"/>
  <c r="N637" i="13"/>
  <c r="N641" i="13"/>
  <c r="N645" i="13"/>
  <c r="N649" i="13"/>
  <c r="N653" i="13"/>
  <c r="N657" i="13"/>
  <c r="N661" i="13"/>
  <c r="N665" i="13"/>
  <c r="N669" i="13"/>
  <c r="N673" i="13"/>
  <c r="N677" i="13"/>
  <c r="N681" i="13"/>
  <c r="N685" i="13"/>
  <c r="E689" i="13"/>
  <c r="E690" i="13"/>
  <c r="E691" i="13"/>
  <c r="E692" i="13"/>
  <c r="E693" i="13"/>
  <c r="E694" i="13"/>
  <c r="E695" i="13"/>
  <c r="E696" i="13"/>
  <c r="E697" i="13"/>
  <c r="E698" i="13"/>
  <c r="N603" i="13"/>
  <c r="N611" i="13"/>
  <c r="N619" i="13"/>
  <c r="N631" i="13"/>
  <c r="N643" i="13"/>
  <c r="N655" i="13"/>
  <c r="N667" i="13"/>
  <c r="N679" i="13"/>
  <c r="K689" i="13"/>
  <c r="K692" i="13"/>
  <c r="K695" i="13"/>
  <c r="K698" i="13"/>
  <c r="N606" i="13"/>
  <c r="N610" i="13"/>
  <c r="N614" i="13"/>
  <c r="N618" i="13"/>
  <c r="N622" i="13"/>
  <c r="N626" i="13"/>
  <c r="N630" i="13"/>
  <c r="N634" i="13"/>
  <c r="N638" i="13"/>
  <c r="N642" i="13"/>
  <c r="N646" i="13"/>
  <c r="N650" i="13"/>
  <c r="N654" i="13"/>
  <c r="N658" i="13"/>
  <c r="N662" i="13"/>
  <c r="N666" i="13"/>
  <c r="N670" i="13"/>
  <c r="N674" i="13"/>
  <c r="N678" i="13"/>
  <c r="N682" i="13"/>
  <c r="N686" i="13"/>
  <c r="H689" i="13"/>
  <c r="H690" i="13"/>
  <c r="H691" i="13"/>
  <c r="H692" i="13"/>
  <c r="H693" i="13"/>
  <c r="H694" i="13"/>
  <c r="H695" i="13"/>
  <c r="H696" i="13"/>
  <c r="H697" i="13"/>
  <c r="H698" i="13"/>
  <c r="K603" i="13"/>
  <c r="N607" i="13"/>
  <c r="N623" i="13"/>
  <c r="N635" i="13"/>
  <c r="N651" i="13"/>
  <c r="N663" i="13"/>
  <c r="N675" i="13"/>
  <c r="N687" i="13"/>
  <c r="K691" i="13"/>
  <c r="K694" i="13"/>
  <c r="K697" i="13"/>
  <c r="E625" i="3"/>
  <c r="E614" i="3"/>
  <c r="E697" i="3"/>
  <c r="E692" i="3"/>
  <c r="E693" i="3"/>
  <c r="E696" i="3"/>
  <c r="E694" i="3"/>
  <c r="E691" i="3"/>
  <c r="E695" i="3"/>
  <c r="K614" i="3"/>
  <c r="K694" i="3"/>
  <c r="K697" i="3"/>
  <c r="K695" i="3"/>
  <c r="N690" i="3"/>
  <c r="N691" i="3"/>
  <c r="H690" i="3"/>
  <c r="N697" i="3"/>
  <c r="N614" i="3"/>
  <c r="K625" i="3"/>
  <c r="K693" i="3"/>
  <c r="N695" i="3"/>
  <c r="H614" i="3"/>
  <c r="N696" i="3"/>
  <c r="K691" i="3"/>
  <c r="K692" i="3"/>
  <c r="E679" i="3"/>
  <c r="K690" i="3"/>
  <c r="H698" i="3"/>
  <c r="N692" i="3"/>
  <c r="E698" i="3"/>
  <c r="K698" i="3"/>
  <c r="N625" i="3"/>
  <c r="K679" i="3"/>
  <c r="K696" i="3"/>
  <c r="H691" i="3"/>
  <c r="N693" i="3"/>
  <c r="H697" i="3"/>
  <c r="H692" i="3"/>
  <c r="N694" i="3"/>
  <c r="H625" i="3"/>
  <c r="H693" i="3"/>
  <c r="N679" i="3"/>
  <c r="H694" i="3"/>
  <c r="H696" i="3"/>
  <c r="H679" i="3"/>
  <c r="H695" i="3"/>
  <c r="N698" i="3"/>
  <c r="O616" i="13" l="1"/>
  <c r="O675" i="13"/>
  <c r="O623" i="13"/>
  <c r="O674" i="13"/>
  <c r="O658" i="13"/>
  <c r="O642" i="13"/>
  <c r="O610" i="13"/>
  <c r="O685" i="13"/>
  <c r="O669" i="13"/>
  <c r="O653" i="13"/>
  <c r="O637" i="13"/>
  <c r="O605" i="13"/>
  <c r="O647" i="13"/>
  <c r="O695" i="13"/>
  <c r="O691" i="13"/>
  <c r="O684" i="13"/>
  <c r="O668" i="13"/>
  <c r="O652" i="13"/>
  <c r="O620" i="13"/>
  <c r="O604" i="13"/>
  <c r="O657" i="13"/>
  <c r="O645" i="13"/>
  <c r="O633" i="13"/>
  <c r="O625" i="13"/>
  <c r="O613" i="13"/>
  <c r="O609" i="13"/>
  <c r="O648" i="13"/>
  <c r="O694" i="13"/>
  <c r="O688" i="13"/>
  <c r="O656" i="13"/>
  <c r="O640" i="13"/>
  <c r="O608" i="13"/>
  <c r="O663" i="13"/>
  <c r="O607" i="13"/>
  <c r="O686" i="13"/>
  <c r="O670" i="13"/>
  <c r="O654" i="13"/>
  <c r="O622" i="13"/>
  <c r="O606" i="13"/>
  <c r="O689" i="13"/>
  <c r="O643" i="13"/>
  <c r="O681" i="13"/>
  <c r="O665" i="13"/>
  <c r="O649" i="13"/>
  <c r="O617" i="13"/>
  <c r="O683" i="13"/>
  <c r="O639" i="13"/>
  <c r="O690" i="13"/>
  <c r="O680" i="13"/>
  <c r="O676" i="13"/>
  <c r="O672" i="13"/>
  <c r="O664" i="13"/>
  <c r="O660" i="13"/>
  <c r="O644" i="13"/>
  <c r="O636" i="13"/>
  <c r="O632" i="13"/>
  <c r="O628" i="13"/>
  <c r="O624" i="13"/>
  <c r="O612" i="13"/>
  <c r="O621" i="13"/>
  <c r="O651" i="13"/>
  <c r="O603" i="13"/>
  <c r="O650" i="13"/>
  <c r="O618" i="13"/>
  <c r="O698" i="13"/>
  <c r="O677" i="13"/>
  <c r="O661" i="13"/>
  <c r="O629" i="13"/>
  <c r="O671" i="13"/>
  <c r="O627" i="13"/>
  <c r="O697" i="13"/>
  <c r="O693" i="13"/>
  <c r="O687" i="13"/>
  <c r="O679" i="13"/>
  <c r="O655" i="13"/>
  <c r="O631" i="13"/>
  <c r="O619" i="13"/>
  <c r="O611" i="13"/>
  <c r="O635" i="13"/>
  <c r="O678" i="13"/>
  <c r="O662" i="13"/>
  <c r="O646" i="13"/>
  <c r="O630" i="13"/>
  <c r="O614" i="13"/>
  <c r="O667" i="13"/>
  <c r="O673" i="13"/>
  <c r="O641" i="13"/>
  <c r="O659" i="13"/>
  <c r="O615" i="13"/>
  <c r="O696" i="13"/>
  <c r="O692" i="13"/>
  <c r="O682" i="13"/>
  <c r="O666" i="13"/>
  <c r="O638" i="13"/>
  <c r="O634" i="13"/>
  <c r="O626" i="13"/>
  <c r="O625" i="3"/>
  <c r="O692" i="3"/>
  <c r="O695" i="3"/>
  <c r="O693" i="3"/>
  <c r="O698" i="3"/>
  <c r="O694" i="3"/>
  <c r="O614" i="3"/>
  <c r="O679" i="3"/>
  <c r="O697" i="3"/>
  <c r="O691" i="3"/>
  <c r="O696" i="3"/>
  <c r="H9" i="3" l="1"/>
  <c r="K9" i="3"/>
  <c r="H410" i="3"/>
  <c r="N410" i="3"/>
  <c r="K410" i="3"/>
  <c r="K273" i="3"/>
  <c r="H273" i="3"/>
  <c r="K198" i="3"/>
  <c r="H198" i="3"/>
  <c r="H492" i="3"/>
  <c r="E492" i="3"/>
  <c r="K167" i="3"/>
  <c r="H167" i="3"/>
  <c r="K65" i="3"/>
  <c r="H65" i="3"/>
  <c r="H135" i="3"/>
  <c r="E135" i="3"/>
  <c r="H480" i="3"/>
  <c r="K180" i="3"/>
  <c r="H180" i="3"/>
  <c r="H35" i="3"/>
  <c r="H220" i="3"/>
  <c r="E220" i="3"/>
  <c r="E568" i="3"/>
  <c r="K41" i="3"/>
  <c r="H444" i="3"/>
  <c r="H19" i="3"/>
  <c r="E19" i="3"/>
  <c r="K255" i="3"/>
  <c r="H255" i="3"/>
  <c r="K601" i="3"/>
  <c r="H601" i="3"/>
  <c r="E264" i="3"/>
  <c r="H264" i="3"/>
  <c r="E104" i="3"/>
  <c r="K139" i="3"/>
  <c r="H139" i="3"/>
  <c r="H417" i="3"/>
  <c r="E365" i="3"/>
  <c r="H365" i="3"/>
  <c r="E357" i="3"/>
  <c r="K301" i="3"/>
  <c r="H301" i="3"/>
  <c r="K585" i="3"/>
  <c r="H585" i="3"/>
  <c r="H362" i="3"/>
  <c r="E362" i="3"/>
  <c r="E36" i="3"/>
  <c r="K345" i="3"/>
  <c r="H53" i="3"/>
  <c r="E326" i="3"/>
  <c r="H326" i="3"/>
  <c r="E15" i="3"/>
  <c r="K208" i="3"/>
  <c r="E535" i="3"/>
  <c r="H535" i="3"/>
  <c r="H153" i="3"/>
  <c r="E153" i="3"/>
  <c r="H375" i="3"/>
  <c r="K386" i="3"/>
  <c r="E466" i="3"/>
  <c r="H466" i="3"/>
  <c r="H27" i="3"/>
  <c r="E27" i="3"/>
  <c r="H402" i="3"/>
  <c r="K335" i="3"/>
  <c r="K89" i="3"/>
  <c r="H89" i="3"/>
  <c r="E251" i="3"/>
  <c r="H251" i="3"/>
  <c r="K530" i="3"/>
  <c r="H530" i="3"/>
  <c r="E194" i="3"/>
  <c r="H194" i="3"/>
  <c r="H26" i="3"/>
  <c r="H94" i="3"/>
  <c r="K142" i="3"/>
  <c r="H62" i="3"/>
  <c r="H294" i="3"/>
  <c r="E294" i="3"/>
  <c r="H380" i="3"/>
  <c r="K320" i="3"/>
  <c r="K340" i="3"/>
  <c r="E340" i="3"/>
  <c r="H340" i="3"/>
  <c r="H13" i="3"/>
  <c r="E13" i="3"/>
  <c r="E510" i="3"/>
  <c r="K130" i="3"/>
  <c r="H130" i="3"/>
  <c r="K38" i="3"/>
  <c r="H38" i="3"/>
  <c r="H289" i="3"/>
  <c r="E289" i="3"/>
  <c r="K126" i="3"/>
  <c r="K250" i="3"/>
  <c r="E250" i="3"/>
  <c r="H250" i="3"/>
  <c r="H298" i="3"/>
  <c r="E298" i="3"/>
  <c r="E87" i="3"/>
  <c r="K236" i="3"/>
  <c r="H236" i="3"/>
  <c r="K119" i="3"/>
  <c r="H119" i="3"/>
  <c r="H199" i="3"/>
  <c r="E199" i="3"/>
  <c r="E263" i="3"/>
  <c r="K312" i="3"/>
  <c r="H312" i="3"/>
  <c r="K210" i="3"/>
  <c r="H210" i="3"/>
  <c r="E151" i="3"/>
  <c r="H151" i="3"/>
  <c r="H231" i="3"/>
  <c r="K76" i="3"/>
  <c r="H76" i="3"/>
  <c r="K188" i="3"/>
  <c r="H188" i="3"/>
  <c r="H344" i="3"/>
  <c r="E344" i="3"/>
  <c r="H388" i="3"/>
  <c r="K496" i="3"/>
  <c r="H77" i="3"/>
  <c r="H296" i="3"/>
  <c r="E296" i="3"/>
  <c r="K467" i="3"/>
  <c r="H376" i="3"/>
  <c r="H205" i="3"/>
  <c r="E205" i="3"/>
  <c r="E574" i="3"/>
  <c r="K524" i="3"/>
  <c r="H524" i="3"/>
  <c r="H328" i="3"/>
  <c r="H56" i="3"/>
  <c r="E56" i="3"/>
  <c r="E361" i="3"/>
  <c r="K137" i="3"/>
  <c r="H72" i="3"/>
  <c r="E221" i="3"/>
  <c r="H221" i="3"/>
  <c r="H201" i="3"/>
  <c r="K331" i="3"/>
  <c r="H331" i="3"/>
  <c r="H143" i="3"/>
  <c r="H452" i="3"/>
  <c r="E452" i="3"/>
  <c r="H504" i="3"/>
  <c r="K564" i="3"/>
  <c r="E24" i="3"/>
  <c r="H24" i="3"/>
  <c r="H88" i="3"/>
  <c r="E88" i="3"/>
  <c r="H168" i="3"/>
  <c r="K232" i="3"/>
  <c r="E291" i="3"/>
  <c r="H291" i="3"/>
  <c r="E31" i="3"/>
  <c r="H31" i="3"/>
  <c r="K322" i="3"/>
  <c r="H322" i="3"/>
  <c r="E125" i="3"/>
  <c r="H125" i="3"/>
  <c r="H441" i="3"/>
  <c r="E441" i="3"/>
  <c r="E64" i="3"/>
  <c r="K426" i="3"/>
  <c r="H426" i="3"/>
  <c r="K385" i="3"/>
  <c r="H385" i="3"/>
  <c r="H127" i="3"/>
  <c r="E127" i="3"/>
  <c r="E57" i="3"/>
  <c r="H548" i="3"/>
  <c r="K157" i="3"/>
  <c r="H157" i="3"/>
  <c r="H20" i="3"/>
  <c r="E20" i="3"/>
  <c r="H596" i="3"/>
  <c r="K389" i="3"/>
  <c r="H389" i="3"/>
  <c r="K310" i="3"/>
  <c r="H310" i="3"/>
  <c r="E495" i="3"/>
  <c r="H495" i="3"/>
  <c r="K133" i="3"/>
  <c r="K450" i="3"/>
  <c r="H450" i="3"/>
  <c r="H297" i="3"/>
  <c r="E297" i="3"/>
  <c r="H377" i="3"/>
  <c r="K412" i="3"/>
  <c r="H556" i="3"/>
  <c r="K556" i="3"/>
  <c r="H152" i="3"/>
  <c r="E152" i="3"/>
  <c r="E63" i="3"/>
  <c r="K366" i="3"/>
  <c r="H366" i="3"/>
  <c r="K462" i="3"/>
  <c r="H462" i="3"/>
  <c r="H542" i="3"/>
  <c r="E542" i="3"/>
  <c r="E11" i="3"/>
  <c r="K117" i="3"/>
  <c r="H117" i="3"/>
  <c r="K277" i="3"/>
  <c r="H277" i="3"/>
  <c r="H367" i="3"/>
  <c r="E367" i="3"/>
  <c r="E431" i="3"/>
  <c r="H431" i="3"/>
  <c r="K511" i="3"/>
  <c r="K79" i="3"/>
  <c r="H79" i="3"/>
  <c r="E470" i="3"/>
  <c r="H470" i="3"/>
  <c r="E228" i="3"/>
  <c r="K229" i="3"/>
  <c r="H229" i="3"/>
  <c r="K387" i="3"/>
  <c r="H387" i="3"/>
  <c r="H179" i="3"/>
  <c r="E179" i="3"/>
  <c r="H473" i="3"/>
  <c r="E473" i="3"/>
  <c r="K160" i="3"/>
  <c r="H160" i="3"/>
  <c r="K447" i="3"/>
  <c r="E447" i="3"/>
  <c r="H447" i="3"/>
  <c r="H551" i="3"/>
  <c r="E551" i="3"/>
  <c r="H419" i="3"/>
  <c r="E419" i="3"/>
  <c r="K96" i="3"/>
  <c r="H96" i="3"/>
  <c r="K121" i="3"/>
  <c r="H121" i="3"/>
  <c r="E121" i="3"/>
  <c r="K406" i="3"/>
  <c r="E406" i="3"/>
  <c r="H406" i="3"/>
  <c r="K534" i="3"/>
  <c r="H534" i="3"/>
  <c r="E534" i="3"/>
  <c r="K557" i="3"/>
  <c r="H557" i="3"/>
  <c r="K311" i="3"/>
  <c r="H311" i="3"/>
  <c r="K319" i="3"/>
  <c r="H319" i="3"/>
  <c r="K347" i="3"/>
  <c r="H347" i="3"/>
  <c r="E347" i="3"/>
  <c r="K565" i="3"/>
  <c r="H565" i="3"/>
  <c r="K429" i="3"/>
  <c r="H429" i="3"/>
  <c r="E429" i="3"/>
  <c r="K561" i="3"/>
  <c r="E561" i="3"/>
  <c r="H561" i="3"/>
  <c r="E550" i="3"/>
  <c r="E507" i="3"/>
  <c r="H507" i="3"/>
  <c r="K554" i="3"/>
  <c r="H554" i="3"/>
  <c r="E554" i="3"/>
  <c r="K315" i="3"/>
  <c r="H315" i="3"/>
  <c r="K481" i="3"/>
  <c r="E481" i="3"/>
  <c r="H481" i="3"/>
  <c r="E503" i="3"/>
  <c r="H503" i="3"/>
  <c r="K397" i="3"/>
  <c r="H397" i="3"/>
  <c r="E397" i="3"/>
  <c r="K358" i="3"/>
  <c r="H358" i="3"/>
  <c r="E519" i="3"/>
  <c r="K519" i="3"/>
  <c r="H519" i="3"/>
  <c r="H175" i="3"/>
  <c r="E175" i="3"/>
  <c r="K379" i="3"/>
  <c r="H379" i="3"/>
  <c r="K502" i="3"/>
  <c r="H502" i="3"/>
  <c r="K546" i="3"/>
  <c r="E546" i="3"/>
  <c r="E439" i="3"/>
  <c r="H439" i="3"/>
  <c r="K132" i="3"/>
  <c r="H132" i="3"/>
  <c r="E132" i="3"/>
  <c r="K555" i="3"/>
  <c r="H555" i="3"/>
  <c r="K549" i="3"/>
  <c r="E549" i="3"/>
  <c r="H549" i="3"/>
  <c r="H112" i="3"/>
  <c r="E112" i="3"/>
  <c r="K509" i="3"/>
  <c r="H509" i="3"/>
  <c r="K302" i="3"/>
  <c r="H302" i="3"/>
  <c r="K390" i="3"/>
  <c r="H390" i="3"/>
  <c r="E390" i="3"/>
  <c r="E539" i="3"/>
  <c r="H539" i="3"/>
  <c r="K477" i="3"/>
  <c r="H477" i="3"/>
  <c r="K30" i="3"/>
  <c r="E30" i="3"/>
  <c r="H30" i="3"/>
  <c r="K162" i="3"/>
  <c r="H162" i="3"/>
  <c r="E162" i="3"/>
  <c r="H270" i="3"/>
  <c r="E270" i="3"/>
  <c r="K66" i="3"/>
  <c r="H66" i="3"/>
  <c r="E66" i="3"/>
  <c r="H102" i="3"/>
  <c r="K122" i="3"/>
  <c r="H122" i="3"/>
  <c r="E122" i="3"/>
  <c r="H234" i="3"/>
  <c r="E234" i="3"/>
  <c r="K262" i="3"/>
  <c r="H262" i="3"/>
  <c r="E262" i="3"/>
  <c r="K252" i="3"/>
  <c r="E252" i="3"/>
  <c r="H252" i="3"/>
  <c r="K536" i="3"/>
  <c r="E536" i="3"/>
  <c r="H536" i="3"/>
  <c r="H306" i="3"/>
  <c r="E306" i="3"/>
  <c r="K141" i="3"/>
  <c r="H141" i="3"/>
  <c r="K282" i="3"/>
  <c r="E282" i="3"/>
  <c r="H282" i="3"/>
  <c r="K113" i="3"/>
  <c r="H113" i="3"/>
  <c r="E113" i="3"/>
  <c r="H241" i="3"/>
  <c r="K29" i="3"/>
  <c r="H29" i="3"/>
  <c r="K183" i="3"/>
  <c r="H183" i="3"/>
  <c r="K324" i="3"/>
  <c r="E324" i="3"/>
  <c r="H324" i="3"/>
  <c r="K600" i="3"/>
  <c r="H600" i="3"/>
  <c r="K446" i="3"/>
  <c r="H446" i="3"/>
  <c r="E446" i="3"/>
  <c r="K489" i="3"/>
  <c r="H489" i="3"/>
  <c r="K528" i="3"/>
  <c r="E528" i="3"/>
  <c r="H259" i="3"/>
  <c r="E259" i="3"/>
  <c r="K299" i="3"/>
  <c r="H299" i="3"/>
  <c r="E299" i="3"/>
  <c r="K488" i="3"/>
  <c r="H488" i="3"/>
  <c r="E488" i="3"/>
  <c r="K83" i="3"/>
  <c r="H83" i="3"/>
  <c r="E83" i="3"/>
  <c r="H285" i="3"/>
  <c r="E285" i="3"/>
  <c r="K148" i="3"/>
  <c r="H148" i="3"/>
  <c r="E148" i="3"/>
  <c r="K476" i="3"/>
  <c r="E476" i="3"/>
  <c r="H476" i="3"/>
  <c r="K346" i="3"/>
  <c r="H346" i="3"/>
  <c r="E346" i="3"/>
  <c r="H399" i="3"/>
  <c r="K371" i="3"/>
  <c r="H371" i="3"/>
  <c r="E371" i="3"/>
  <c r="K433" i="3"/>
  <c r="E433" i="3"/>
  <c r="H433" i="3"/>
  <c r="K418" i="3"/>
  <c r="E418" i="3"/>
  <c r="H418" i="3"/>
  <c r="H355" i="3"/>
  <c r="E355" i="3"/>
  <c r="K93" i="3"/>
  <c r="H93" i="3"/>
  <c r="E93" i="3"/>
  <c r="K457" i="3"/>
  <c r="H457" i="3"/>
  <c r="E457" i="3"/>
  <c r="K107" i="3"/>
  <c r="H107" i="3"/>
  <c r="E107" i="3"/>
  <c r="E415" i="3"/>
  <c r="H415" i="3"/>
  <c r="K427" i="3"/>
  <c r="H427" i="3"/>
  <c r="K523" i="3"/>
  <c r="H523" i="3"/>
  <c r="K430" i="3"/>
  <c r="H430" i="3"/>
  <c r="E430" i="3"/>
  <c r="H185" i="3"/>
  <c r="E185" i="3"/>
  <c r="K563" i="3"/>
  <c r="H563" i="3"/>
  <c r="E563" i="3"/>
  <c r="K374" i="3"/>
  <c r="E374" i="3"/>
  <c r="H374" i="3"/>
  <c r="K487" i="3"/>
  <c r="H487" i="3"/>
  <c r="E487" i="3"/>
  <c r="H281" i="3"/>
  <c r="E281" i="3"/>
  <c r="K407" i="3"/>
  <c r="E407" i="3"/>
  <c r="H407" i="3"/>
  <c r="K240" i="3"/>
  <c r="H240" i="3"/>
  <c r="K359" i="3"/>
  <c r="H359" i="3"/>
  <c r="E359" i="3"/>
  <c r="E395" i="3"/>
  <c r="H395" i="3"/>
  <c r="K445" i="3"/>
  <c r="H445" i="3"/>
  <c r="H391" i="3"/>
  <c r="K497" i="3"/>
  <c r="H497" i="3"/>
  <c r="E497" i="3"/>
  <c r="H518" i="3"/>
  <c r="E518" i="3"/>
  <c r="K74" i="3"/>
  <c r="H74" i="3"/>
  <c r="E74" i="3"/>
  <c r="K14" i="3"/>
  <c r="H14" i="3"/>
  <c r="E14" i="3"/>
  <c r="K17" i="3"/>
  <c r="H17" i="3"/>
  <c r="E17" i="3"/>
  <c r="H286" i="3"/>
  <c r="E286" i="3"/>
  <c r="K58" i="3"/>
  <c r="H58" i="3"/>
  <c r="E58" i="3"/>
  <c r="K22" i="3"/>
  <c r="H22" i="3"/>
  <c r="E22" i="3"/>
  <c r="K78" i="3"/>
  <c r="E78" i="3"/>
  <c r="H78" i="3"/>
  <c r="H193" i="3"/>
  <c r="E193" i="3"/>
  <c r="K46" i="3"/>
  <c r="H46" i="3"/>
  <c r="E46" i="3"/>
  <c r="H182" i="3"/>
  <c r="E182" i="3"/>
  <c r="K81" i="3"/>
  <c r="E81" i="3"/>
  <c r="H81" i="3"/>
  <c r="H34" i="3"/>
  <c r="E34" i="3"/>
  <c r="K90" i="3"/>
  <c r="H90" i="3"/>
  <c r="E90" i="3"/>
  <c r="K110" i="3"/>
  <c r="H110" i="3"/>
  <c r="K60" i="3"/>
  <c r="H60" i="3"/>
  <c r="E60" i="3"/>
  <c r="H98" i="3"/>
  <c r="E98" i="3"/>
  <c r="K154" i="3"/>
  <c r="H154" i="3"/>
  <c r="E154" i="3"/>
  <c r="K202" i="3"/>
  <c r="E202" i="3"/>
  <c r="H202" i="3"/>
  <c r="K254" i="3"/>
  <c r="E254" i="3"/>
  <c r="H254" i="3"/>
  <c r="H106" i="3"/>
  <c r="E106" i="3"/>
  <c r="K33" i="3"/>
  <c r="H33" i="3"/>
  <c r="E33" i="3"/>
  <c r="K177" i="3"/>
  <c r="H177" i="3"/>
  <c r="E177" i="3"/>
  <c r="K23" i="3"/>
  <c r="H23" i="3"/>
  <c r="E23" i="3"/>
  <c r="E368" i="3"/>
  <c r="H368" i="3"/>
  <c r="K248" i="3"/>
  <c r="H248" i="3"/>
  <c r="E248" i="3"/>
  <c r="K336" i="3"/>
  <c r="E336" i="3"/>
  <c r="H336" i="3"/>
  <c r="K174" i="3"/>
  <c r="H174" i="3"/>
  <c r="E174" i="3"/>
  <c r="H226" i="3"/>
  <c r="E226" i="3"/>
  <c r="K161" i="3"/>
  <c r="H161" i="3"/>
  <c r="E161" i="3"/>
  <c r="K120" i="3"/>
  <c r="H120" i="3"/>
  <c r="K170" i="3"/>
  <c r="E170" i="3"/>
  <c r="H170" i="3"/>
  <c r="E258" i="3"/>
  <c r="H258" i="3"/>
  <c r="K28" i="3"/>
  <c r="E28" i="3"/>
  <c r="H28" i="3"/>
  <c r="K92" i="3"/>
  <c r="H92" i="3"/>
  <c r="E92" i="3"/>
  <c r="K300" i="3"/>
  <c r="E300" i="3"/>
  <c r="E145" i="3"/>
  <c r="H145" i="3"/>
  <c r="K204" i="3"/>
  <c r="H204" i="3"/>
  <c r="E204" i="3"/>
  <c r="H268" i="3"/>
  <c r="E268" i="3"/>
  <c r="K266" i="3"/>
  <c r="H266" i="3"/>
  <c r="E266" i="3"/>
  <c r="H274" i="3"/>
  <c r="E274" i="3"/>
  <c r="K332" i="3"/>
  <c r="H332" i="3"/>
  <c r="K284" i="3"/>
  <c r="H284" i="3"/>
  <c r="E284" i="3"/>
  <c r="K108" i="3"/>
  <c r="H108" i="3"/>
  <c r="E108" i="3"/>
  <c r="H247" i="3"/>
  <c r="E247" i="3"/>
  <c r="K352" i="3"/>
  <c r="H352" i="3"/>
  <c r="E352" i="3"/>
  <c r="K404" i="3"/>
  <c r="E404" i="3"/>
  <c r="H404" i="3"/>
  <c r="K552" i="3"/>
  <c r="H552" i="3"/>
  <c r="H99" i="3"/>
  <c r="E99" i="3"/>
  <c r="K313" i="3"/>
  <c r="E313" i="3"/>
  <c r="H313" i="3"/>
  <c r="K338" i="3"/>
  <c r="E338" i="3"/>
  <c r="H338" i="3"/>
  <c r="K553" i="3"/>
  <c r="E553" i="3"/>
  <c r="H400" i="3"/>
  <c r="E400" i="3"/>
  <c r="K329" i="3"/>
  <c r="H329" i="3"/>
  <c r="E329" i="3"/>
  <c r="K378" i="3"/>
  <c r="H378" i="3"/>
  <c r="E378" i="3"/>
  <c r="K560" i="3"/>
  <c r="H560" i="3"/>
  <c r="E560" i="3"/>
  <c r="H372" i="3"/>
  <c r="E372" i="3"/>
  <c r="K184" i="3"/>
  <c r="E184" i="3"/>
  <c r="H184" i="3"/>
  <c r="K531" i="3"/>
  <c r="E531" i="3"/>
  <c r="H531" i="3"/>
  <c r="K171" i="3"/>
  <c r="H171" i="3"/>
  <c r="E171" i="3"/>
  <c r="H109" i="3"/>
  <c r="E109" i="3"/>
  <c r="K305" i="3"/>
  <c r="H305" i="3"/>
  <c r="E305" i="3"/>
  <c r="K85" i="3"/>
  <c r="H85" i="3"/>
  <c r="K421" i="3"/>
  <c r="H421" i="3"/>
  <c r="E420" i="3"/>
  <c r="H420" i="3"/>
  <c r="K460" i="3"/>
  <c r="H460" i="3"/>
  <c r="E460" i="3"/>
  <c r="K516" i="3"/>
  <c r="H516" i="3"/>
  <c r="E516" i="3"/>
  <c r="H572" i="3"/>
  <c r="K572" i="3"/>
  <c r="E572" i="3"/>
  <c r="H45" i="3"/>
  <c r="E45" i="3"/>
  <c r="K115" i="3"/>
  <c r="H115" i="3"/>
  <c r="E115" i="3"/>
  <c r="K173" i="3"/>
  <c r="E173" i="3"/>
  <c r="H173" i="3"/>
  <c r="K243" i="3"/>
  <c r="E243" i="3"/>
  <c r="H243" i="3"/>
  <c r="E317" i="3"/>
  <c r="H317" i="3"/>
  <c r="K73" i="3"/>
  <c r="E73" i="3"/>
  <c r="H73" i="3"/>
  <c r="K191" i="3"/>
  <c r="H191" i="3"/>
  <c r="K409" i="3"/>
  <c r="H409" i="3"/>
  <c r="E409" i="3"/>
  <c r="E237" i="3"/>
  <c r="H237" i="3"/>
  <c r="K483" i="3"/>
  <c r="H483" i="3"/>
  <c r="K224" i="3"/>
  <c r="E224" i="3"/>
  <c r="H224" i="3"/>
  <c r="K458" i="3"/>
  <c r="H458" i="3"/>
  <c r="E458" i="3"/>
  <c r="E581" i="3"/>
  <c r="K581" i="3"/>
  <c r="H581" i="3"/>
  <c r="K532" i="3"/>
  <c r="H532" i="3"/>
  <c r="E532" i="3"/>
  <c r="K428" i="3"/>
  <c r="H428" i="3"/>
  <c r="E428" i="3"/>
  <c r="K592" i="3"/>
  <c r="H592" i="3"/>
  <c r="E592" i="3"/>
  <c r="E200" i="3"/>
  <c r="H200" i="3"/>
  <c r="K105" i="3"/>
  <c r="H105" i="3"/>
  <c r="E105" i="3"/>
  <c r="H233" i="3"/>
  <c r="E233" i="3"/>
  <c r="K538" i="3"/>
  <c r="H538" i="3"/>
  <c r="E538" i="3"/>
  <c r="H478" i="3"/>
  <c r="K353" i="3"/>
  <c r="H353" i="3"/>
  <c r="E353" i="3"/>
  <c r="K599" i="3"/>
  <c r="H599" i="3"/>
  <c r="K25" i="3"/>
  <c r="H25" i="3"/>
  <c r="E25" i="3"/>
  <c r="E582" i="3"/>
  <c r="H582" i="3"/>
  <c r="K314" i="3"/>
  <c r="H314" i="3"/>
  <c r="E314" i="3"/>
  <c r="K398" i="3"/>
  <c r="H398" i="3"/>
  <c r="E398" i="3"/>
  <c r="K436" i="3"/>
  <c r="H436" i="3"/>
  <c r="H576" i="3"/>
  <c r="E576" i="3"/>
  <c r="K211" i="3"/>
  <c r="H211" i="3"/>
  <c r="E211" i="3"/>
  <c r="K116" i="3"/>
  <c r="H116" i="3"/>
  <c r="E116" i="3"/>
  <c r="K414" i="3"/>
  <c r="H414" i="3"/>
  <c r="E414" i="3"/>
  <c r="E494" i="3"/>
  <c r="H494" i="3"/>
  <c r="K547" i="3"/>
  <c r="H547" i="3"/>
  <c r="E547" i="3"/>
  <c r="K21" i="3"/>
  <c r="H21" i="3"/>
  <c r="K181" i="3"/>
  <c r="H181" i="3"/>
  <c r="E181" i="3"/>
  <c r="E307" i="3"/>
  <c r="H307" i="3"/>
  <c r="K373" i="3"/>
  <c r="H373" i="3"/>
  <c r="E373" i="3"/>
  <c r="K453" i="3"/>
  <c r="H453" i="3"/>
  <c r="E453" i="3"/>
  <c r="K517" i="3"/>
  <c r="H517" i="3"/>
  <c r="E517" i="3"/>
  <c r="H164" i="3"/>
  <c r="E164" i="3"/>
  <c r="K578" i="3"/>
  <c r="H578" i="3"/>
  <c r="E578" i="3"/>
  <c r="K590" i="3"/>
  <c r="H590" i="3"/>
  <c r="E590" i="3"/>
  <c r="E443" i="3"/>
  <c r="H443" i="3"/>
  <c r="H442" i="3"/>
  <c r="E442" i="3"/>
  <c r="K321" i="3"/>
  <c r="E321" i="3"/>
  <c r="H321" i="3"/>
  <c r="H526" i="3"/>
  <c r="H245" i="3"/>
  <c r="E245" i="3"/>
  <c r="H490" i="3"/>
  <c r="E490" i="3"/>
  <c r="K207" i="3"/>
  <c r="H207" i="3"/>
  <c r="E207" i="3"/>
  <c r="H505" i="3"/>
  <c r="E505" i="3"/>
  <c r="K149" i="3"/>
  <c r="E149" i="3"/>
  <c r="H149" i="3"/>
  <c r="H437" i="3"/>
  <c r="E437" i="3"/>
  <c r="K16" i="3"/>
  <c r="H16" i="3"/>
  <c r="E16" i="3"/>
  <c r="K363" i="3"/>
  <c r="E363" i="3"/>
  <c r="H363" i="3"/>
  <c r="K545" i="3"/>
  <c r="E545" i="3"/>
  <c r="H545" i="3"/>
  <c r="H123" i="3"/>
  <c r="E123" i="3"/>
  <c r="K327" i="3"/>
  <c r="H327" i="3"/>
  <c r="K498" i="3"/>
  <c r="E498" i="3"/>
  <c r="H498" i="3"/>
  <c r="E529" i="3"/>
  <c r="K529" i="3"/>
  <c r="H529" i="3"/>
  <c r="H343" i="3"/>
  <c r="E343" i="3"/>
  <c r="K471" i="3"/>
  <c r="E471" i="3"/>
  <c r="H471" i="3"/>
  <c r="K597" i="3"/>
  <c r="H597" i="3"/>
  <c r="E597" i="3"/>
  <c r="K68" i="3"/>
  <c r="E68" i="3"/>
  <c r="H68" i="3"/>
  <c r="H594" i="3"/>
  <c r="E594" i="3"/>
  <c r="K334" i="3"/>
  <c r="H334" i="3"/>
  <c r="E334" i="3"/>
  <c r="E469" i="3"/>
  <c r="H469" i="3"/>
  <c r="K566" i="3"/>
  <c r="H566" i="3"/>
  <c r="E566" i="3"/>
  <c r="H571" i="3"/>
  <c r="E571" i="3"/>
  <c r="K482" i="3"/>
  <c r="E482" i="3"/>
  <c r="H482" i="3"/>
  <c r="K144" i="3"/>
  <c r="H144" i="3"/>
  <c r="E144" i="3"/>
  <c r="K283" i="3"/>
  <c r="H283" i="3"/>
  <c r="E283" i="3"/>
  <c r="H541" i="3"/>
  <c r="K541" i="3"/>
  <c r="E541" i="3"/>
  <c r="K260" i="3"/>
  <c r="H260" i="3"/>
  <c r="E260" i="3"/>
  <c r="H454" i="3"/>
  <c r="E454" i="3"/>
  <c r="K559" i="3"/>
  <c r="H559" i="3"/>
  <c r="E559" i="3"/>
  <c r="H111" i="3"/>
  <c r="E111" i="3"/>
  <c r="K589" i="3"/>
  <c r="H589" i="3"/>
  <c r="E589" i="3"/>
  <c r="K239" i="3"/>
  <c r="H239" i="3"/>
  <c r="E239" i="3"/>
  <c r="K423" i="3"/>
  <c r="E423" i="3"/>
  <c r="H423" i="3"/>
  <c r="H570" i="3"/>
  <c r="E570" i="3"/>
  <c r="K197" i="3"/>
  <c r="E197" i="3"/>
  <c r="H197" i="3"/>
  <c r="K586" i="3"/>
  <c r="H586" i="3"/>
  <c r="K411" i="3"/>
  <c r="E411" i="3"/>
  <c r="H411" i="3"/>
  <c r="H493" i="3"/>
  <c r="E493" i="3"/>
  <c r="K598" i="3"/>
  <c r="H598" i="3"/>
  <c r="E598" i="3"/>
  <c r="K214" i="3"/>
  <c r="H214" i="3"/>
  <c r="K150" i="3"/>
  <c r="H150" i="3"/>
  <c r="E150" i="3"/>
  <c r="E348" i="3"/>
  <c r="H348" i="3"/>
  <c r="K54" i="3"/>
  <c r="H54" i="3"/>
  <c r="E54" i="3"/>
  <c r="K178" i="3"/>
  <c r="H178" i="3"/>
  <c r="K18" i="3"/>
  <c r="E18" i="3"/>
  <c r="H18" i="3"/>
  <c r="H257" i="3"/>
  <c r="E257" i="3"/>
  <c r="K223" i="3"/>
  <c r="E223" i="3"/>
  <c r="H223" i="3"/>
  <c r="K140" i="3"/>
  <c r="H140" i="3"/>
  <c r="E140" i="3"/>
  <c r="K242" i="3"/>
  <c r="E242" i="3"/>
  <c r="H242" i="3"/>
  <c r="E172" i="3"/>
  <c r="H172" i="3"/>
  <c r="K308" i="3"/>
  <c r="H308" i="3"/>
  <c r="E308" i="3"/>
  <c r="K49" i="3"/>
  <c r="H49" i="3"/>
  <c r="E49" i="3"/>
  <c r="K384" i="3"/>
  <c r="E384" i="3"/>
  <c r="H384" i="3"/>
  <c r="H227" i="3"/>
  <c r="E227" i="3"/>
  <c r="K43" i="3"/>
  <c r="H43" i="3"/>
  <c r="E43" i="3"/>
  <c r="K440" i="3"/>
  <c r="H440" i="3"/>
  <c r="K95" i="3"/>
  <c r="H95" i="3"/>
  <c r="E95" i="3"/>
  <c r="K189" i="3"/>
  <c r="E189" i="3"/>
  <c r="H189" i="3"/>
  <c r="K506" i="3"/>
  <c r="H506" i="3"/>
  <c r="E506" i="3"/>
  <c r="K544" i="3"/>
  <c r="H544" i="3"/>
  <c r="E544" i="3"/>
  <c r="K136" i="3"/>
  <c r="H136" i="3"/>
  <c r="E136" i="3"/>
  <c r="H337" i="3"/>
  <c r="E337" i="3"/>
  <c r="K393" i="3"/>
  <c r="H393" i="3"/>
  <c r="K100" i="3"/>
  <c r="E100" i="3"/>
  <c r="H100" i="3"/>
  <c r="K508" i="3"/>
  <c r="E508" i="3"/>
  <c r="H508" i="3"/>
  <c r="K309" i="3"/>
  <c r="H309" i="3"/>
  <c r="E309" i="3"/>
  <c r="K383" i="3"/>
  <c r="H383" i="3"/>
  <c r="E383" i="3"/>
  <c r="K276" i="3"/>
  <c r="H276" i="3"/>
  <c r="E276" i="3"/>
  <c r="K520" i="3"/>
  <c r="H520" i="3"/>
  <c r="E520" i="3"/>
  <c r="K330" i="3"/>
  <c r="H330" i="3"/>
  <c r="E330" i="3"/>
  <c r="K515" i="3"/>
  <c r="H515" i="3"/>
  <c r="E515" i="3"/>
  <c r="K235" i="3"/>
  <c r="H235" i="3"/>
  <c r="E235" i="3"/>
  <c r="K479" i="3"/>
  <c r="E479" i="3"/>
  <c r="H479" i="3"/>
  <c r="K187" i="3"/>
  <c r="H187" i="3"/>
  <c r="E187" i="3"/>
  <c r="K40" i="3"/>
  <c r="H40" i="3"/>
  <c r="E40" i="3"/>
  <c r="K394" i="3"/>
  <c r="E394" i="3"/>
  <c r="H394" i="3"/>
  <c r="K351" i="3"/>
  <c r="H351" i="3"/>
  <c r="E351" i="3"/>
  <c r="K491" i="3"/>
  <c r="E491" i="3"/>
  <c r="H491" i="3"/>
  <c r="K575" i="3"/>
  <c r="H575" i="3"/>
  <c r="E575" i="3"/>
  <c r="K219" i="3"/>
  <c r="H219" i="3"/>
  <c r="E219" i="3"/>
  <c r="K422" i="3"/>
  <c r="H422" i="3"/>
  <c r="E422" i="3"/>
  <c r="E32" i="3"/>
  <c r="H32" i="3"/>
  <c r="K293" i="3"/>
  <c r="H293" i="3"/>
  <c r="E293" i="3"/>
  <c r="K434" i="3"/>
  <c r="E434" i="3"/>
  <c r="H434" i="3"/>
  <c r="K369" i="3"/>
  <c r="E369" i="3"/>
  <c r="H369" i="3"/>
  <c r="H465" i="3"/>
  <c r="E465" i="3"/>
  <c r="K103" i="3"/>
  <c r="H103" i="3"/>
  <c r="E103" i="3"/>
  <c r="K166" i="3"/>
  <c r="H166" i="3"/>
  <c r="E166" i="3"/>
  <c r="K70" i="3"/>
  <c r="H70" i="3"/>
  <c r="E70" i="3"/>
  <c r="E222" i="3"/>
  <c r="H222" i="3"/>
  <c r="K186" i="3"/>
  <c r="H186" i="3"/>
  <c r="E186" i="3"/>
  <c r="K50" i="3"/>
  <c r="H50" i="3"/>
  <c r="K138" i="3"/>
  <c r="H138" i="3"/>
  <c r="E138" i="3"/>
  <c r="H82" i="3"/>
  <c r="E82" i="3"/>
  <c r="K86" i="3"/>
  <c r="H86" i="3"/>
  <c r="E86" i="3"/>
  <c r="K238" i="3"/>
  <c r="H238" i="3"/>
  <c r="K279" i="3"/>
  <c r="E279" i="3"/>
  <c r="H279" i="3"/>
  <c r="E42" i="3"/>
  <c r="H42" i="3"/>
  <c r="K218" i="3"/>
  <c r="H218" i="3"/>
  <c r="E218" i="3"/>
  <c r="K134" i="3"/>
  <c r="H134" i="3"/>
  <c r="K10" i="3"/>
  <c r="H10" i="3"/>
  <c r="E10" i="3"/>
  <c r="H114" i="3"/>
  <c r="E114" i="3"/>
  <c r="K158" i="3"/>
  <c r="E158" i="3"/>
  <c r="H158" i="3"/>
  <c r="K230" i="3"/>
  <c r="H230" i="3"/>
  <c r="E230" i="3"/>
  <c r="K39" i="3"/>
  <c r="H39" i="3"/>
  <c r="E39" i="3"/>
  <c r="H146" i="3"/>
  <c r="E146" i="3"/>
  <c r="K129" i="3"/>
  <c r="H129" i="3"/>
  <c r="E129" i="3"/>
  <c r="K209" i="3"/>
  <c r="H209" i="3"/>
  <c r="E209" i="3"/>
  <c r="K215" i="3"/>
  <c r="E215" i="3"/>
  <c r="H215" i="3"/>
  <c r="H464" i="3"/>
  <c r="E464" i="3"/>
  <c r="E9" i="3"/>
  <c r="H448" i="3"/>
  <c r="E448" i="3"/>
  <c r="K206" i="3"/>
  <c r="H206" i="3"/>
  <c r="E206" i="3"/>
  <c r="K71" i="3"/>
  <c r="H71" i="3"/>
  <c r="E71" i="3"/>
  <c r="H392" i="3"/>
  <c r="E392" i="3"/>
  <c r="H485" i="3"/>
  <c r="E485" i="3"/>
  <c r="K190" i="3"/>
  <c r="H190" i="3"/>
  <c r="E190" i="3"/>
  <c r="K278" i="3"/>
  <c r="E278" i="3"/>
  <c r="H278" i="3"/>
  <c r="K44" i="3"/>
  <c r="H44" i="3"/>
  <c r="E44" i="3"/>
  <c r="H97" i="3"/>
  <c r="E97" i="3"/>
  <c r="K364" i="3"/>
  <c r="H364" i="3"/>
  <c r="E364" i="3"/>
  <c r="K156" i="3"/>
  <c r="H156" i="3"/>
  <c r="K225" i="3"/>
  <c r="H225" i="3"/>
  <c r="E225" i="3"/>
  <c r="H295" i="3"/>
  <c r="K290" i="3"/>
  <c r="H290" i="3"/>
  <c r="E290" i="3"/>
  <c r="K12" i="3"/>
  <c r="H12" i="3"/>
  <c r="K124" i="3"/>
  <c r="H124" i="3"/>
  <c r="E124" i="3"/>
  <c r="H246" i="3"/>
  <c r="E246" i="3"/>
  <c r="K396" i="3"/>
  <c r="E396" i="3"/>
  <c r="H396" i="3"/>
  <c r="K304" i="3"/>
  <c r="H304" i="3"/>
  <c r="E304" i="3"/>
  <c r="K360" i="3"/>
  <c r="H360" i="3"/>
  <c r="E360" i="3"/>
  <c r="H432" i="3"/>
  <c r="E432" i="3"/>
  <c r="K584" i="3"/>
  <c r="E584" i="3"/>
  <c r="H584" i="3"/>
  <c r="K163" i="3"/>
  <c r="H163" i="3"/>
  <c r="E163" i="3"/>
  <c r="H52" i="3"/>
  <c r="E52" i="3"/>
  <c r="H425" i="3"/>
  <c r="E425" i="3"/>
  <c r="K595" i="3"/>
  <c r="H595" i="3"/>
  <c r="E595" i="3"/>
  <c r="K512" i="3"/>
  <c r="E512" i="3"/>
  <c r="H512" i="3"/>
  <c r="H403" i="3"/>
  <c r="E403" i="3"/>
  <c r="E408" i="3"/>
  <c r="H408" i="3"/>
  <c r="K316" i="3"/>
  <c r="H316" i="3"/>
  <c r="E316" i="3"/>
  <c r="K416" i="3"/>
  <c r="H416" i="3"/>
  <c r="E416" i="3"/>
  <c r="H275" i="3"/>
  <c r="E275" i="3"/>
  <c r="K356" i="3"/>
  <c r="E356" i="3"/>
  <c r="H356" i="3"/>
  <c r="K468" i="3"/>
  <c r="H468" i="3"/>
  <c r="E468" i="3"/>
  <c r="K147" i="3"/>
  <c r="H147" i="3"/>
  <c r="K333" i="3"/>
  <c r="E333" i="3"/>
  <c r="H333" i="3"/>
  <c r="K256" i="3"/>
  <c r="H256" i="3"/>
  <c r="E256" i="3"/>
  <c r="K463" i="3"/>
  <c r="E463" i="3"/>
  <c r="H463" i="3"/>
  <c r="K424" i="3"/>
  <c r="E424" i="3"/>
  <c r="H424" i="3"/>
  <c r="H484" i="3"/>
  <c r="E484" i="3"/>
  <c r="K540" i="3"/>
  <c r="H540" i="3"/>
  <c r="E540" i="3"/>
  <c r="H580" i="3"/>
  <c r="E580" i="3"/>
  <c r="K61" i="3"/>
  <c r="H61" i="3"/>
  <c r="E61" i="3"/>
  <c r="K131" i="3"/>
  <c r="H131" i="3"/>
  <c r="E131" i="3"/>
  <c r="H195" i="3"/>
  <c r="E195" i="3"/>
  <c r="K280" i="3"/>
  <c r="H280" i="3"/>
  <c r="E280" i="3"/>
  <c r="K325" i="3"/>
  <c r="H325" i="3"/>
  <c r="K84" i="3"/>
  <c r="H84" i="3"/>
  <c r="E84" i="3"/>
  <c r="H244" i="3"/>
  <c r="E244" i="3"/>
  <c r="K527" i="3"/>
  <c r="H527" i="3"/>
  <c r="E527" i="3"/>
  <c r="K341" i="3"/>
  <c r="H341" i="3"/>
  <c r="E341" i="3"/>
  <c r="K558" i="3"/>
  <c r="H558" i="3"/>
  <c r="E558" i="3"/>
  <c r="H288" i="3"/>
  <c r="E288" i="3"/>
  <c r="K501" i="3"/>
  <c r="H501" i="3"/>
  <c r="E501" i="3"/>
  <c r="K588" i="3"/>
  <c r="E588" i="3"/>
  <c r="H588" i="3"/>
  <c r="K128" i="3"/>
  <c r="H128" i="3"/>
  <c r="E128" i="3"/>
  <c r="H472" i="3"/>
  <c r="E472" i="3"/>
  <c r="K51" i="3"/>
  <c r="H51" i="3"/>
  <c r="E51" i="3"/>
  <c r="K253" i="3"/>
  <c r="H253" i="3"/>
  <c r="E253" i="3"/>
  <c r="K212" i="3"/>
  <c r="E212" i="3"/>
  <c r="H212" i="3"/>
  <c r="H521" i="3"/>
  <c r="E521" i="3"/>
  <c r="K272" i="3"/>
  <c r="H272" i="3"/>
  <c r="E272" i="3"/>
  <c r="K203" i="3"/>
  <c r="H203" i="3"/>
  <c r="K438" i="3"/>
  <c r="H438" i="3"/>
  <c r="E438" i="3"/>
  <c r="K80" i="3"/>
  <c r="E80" i="3"/>
  <c r="H80" i="3"/>
  <c r="K69" i="3"/>
  <c r="H69" i="3"/>
  <c r="E69" i="3"/>
  <c r="K48" i="3"/>
  <c r="H48" i="3"/>
  <c r="H350" i="3"/>
  <c r="E350" i="3"/>
  <c r="E213" i="3"/>
  <c r="H213" i="3"/>
  <c r="K456" i="3"/>
  <c r="H456" i="3"/>
  <c r="E456" i="3"/>
  <c r="K67" i="3"/>
  <c r="H67" i="3"/>
  <c r="E67" i="3"/>
  <c r="K269" i="3"/>
  <c r="H269" i="3"/>
  <c r="E269" i="3"/>
  <c r="H169" i="3"/>
  <c r="E169" i="3"/>
  <c r="K435" i="3"/>
  <c r="E435" i="3"/>
  <c r="H435" i="3"/>
  <c r="K499" i="3"/>
  <c r="E499" i="3"/>
  <c r="H499" i="3"/>
  <c r="K569" i="3"/>
  <c r="E569" i="3"/>
  <c r="H569" i="3"/>
  <c r="H75" i="3"/>
  <c r="E75" i="3"/>
  <c r="K192" i="3"/>
  <c r="H192" i="3"/>
  <c r="E192" i="3"/>
  <c r="K323" i="3"/>
  <c r="H323" i="3"/>
  <c r="E323" i="3"/>
  <c r="K405" i="3"/>
  <c r="H405" i="3"/>
  <c r="E405" i="3"/>
  <c r="H474" i="3"/>
  <c r="E474" i="3"/>
  <c r="K533" i="3"/>
  <c r="H533" i="3"/>
  <c r="E533" i="3"/>
  <c r="K271" i="3"/>
  <c r="E271" i="3"/>
  <c r="H271" i="3"/>
  <c r="K101" i="3"/>
  <c r="H101" i="3"/>
  <c r="E101" i="3"/>
  <c r="K342" i="3"/>
  <c r="H342" i="3"/>
  <c r="E342" i="3"/>
  <c r="K525" i="3"/>
  <c r="H525" i="3"/>
  <c r="E525" i="3"/>
  <c r="K500" i="3"/>
  <c r="H500" i="3"/>
  <c r="E500" i="3"/>
  <c r="E287" i="3"/>
  <c r="H287" i="3"/>
  <c r="K579" i="3"/>
  <c r="H579" i="3"/>
  <c r="E579" i="3"/>
  <c r="K339" i="3"/>
  <c r="H339" i="3"/>
  <c r="E339" i="3"/>
  <c r="K543" i="3"/>
  <c r="H543" i="3"/>
  <c r="E543" i="3"/>
  <c r="K292" i="3"/>
  <c r="H292" i="3"/>
  <c r="E292" i="3"/>
  <c r="H537" i="3"/>
  <c r="E537" i="3"/>
  <c r="K267" i="3"/>
  <c r="H267" i="3"/>
  <c r="E267" i="3"/>
  <c r="K522" i="3"/>
  <c r="H522" i="3"/>
  <c r="E522" i="3"/>
  <c r="K249" i="3"/>
  <c r="H249" i="3"/>
  <c r="E249" i="3"/>
  <c r="K459" i="3"/>
  <c r="E459" i="3"/>
  <c r="H459" i="3"/>
  <c r="K587" i="3"/>
  <c r="H587" i="3"/>
  <c r="E587" i="3"/>
  <c r="K165" i="3"/>
  <c r="H165" i="3"/>
  <c r="E165" i="3"/>
  <c r="K461" i="3"/>
  <c r="H461" i="3"/>
  <c r="E461" i="3"/>
  <c r="H196" i="3"/>
  <c r="E196" i="3"/>
  <c r="K591" i="3"/>
  <c r="H591" i="3"/>
  <c r="E591" i="3"/>
  <c r="K354" i="3"/>
  <c r="H354" i="3"/>
  <c r="E354" i="3"/>
  <c r="K514" i="3"/>
  <c r="E514" i="3"/>
  <c r="H514" i="3"/>
  <c r="K91" i="3"/>
  <c r="H91" i="3"/>
  <c r="E91" i="3"/>
  <c r="K217" i="3"/>
  <c r="H217" i="3"/>
  <c r="E217" i="3"/>
  <c r="K413" i="3"/>
  <c r="E413" i="3"/>
  <c r="H413" i="3"/>
  <c r="K451" i="3"/>
  <c r="E451" i="3"/>
  <c r="H451" i="3"/>
  <c r="H513" i="3"/>
  <c r="E513" i="3"/>
  <c r="K59" i="3"/>
  <c r="H59" i="3"/>
  <c r="E59" i="3"/>
  <c r="K486" i="3"/>
  <c r="H486" i="3"/>
  <c r="K567" i="3"/>
  <c r="H567" i="3"/>
  <c r="E567" i="3"/>
  <c r="K176" i="3"/>
  <c r="H176" i="3"/>
  <c r="E176" i="3"/>
  <c r="K349" i="3"/>
  <c r="E349" i="3"/>
  <c r="H349" i="3"/>
  <c r="K47" i="3"/>
  <c r="H47" i="3"/>
  <c r="E47" i="3"/>
  <c r="E318" i="3"/>
  <c r="H318" i="3"/>
  <c r="K475" i="3"/>
  <c r="E475" i="3"/>
  <c r="H475" i="3"/>
  <c r="K37" i="3"/>
  <c r="E37" i="3"/>
  <c r="H37" i="3"/>
  <c r="K562" i="3"/>
  <c r="H562" i="3"/>
  <c r="E562" i="3"/>
  <c r="K370" i="3"/>
  <c r="E370" i="3"/>
  <c r="H370" i="3"/>
  <c r="K401" i="3"/>
  <c r="H401" i="3"/>
  <c r="E401" i="3"/>
  <c r="K583" i="3"/>
  <c r="E583" i="3"/>
  <c r="H583" i="3"/>
  <c r="K577" i="3"/>
  <c r="E577" i="3"/>
  <c r="H577" i="3"/>
  <c r="K381" i="3"/>
  <c r="E381" i="3"/>
  <c r="H381" i="3"/>
  <c r="K155" i="3"/>
  <c r="H155" i="3"/>
  <c r="E155" i="3"/>
  <c r="K455" i="3"/>
  <c r="H455" i="3"/>
  <c r="E455" i="3"/>
  <c r="K449" i="3"/>
  <c r="H449" i="3"/>
  <c r="E449" i="3"/>
  <c r="K593" i="3"/>
  <c r="E593" i="3"/>
  <c r="H593" i="3"/>
  <c r="K303" i="3"/>
  <c r="E303" i="3"/>
  <c r="H303" i="3"/>
  <c r="E102" i="3"/>
  <c r="E273" i="3"/>
  <c r="E198" i="3"/>
  <c r="H55" i="3"/>
  <c r="E29" i="3"/>
  <c r="E35" i="3"/>
  <c r="E444" i="3"/>
  <c r="E393" i="3"/>
  <c r="H104" i="3"/>
  <c r="H357" i="3"/>
  <c r="E427" i="3"/>
  <c r="H345" i="3"/>
  <c r="E345" i="3"/>
  <c r="E391" i="3"/>
  <c r="E402" i="3"/>
  <c r="E89" i="3"/>
  <c r="H261" i="3"/>
  <c r="E380" i="3"/>
  <c r="H510" i="3"/>
  <c r="H382" i="3"/>
  <c r="H263" i="3"/>
  <c r="E231" i="3"/>
  <c r="H496" i="3"/>
  <c r="E496" i="3"/>
  <c r="E467" i="3"/>
  <c r="H361" i="3"/>
  <c r="E201" i="3"/>
  <c r="E504" i="3"/>
  <c r="E232" i="3"/>
  <c r="E322" i="3"/>
  <c r="E385" i="3"/>
  <c r="H57" i="3"/>
  <c r="E157" i="3"/>
  <c r="E310" i="3"/>
  <c r="E450" i="3"/>
  <c r="E556" i="3"/>
  <c r="E117" i="3"/>
  <c r="H511" i="3"/>
  <c r="E229" i="3"/>
  <c r="E160" i="3"/>
  <c r="E502" i="3"/>
  <c r="E555" i="3"/>
  <c r="E477" i="3"/>
  <c r="E120" i="3"/>
  <c r="E85" i="3"/>
  <c r="E191" i="3"/>
  <c r="E599" i="3"/>
  <c r="E21" i="3"/>
  <c r="E526" i="3"/>
  <c r="E327" i="3"/>
  <c r="E214" i="3"/>
  <c r="H118" i="3"/>
  <c r="E118" i="3"/>
  <c r="E178" i="3"/>
  <c r="E167" i="3"/>
  <c r="E65" i="3"/>
  <c r="E600" i="3"/>
  <c r="E180" i="3"/>
  <c r="E489" i="3"/>
  <c r="H41" i="3"/>
  <c r="E41" i="3"/>
  <c r="E601" i="3"/>
  <c r="E417" i="3"/>
  <c r="H36" i="3"/>
  <c r="E53" i="3"/>
  <c r="H15" i="3"/>
  <c r="H208" i="3"/>
  <c r="E208" i="3"/>
  <c r="E240" i="3"/>
  <c r="E445" i="3"/>
  <c r="H335" i="3"/>
  <c r="E335" i="3"/>
  <c r="E530" i="3"/>
  <c r="H142" i="3"/>
  <c r="E142" i="3"/>
  <c r="E188" i="3"/>
  <c r="E77" i="3"/>
  <c r="H265" i="3"/>
  <c r="E376" i="3"/>
  <c r="H564" i="3"/>
  <c r="E426" i="3"/>
  <c r="E548" i="3"/>
  <c r="E389" i="3"/>
  <c r="H133" i="3"/>
  <c r="E133" i="3"/>
  <c r="H412" i="3"/>
  <c r="E412" i="3"/>
  <c r="H63" i="3"/>
  <c r="E462" i="3"/>
  <c r="E277" i="3"/>
  <c r="E79" i="3"/>
  <c r="E387" i="3"/>
  <c r="E410" i="3"/>
  <c r="E557" i="3"/>
  <c r="E565" i="3"/>
  <c r="E358" i="3"/>
  <c r="E379" i="3"/>
  <c r="N30" i="3"/>
  <c r="N214" i="3"/>
  <c r="N270" i="3"/>
  <c r="K270" i="3"/>
  <c r="N118" i="3"/>
  <c r="K118" i="3"/>
  <c r="N234" i="3"/>
  <c r="K234" i="3"/>
  <c r="N257" i="3"/>
  <c r="K257" i="3"/>
  <c r="N536" i="3"/>
  <c r="N198" i="3"/>
  <c r="N282" i="3"/>
  <c r="N113" i="3"/>
  <c r="N308" i="3"/>
  <c r="N183" i="3"/>
  <c r="E183" i="3"/>
  <c r="N324" i="3"/>
  <c r="N384" i="3"/>
  <c r="N480" i="3"/>
  <c r="K480" i="3"/>
  <c r="E480" i="3"/>
  <c r="N180" i="3"/>
  <c r="N446" i="3"/>
  <c r="N43" i="3"/>
  <c r="N35" i="3"/>
  <c r="K35" i="3"/>
  <c r="N489" i="3"/>
  <c r="N440" i="3"/>
  <c r="E440" i="3"/>
  <c r="N528" i="3"/>
  <c r="N95" i="3"/>
  <c r="N568" i="3"/>
  <c r="K568" i="3"/>
  <c r="H568" i="3"/>
  <c r="N259" i="3"/>
  <c r="K259" i="3"/>
  <c r="N189" i="3"/>
  <c r="N41" i="3"/>
  <c r="N299" i="3"/>
  <c r="N506" i="3"/>
  <c r="N444" i="3"/>
  <c r="K444" i="3"/>
  <c r="N544" i="3"/>
  <c r="N19" i="3"/>
  <c r="K19" i="3"/>
  <c r="N83" i="3"/>
  <c r="N136" i="3"/>
  <c r="N216" i="3"/>
  <c r="E216" i="3"/>
  <c r="N285" i="3"/>
  <c r="K285" i="3"/>
  <c r="K337" i="3"/>
  <c r="N148" i="3"/>
  <c r="N255" i="3"/>
  <c r="E255" i="3"/>
  <c r="N476" i="3"/>
  <c r="N393" i="3"/>
  <c r="N601" i="3"/>
  <c r="N346" i="3"/>
  <c r="N100" i="3"/>
  <c r="K264" i="3"/>
  <c r="N264" i="3"/>
  <c r="K399" i="3"/>
  <c r="N399" i="3"/>
  <c r="N508" i="3"/>
  <c r="N104" i="3"/>
  <c r="K104" i="3"/>
  <c r="N309" i="3"/>
  <c r="N371" i="3"/>
  <c r="N139" i="3"/>
  <c r="N433" i="3"/>
  <c r="N383" i="3"/>
  <c r="N417" i="3"/>
  <c r="N418" i="3"/>
  <c r="N365" i="3"/>
  <c r="K365" i="3"/>
  <c r="N276" i="3"/>
  <c r="N355" i="3"/>
  <c r="K355" i="3"/>
  <c r="N357" i="3"/>
  <c r="K357" i="3"/>
  <c r="N520" i="3"/>
  <c r="N93" i="3"/>
  <c r="N301" i="3"/>
  <c r="E301" i="3"/>
  <c r="N330" i="3"/>
  <c r="N457" i="3"/>
  <c r="N515" i="3"/>
  <c r="N585" i="3"/>
  <c r="E585" i="3"/>
  <c r="N107" i="3"/>
  <c r="N235" i="3"/>
  <c r="N362" i="3"/>
  <c r="K362" i="3"/>
  <c r="N415" i="3"/>
  <c r="K415" i="3"/>
  <c r="N479" i="3"/>
  <c r="N36" i="3"/>
  <c r="K36" i="3"/>
  <c r="N427" i="3"/>
  <c r="N187" i="3"/>
  <c r="N523" i="3"/>
  <c r="E523" i="3"/>
  <c r="N345" i="3"/>
  <c r="N40" i="3"/>
  <c r="K53" i="3"/>
  <c r="N53" i="3"/>
  <c r="N394" i="3"/>
  <c r="K185" i="3"/>
  <c r="N185" i="3"/>
  <c r="N326" i="3"/>
  <c r="K326" i="3"/>
  <c r="N563" i="3"/>
  <c r="N351" i="3"/>
  <c r="K15" i="3"/>
  <c r="N374" i="3"/>
  <c r="N491" i="3"/>
  <c r="N487" i="3"/>
  <c r="N208" i="3"/>
  <c r="N575" i="3"/>
  <c r="N281" i="3"/>
  <c r="K281" i="3"/>
  <c r="N219" i="3"/>
  <c r="N407" i="3"/>
  <c r="N535" i="3"/>
  <c r="K535" i="3"/>
  <c r="N422" i="3"/>
  <c r="N359" i="3"/>
  <c r="N32" i="3"/>
  <c r="K395" i="3"/>
  <c r="N395" i="3"/>
  <c r="N293" i="3"/>
  <c r="N445" i="3"/>
  <c r="K391" i="3"/>
  <c r="K153" i="3"/>
  <c r="N153" i="3"/>
  <c r="N369" i="3"/>
  <c r="N497" i="3"/>
  <c r="N375" i="3"/>
  <c r="K375" i="3"/>
  <c r="E375" i="3"/>
  <c r="N386" i="3"/>
  <c r="E386" i="3"/>
  <c r="N466" i="3"/>
  <c r="K466" i="3"/>
  <c r="N518" i="3"/>
  <c r="K518" i="3"/>
  <c r="K465" i="3"/>
  <c r="N465" i="3"/>
  <c r="N27" i="3"/>
  <c r="K27" i="3"/>
  <c r="N402" i="3"/>
  <c r="K402" i="3"/>
  <c r="N335" i="3"/>
  <c r="N89" i="3"/>
  <c r="N251" i="3"/>
  <c r="K251" i="3"/>
  <c r="N261" i="3"/>
  <c r="K261" i="3"/>
  <c r="E261" i="3"/>
  <c r="N530" i="3"/>
  <c r="N74" i="3"/>
  <c r="N103" i="3"/>
  <c r="N194" i="3"/>
  <c r="K194" i="3"/>
  <c r="N14" i="3"/>
  <c r="N166" i="3"/>
  <c r="N17" i="3"/>
  <c r="K26" i="3"/>
  <c r="N26" i="3"/>
  <c r="E26" i="3"/>
  <c r="N70" i="3"/>
  <c r="N286" i="3"/>
  <c r="K286" i="3"/>
  <c r="K94" i="3"/>
  <c r="N94" i="3"/>
  <c r="E94" i="3"/>
  <c r="N142" i="3"/>
  <c r="N186" i="3"/>
  <c r="K62" i="3"/>
  <c r="N62" i="3"/>
  <c r="N58" i="3"/>
  <c r="N294" i="3"/>
  <c r="K294" i="3"/>
  <c r="N380" i="3"/>
  <c r="K380" i="3"/>
  <c r="N320" i="3"/>
  <c r="H320" i="3"/>
  <c r="N340" i="3"/>
  <c r="N13" i="3"/>
  <c r="K13" i="3"/>
  <c r="N510" i="3"/>
  <c r="K510" i="3"/>
  <c r="N130" i="3"/>
  <c r="E130" i="3"/>
  <c r="N38" i="3"/>
  <c r="E38" i="3"/>
  <c r="N289" i="3"/>
  <c r="K289" i="3"/>
  <c r="K382" i="3"/>
  <c r="N382" i="3"/>
  <c r="N126" i="3"/>
  <c r="E126" i="3"/>
  <c r="N250" i="3"/>
  <c r="N298" i="3"/>
  <c r="K298" i="3"/>
  <c r="N87" i="3"/>
  <c r="K87" i="3"/>
  <c r="N236" i="3"/>
  <c r="E236" i="3"/>
  <c r="N119" i="3"/>
  <c r="N199" i="3"/>
  <c r="K199" i="3"/>
  <c r="K263" i="3"/>
  <c r="N263" i="3"/>
  <c r="N312" i="3"/>
  <c r="N210" i="3"/>
  <c r="N151" i="3"/>
  <c r="K151" i="3"/>
  <c r="N231" i="3"/>
  <c r="K231" i="3"/>
  <c r="N76" i="3"/>
  <c r="E76" i="3"/>
  <c r="N188" i="3"/>
  <c r="N344" i="3"/>
  <c r="K344" i="3"/>
  <c r="N388" i="3"/>
  <c r="N496" i="3"/>
  <c r="K77" i="3"/>
  <c r="N296" i="3"/>
  <c r="K296" i="3"/>
  <c r="N265" i="3"/>
  <c r="K265" i="3"/>
  <c r="E265" i="3"/>
  <c r="N467" i="3"/>
  <c r="N376" i="3"/>
  <c r="K376" i="3"/>
  <c r="N205" i="3"/>
  <c r="K205" i="3"/>
  <c r="K574" i="3"/>
  <c r="N574" i="3"/>
  <c r="N524" i="3"/>
  <c r="N328" i="3"/>
  <c r="K328" i="3"/>
  <c r="N56" i="3"/>
  <c r="K56" i="3"/>
  <c r="N361" i="3"/>
  <c r="K361" i="3"/>
  <c r="N137" i="3"/>
  <c r="E137" i="3"/>
  <c r="N72" i="3"/>
  <c r="K72" i="3"/>
  <c r="E72" i="3"/>
  <c r="K201" i="3"/>
  <c r="N201" i="3"/>
  <c r="K143" i="3"/>
  <c r="N143" i="3"/>
  <c r="N452" i="3"/>
  <c r="K452" i="3"/>
  <c r="N504" i="3"/>
  <c r="K504" i="3"/>
  <c r="N564" i="3"/>
  <c r="N24" i="3"/>
  <c r="K24" i="3"/>
  <c r="N88" i="3"/>
  <c r="K88" i="3"/>
  <c r="N168" i="3"/>
  <c r="K168" i="3"/>
  <c r="E168" i="3"/>
  <c r="N232" i="3"/>
  <c r="N291" i="3"/>
  <c r="K291" i="3"/>
  <c r="N31" i="3"/>
  <c r="K31" i="3"/>
  <c r="K159" i="3"/>
  <c r="N159" i="3"/>
  <c r="H159" i="3"/>
  <c r="N322" i="3"/>
  <c r="N125" i="3"/>
  <c r="K125" i="3"/>
  <c r="N441" i="3"/>
  <c r="K441" i="3"/>
  <c r="N64" i="3"/>
  <c r="K64" i="3"/>
  <c r="N426" i="3"/>
  <c r="N385" i="3"/>
  <c r="N127" i="3"/>
  <c r="K127" i="3"/>
  <c r="N57" i="3"/>
  <c r="K57" i="3"/>
  <c r="N548" i="3"/>
  <c r="K548" i="3"/>
  <c r="N157" i="3"/>
  <c r="N20" i="3"/>
  <c r="K20" i="3"/>
  <c r="N596" i="3"/>
  <c r="K596" i="3"/>
  <c r="E596" i="3"/>
  <c r="N389" i="3"/>
  <c r="N310" i="3"/>
  <c r="N495" i="3"/>
  <c r="K495" i="3"/>
  <c r="K573" i="3"/>
  <c r="N573" i="3"/>
  <c r="H573" i="3"/>
  <c r="N133" i="3"/>
  <c r="N450" i="3"/>
  <c r="N297" i="3"/>
  <c r="K297" i="3"/>
  <c r="N377" i="3"/>
  <c r="K377" i="3"/>
  <c r="N412" i="3"/>
  <c r="N556" i="3"/>
  <c r="N152" i="3"/>
  <c r="K152" i="3"/>
  <c r="N63" i="3"/>
  <c r="K63" i="3"/>
  <c r="N366" i="3"/>
  <c r="E366" i="3"/>
  <c r="N462" i="3"/>
  <c r="N542" i="3"/>
  <c r="K542" i="3"/>
  <c r="N11" i="3"/>
  <c r="K11" i="3"/>
  <c r="H11" i="3"/>
  <c r="N117" i="3"/>
  <c r="N277" i="3"/>
  <c r="K367" i="3"/>
  <c r="N367" i="3"/>
  <c r="N431" i="3"/>
  <c r="K431" i="3"/>
  <c r="N511" i="3"/>
  <c r="E511" i="3"/>
  <c r="N79" i="3"/>
  <c r="N470" i="3"/>
  <c r="K470" i="3"/>
  <c r="K228" i="3"/>
  <c r="N228" i="3"/>
  <c r="N229" i="3"/>
  <c r="N387" i="3"/>
  <c r="N179" i="3"/>
  <c r="K179" i="3"/>
  <c r="N473" i="3"/>
  <c r="K473" i="3"/>
  <c r="N160" i="3"/>
  <c r="N447" i="3"/>
  <c r="N551" i="3"/>
  <c r="K551" i="3"/>
  <c r="N419" i="3"/>
  <c r="K419" i="3"/>
  <c r="N96" i="3"/>
  <c r="E96" i="3"/>
  <c r="N121" i="3"/>
  <c r="N406" i="3"/>
  <c r="N534" i="3"/>
  <c r="N557" i="3"/>
  <c r="N311" i="3"/>
  <c r="E311" i="3"/>
  <c r="N347" i="3"/>
  <c r="N565" i="3"/>
  <c r="N429" i="3"/>
  <c r="N561" i="3"/>
  <c r="N550" i="3"/>
  <c r="K550" i="3"/>
  <c r="N507" i="3"/>
  <c r="K507" i="3"/>
  <c r="N554" i="3"/>
  <c r="N315" i="3"/>
  <c r="E315" i="3"/>
  <c r="N481" i="3"/>
  <c r="K503" i="3"/>
  <c r="N503" i="3"/>
  <c r="N397" i="3"/>
  <c r="N358" i="3"/>
  <c r="N519" i="3"/>
  <c r="N175" i="3"/>
  <c r="K175" i="3"/>
  <c r="N379" i="3"/>
  <c r="N502" i="3"/>
  <c r="N546" i="3"/>
  <c r="H546" i="3"/>
  <c r="N439" i="3"/>
  <c r="K439" i="3"/>
  <c r="N132" i="3"/>
  <c r="N555" i="3"/>
  <c r="N549" i="3"/>
  <c r="N112" i="3"/>
  <c r="K112" i="3"/>
  <c r="N509" i="3"/>
  <c r="E509" i="3"/>
  <c r="N302" i="3"/>
  <c r="N390" i="3"/>
  <c r="N539" i="3"/>
  <c r="K539" i="3"/>
  <c r="N477" i="3"/>
  <c r="N162" i="3"/>
  <c r="N150" i="3"/>
  <c r="N348" i="3"/>
  <c r="K348" i="3"/>
  <c r="N102" i="3"/>
  <c r="K102" i="3"/>
  <c r="N122" i="3"/>
  <c r="N18" i="3"/>
  <c r="N273" i="3"/>
  <c r="N306" i="3"/>
  <c r="K306" i="3"/>
  <c r="N141" i="3"/>
  <c r="E141" i="3"/>
  <c r="N242" i="3"/>
  <c r="N172" i="3"/>
  <c r="K172" i="3"/>
  <c r="N241" i="3"/>
  <c r="K241" i="3"/>
  <c r="N65" i="3"/>
  <c r="N135" i="3"/>
  <c r="K135" i="3"/>
  <c r="N600" i="3"/>
  <c r="N78" i="3"/>
  <c r="N182" i="3"/>
  <c r="K182" i="3"/>
  <c r="N34" i="3"/>
  <c r="N60" i="3"/>
  <c r="N154" i="3"/>
  <c r="N106" i="3"/>
  <c r="K106" i="3"/>
  <c r="N248" i="3"/>
  <c r="N300" i="3"/>
  <c r="H300" i="3"/>
  <c r="N66" i="3"/>
  <c r="N54" i="3"/>
  <c r="N178" i="3"/>
  <c r="N262" i="3"/>
  <c r="N252" i="3"/>
  <c r="N223" i="3"/>
  <c r="N140" i="3"/>
  <c r="N492" i="3"/>
  <c r="K492" i="3"/>
  <c r="K55" i="3"/>
  <c r="N55" i="3"/>
  <c r="N167" i="3"/>
  <c r="N29" i="3"/>
  <c r="N49" i="3"/>
  <c r="N227" i="3"/>
  <c r="K227" i="3"/>
  <c r="N22" i="3"/>
  <c r="K193" i="3"/>
  <c r="N193" i="3"/>
  <c r="N46" i="3"/>
  <c r="N81" i="3"/>
  <c r="N90" i="3"/>
  <c r="N110" i="3"/>
  <c r="N98" i="3"/>
  <c r="K98" i="3"/>
  <c r="N202" i="3"/>
  <c r="N254" i="3"/>
  <c r="N33" i="3"/>
  <c r="N177" i="3"/>
  <c r="N23" i="3"/>
  <c r="N368" i="3"/>
  <c r="K368" i="3"/>
  <c r="N336" i="3"/>
  <c r="N174" i="3"/>
  <c r="N226" i="3"/>
  <c r="K226" i="3"/>
  <c r="N161" i="3"/>
  <c r="N120" i="3"/>
  <c r="N170" i="3"/>
  <c r="N258" i="3"/>
  <c r="K258" i="3"/>
  <c r="N28" i="3"/>
  <c r="N92" i="3"/>
  <c r="N145" i="3"/>
  <c r="K145" i="3"/>
  <c r="N204" i="3"/>
  <c r="N268" i="3"/>
  <c r="K268" i="3"/>
  <c r="N266" i="3"/>
  <c r="N274" i="3"/>
  <c r="K274" i="3"/>
  <c r="N332" i="3"/>
  <c r="E332" i="3"/>
  <c r="N284" i="3"/>
  <c r="N108" i="3"/>
  <c r="N247" i="3"/>
  <c r="K247" i="3"/>
  <c r="N352" i="3"/>
  <c r="N404" i="3"/>
  <c r="N552" i="3"/>
  <c r="N99" i="3"/>
  <c r="K99" i="3"/>
  <c r="N313" i="3"/>
  <c r="N338" i="3"/>
  <c r="N553" i="3"/>
  <c r="H553" i="3"/>
  <c r="N400" i="3"/>
  <c r="K400" i="3"/>
  <c r="N329" i="3"/>
  <c r="N378" i="3"/>
  <c r="N560" i="3"/>
  <c r="N372" i="3"/>
  <c r="K372" i="3"/>
  <c r="N184" i="3"/>
  <c r="N531" i="3"/>
  <c r="N171" i="3"/>
  <c r="N109" i="3"/>
  <c r="K109" i="3"/>
  <c r="N305" i="3"/>
  <c r="N85" i="3"/>
  <c r="N421" i="3"/>
  <c r="N420" i="3"/>
  <c r="K420" i="3"/>
  <c r="N460" i="3"/>
  <c r="N516" i="3"/>
  <c r="K45" i="3"/>
  <c r="N45" i="3"/>
  <c r="N115" i="3"/>
  <c r="N173" i="3"/>
  <c r="N243" i="3"/>
  <c r="K317" i="3"/>
  <c r="N317" i="3"/>
  <c r="N73" i="3"/>
  <c r="N191" i="3"/>
  <c r="N409" i="3"/>
  <c r="N237" i="3"/>
  <c r="K237" i="3"/>
  <c r="N483" i="3"/>
  <c r="E483" i="3"/>
  <c r="N224" i="3"/>
  <c r="N458" i="3"/>
  <c r="N581" i="3"/>
  <c r="N532" i="3"/>
  <c r="N428" i="3"/>
  <c r="N592" i="3"/>
  <c r="N200" i="3"/>
  <c r="K200" i="3"/>
  <c r="N105" i="3"/>
  <c r="N233" i="3"/>
  <c r="K233" i="3"/>
  <c r="N538" i="3"/>
  <c r="N478" i="3"/>
  <c r="K478" i="3"/>
  <c r="E478" i="3"/>
  <c r="N353" i="3"/>
  <c r="N599" i="3"/>
  <c r="N25" i="3"/>
  <c r="N582" i="3"/>
  <c r="N314" i="3"/>
  <c r="N398" i="3"/>
  <c r="N436" i="3"/>
  <c r="E436" i="3"/>
  <c r="N576" i="3"/>
  <c r="K576" i="3"/>
  <c r="N211" i="3"/>
  <c r="N116" i="3"/>
  <c r="N414" i="3"/>
  <c r="N547" i="3"/>
  <c r="N21" i="3"/>
  <c r="N181" i="3"/>
  <c r="N307" i="3"/>
  <c r="K307" i="3"/>
  <c r="N373" i="3"/>
  <c r="N453" i="3"/>
  <c r="N517" i="3"/>
  <c r="N164" i="3"/>
  <c r="K164" i="3"/>
  <c r="N578" i="3"/>
  <c r="N590" i="3"/>
  <c r="N443" i="3"/>
  <c r="K443" i="3"/>
  <c r="N442" i="3"/>
  <c r="K442" i="3"/>
  <c r="N321" i="3"/>
  <c r="K526" i="3"/>
  <c r="N526" i="3"/>
  <c r="N245" i="3"/>
  <c r="K245" i="3"/>
  <c r="N490" i="3"/>
  <c r="K490" i="3"/>
  <c r="N207" i="3"/>
  <c r="N505" i="3"/>
  <c r="K505" i="3"/>
  <c r="N149" i="3"/>
  <c r="K437" i="3"/>
  <c r="N437" i="3"/>
  <c r="N16" i="3"/>
  <c r="N363" i="3"/>
  <c r="N545" i="3"/>
  <c r="N123" i="3"/>
  <c r="K123" i="3"/>
  <c r="N327" i="3"/>
  <c r="N498" i="3"/>
  <c r="N529" i="3"/>
  <c r="N343" i="3"/>
  <c r="K343" i="3"/>
  <c r="N471" i="3"/>
  <c r="N597" i="3"/>
  <c r="N68" i="3"/>
  <c r="N594" i="3"/>
  <c r="K594" i="3"/>
  <c r="N334" i="3"/>
  <c r="K469" i="3"/>
  <c r="N469" i="3"/>
  <c r="N566" i="3"/>
  <c r="N571" i="3"/>
  <c r="K571" i="3"/>
  <c r="N482" i="3"/>
  <c r="N144" i="3"/>
  <c r="N283" i="3"/>
  <c r="N541" i="3"/>
  <c r="N260" i="3"/>
  <c r="N454" i="3"/>
  <c r="K454" i="3"/>
  <c r="N559" i="3"/>
  <c r="N111" i="3"/>
  <c r="K111" i="3"/>
  <c r="N589" i="3"/>
  <c r="N239" i="3"/>
  <c r="N423" i="3"/>
  <c r="N570" i="3"/>
  <c r="K570" i="3"/>
  <c r="N197" i="3"/>
  <c r="N586" i="3"/>
  <c r="E586" i="3"/>
  <c r="N493" i="3"/>
  <c r="K493" i="3"/>
  <c r="N598" i="3"/>
  <c r="N50" i="3"/>
  <c r="E50" i="3"/>
  <c r="N138" i="3"/>
  <c r="N82" i="3"/>
  <c r="K82" i="3"/>
  <c r="N86" i="3"/>
  <c r="N238" i="3"/>
  <c r="N279" i="3"/>
  <c r="N42" i="3"/>
  <c r="K42" i="3"/>
  <c r="N218" i="3"/>
  <c r="N134" i="3"/>
  <c r="N10" i="3"/>
  <c r="N114" i="3"/>
  <c r="K114" i="3"/>
  <c r="N158" i="3"/>
  <c r="N230" i="3"/>
  <c r="N39" i="3"/>
  <c r="N146" i="3"/>
  <c r="K146" i="3"/>
  <c r="N129" i="3"/>
  <c r="N209" i="3"/>
  <c r="N215" i="3"/>
  <c r="N464" i="3"/>
  <c r="K464" i="3"/>
  <c r="N448" i="3"/>
  <c r="K448" i="3"/>
  <c r="N206" i="3"/>
  <c r="N71" i="3"/>
  <c r="N392" i="3"/>
  <c r="K392" i="3"/>
  <c r="N485" i="3"/>
  <c r="K485" i="3"/>
  <c r="N190" i="3"/>
  <c r="N278" i="3"/>
  <c r="N44" i="3"/>
  <c r="N97" i="3"/>
  <c r="K97" i="3"/>
  <c r="N364" i="3"/>
  <c r="N156" i="3"/>
  <c r="E156" i="3"/>
  <c r="N225" i="3"/>
  <c r="N295" i="3"/>
  <c r="K295" i="3"/>
  <c r="E295" i="3"/>
  <c r="N290" i="3"/>
  <c r="N12" i="3"/>
  <c r="E12" i="3"/>
  <c r="N124" i="3"/>
  <c r="N246" i="3"/>
  <c r="K246" i="3"/>
  <c r="N396" i="3"/>
  <c r="N304" i="3"/>
  <c r="N360" i="3"/>
  <c r="N432" i="3"/>
  <c r="K432" i="3"/>
  <c r="N584" i="3"/>
  <c r="N163" i="3"/>
  <c r="N52" i="3"/>
  <c r="K52" i="3"/>
  <c r="K425" i="3"/>
  <c r="N425" i="3"/>
  <c r="N595" i="3"/>
  <c r="N512" i="3"/>
  <c r="N403" i="3"/>
  <c r="K403" i="3"/>
  <c r="N408" i="3"/>
  <c r="K408" i="3"/>
  <c r="N316" i="3"/>
  <c r="N416" i="3"/>
  <c r="N275" i="3"/>
  <c r="K275" i="3"/>
  <c r="N356" i="3"/>
  <c r="N468" i="3"/>
  <c r="N147" i="3"/>
  <c r="N333" i="3"/>
  <c r="N256" i="3"/>
  <c r="N463" i="3"/>
  <c r="N424" i="3"/>
  <c r="N484" i="3"/>
  <c r="K484" i="3"/>
  <c r="N540" i="3"/>
  <c r="N580" i="3"/>
  <c r="K580" i="3"/>
  <c r="N61" i="3"/>
  <c r="N131" i="3"/>
  <c r="N195" i="3"/>
  <c r="K195" i="3"/>
  <c r="N280" i="3"/>
  <c r="N325" i="3"/>
  <c r="E325" i="3"/>
  <c r="N84" i="3"/>
  <c r="N244" i="3"/>
  <c r="K244" i="3"/>
  <c r="N527" i="3"/>
  <c r="N341" i="3"/>
  <c r="N558" i="3"/>
  <c r="N288" i="3"/>
  <c r="K288" i="3"/>
  <c r="N501" i="3"/>
  <c r="N588" i="3"/>
  <c r="N128" i="3"/>
  <c r="N472" i="3"/>
  <c r="K472" i="3"/>
  <c r="N51" i="3"/>
  <c r="N253" i="3"/>
  <c r="N212" i="3"/>
  <c r="N521" i="3"/>
  <c r="K521" i="3"/>
  <c r="N272" i="3"/>
  <c r="N203" i="3"/>
  <c r="N438" i="3"/>
  <c r="N80" i="3"/>
  <c r="N69" i="3"/>
  <c r="N48" i="3"/>
  <c r="E48" i="3"/>
  <c r="N350" i="3"/>
  <c r="K350" i="3"/>
  <c r="N213" i="3"/>
  <c r="K213" i="3"/>
  <c r="N456" i="3"/>
  <c r="N67" i="3"/>
  <c r="N269" i="3"/>
  <c r="N169" i="3"/>
  <c r="K169" i="3"/>
  <c r="N435" i="3"/>
  <c r="N499" i="3"/>
  <c r="N569" i="3"/>
  <c r="N75" i="3"/>
  <c r="K75" i="3"/>
  <c r="N192" i="3"/>
  <c r="N323" i="3"/>
  <c r="N405" i="3"/>
  <c r="N474" i="3"/>
  <c r="K474" i="3"/>
  <c r="N533" i="3"/>
  <c r="N271" i="3"/>
  <c r="N101" i="3"/>
  <c r="N342" i="3"/>
  <c r="N525" i="3"/>
  <c r="N500" i="3"/>
  <c r="N287" i="3"/>
  <c r="K287" i="3"/>
  <c r="N579" i="3"/>
  <c r="N339" i="3"/>
  <c r="N543" i="3"/>
  <c r="N292" i="3"/>
  <c r="N537" i="3"/>
  <c r="K537" i="3"/>
  <c r="N267" i="3"/>
  <c r="N522" i="3"/>
  <c r="N249" i="3"/>
  <c r="N459" i="3"/>
  <c r="N587" i="3"/>
  <c r="N165" i="3"/>
  <c r="N461" i="3"/>
  <c r="N196" i="3"/>
  <c r="K196" i="3"/>
  <c r="N591" i="3"/>
  <c r="N354" i="3"/>
  <c r="N514" i="3"/>
  <c r="N91" i="3"/>
  <c r="N217" i="3"/>
  <c r="N413" i="3"/>
  <c r="N451" i="3"/>
  <c r="N513" i="3"/>
  <c r="K513" i="3"/>
  <c r="N59" i="3"/>
  <c r="N486" i="3"/>
  <c r="N567" i="3"/>
  <c r="N176" i="3"/>
  <c r="N349" i="3"/>
  <c r="N47" i="3"/>
  <c r="N475" i="3"/>
  <c r="N37" i="3"/>
  <c r="N562" i="3"/>
  <c r="N370" i="3"/>
  <c r="N401" i="3"/>
  <c r="N577" i="3"/>
  <c r="N381" i="3"/>
  <c r="N155" i="3"/>
  <c r="N455" i="3"/>
  <c r="N449" i="3"/>
  <c r="N593" i="3"/>
  <c r="N303" i="3"/>
  <c r="N434" i="3"/>
  <c r="K222" i="3"/>
  <c r="N222" i="3"/>
  <c r="N221" i="3"/>
  <c r="K221" i="3"/>
  <c r="N331" i="3"/>
  <c r="E331" i="3"/>
  <c r="N319" i="3"/>
  <c r="E319" i="3"/>
  <c r="N494" i="3"/>
  <c r="K494" i="3"/>
  <c r="N411" i="3"/>
  <c r="N318" i="3"/>
  <c r="K318" i="3"/>
  <c r="N583" i="3"/>
  <c r="K220" i="3"/>
  <c r="N220" i="3"/>
  <c r="N430" i="3"/>
  <c r="E62" i="3"/>
  <c r="E320" i="3"/>
  <c r="E210" i="3"/>
  <c r="N77" i="3"/>
  <c r="H467" i="3"/>
  <c r="E147" i="3"/>
  <c r="E421" i="3"/>
  <c r="N488" i="3"/>
  <c r="N572" i="3"/>
  <c r="K216" i="3"/>
  <c r="H216" i="3"/>
  <c r="E203" i="3"/>
  <c r="K582" i="3"/>
  <c r="N15" i="3"/>
  <c r="E238" i="3"/>
  <c r="K34" i="3"/>
  <c r="N9" i="3"/>
  <c r="H87" i="3"/>
  <c r="H574" i="3"/>
  <c r="H528" i="3"/>
  <c r="H137" i="3"/>
  <c r="H232" i="3"/>
  <c r="E159" i="3"/>
  <c r="E139" i="3"/>
  <c r="N240" i="3"/>
  <c r="K32" i="3"/>
  <c r="E134" i="3"/>
  <c r="H126" i="3"/>
  <c r="E388" i="3"/>
  <c r="K388" i="3"/>
  <c r="E328" i="3"/>
  <c r="H228" i="3"/>
  <c r="H550" i="3"/>
  <c r="N391" i="3"/>
  <c r="H386" i="3"/>
  <c r="E564" i="3"/>
  <c r="N337" i="3"/>
  <c r="K417" i="3"/>
  <c r="E302" i="3"/>
  <c r="E399" i="3"/>
  <c r="E312" i="3"/>
  <c r="E382" i="3"/>
  <c r="E241" i="3"/>
  <c r="E524" i="3"/>
  <c r="E377" i="3"/>
  <c r="E55" i="3"/>
  <c r="E573" i="3"/>
  <c r="E110" i="3"/>
  <c r="E119" i="3"/>
  <c r="E552" i="3"/>
  <c r="E143" i="3"/>
  <c r="E486" i="3"/>
  <c r="H64" i="3"/>
  <c r="O541" i="3" l="1"/>
  <c r="O557" i="3"/>
  <c r="O465" i="3"/>
  <c r="O447" i="3"/>
  <c r="O157" i="3"/>
  <c r="O57" i="3"/>
  <c r="O56" i="3"/>
  <c r="O205" i="3"/>
  <c r="O491" i="3"/>
  <c r="O309" i="3"/>
  <c r="O330" i="3"/>
  <c r="O437" i="3"/>
  <c r="O193" i="3"/>
  <c r="O583" i="3"/>
  <c r="O222" i="3"/>
  <c r="O287" i="3"/>
  <c r="O44" i="3"/>
  <c r="O48" i="3"/>
  <c r="O190" i="3"/>
  <c r="O223" i="3"/>
  <c r="O570" i="3"/>
  <c r="O84" i="3"/>
  <c r="O451" i="3"/>
  <c r="O16" i="3"/>
  <c r="O345" i="3"/>
  <c r="O269" i="3"/>
  <c r="O256" i="3"/>
  <c r="O304" i="3"/>
  <c r="O132" i="3"/>
  <c r="O481" i="3"/>
  <c r="O192" i="3"/>
  <c r="O584" i="3"/>
  <c r="O218" i="3"/>
  <c r="O547" i="3"/>
  <c r="O600" i="3"/>
  <c r="O487" i="3"/>
  <c r="O351" i="3"/>
  <c r="O53" i="3"/>
  <c r="O567" i="3"/>
  <c r="O435" i="3"/>
  <c r="O356" i="3"/>
  <c r="O279" i="3"/>
  <c r="O490" i="3"/>
  <c r="O596" i="3"/>
  <c r="O15" i="3"/>
  <c r="O280" i="3"/>
  <c r="O595" i="3"/>
  <c r="O498" i="3"/>
  <c r="O217" i="3"/>
  <c r="O206" i="3"/>
  <c r="O599" i="3"/>
  <c r="O143" i="3"/>
  <c r="O137" i="3"/>
  <c r="O524" i="3"/>
  <c r="O296" i="3"/>
  <c r="O418" i="3"/>
  <c r="O433" i="3"/>
  <c r="O419" i="3"/>
  <c r="O65" i="3"/>
  <c r="O172" i="3"/>
  <c r="O147" i="3"/>
  <c r="O449" i="3"/>
  <c r="O354" i="3"/>
  <c r="O165" i="3"/>
  <c r="O459" i="3"/>
  <c r="O522" i="3"/>
  <c r="O510" i="3"/>
  <c r="O281" i="3"/>
  <c r="O399" i="3"/>
  <c r="O528" i="3"/>
  <c r="O198" i="3"/>
  <c r="O303" i="3"/>
  <c r="O401" i="3"/>
  <c r="O342" i="3"/>
  <c r="O213" i="3"/>
  <c r="O432" i="3"/>
  <c r="O146" i="3"/>
  <c r="O586" i="3"/>
  <c r="O589" i="3"/>
  <c r="O144" i="3"/>
  <c r="O99" i="3"/>
  <c r="O23" i="3"/>
  <c r="O388" i="3"/>
  <c r="O77" i="3"/>
  <c r="O455" i="3"/>
  <c r="O591" i="3"/>
  <c r="O405" i="3"/>
  <c r="O521" i="3"/>
  <c r="O588" i="3"/>
  <c r="O424" i="3"/>
  <c r="O156" i="3"/>
  <c r="O392" i="3"/>
  <c r="O517" i="3"/>
  <c r="O211" i="3"/>
  <c r="O332" i="3"/>
  <c r="O55" i="3"/>
  <c r="O302" i="3"/>
  <c r="O251" i="3"/>
  <c r="O434" i="3"/>
  <c r="O91" i="3"/>
  <c r="O543" i="3"/>
  <c r="O525" i="3"/>
  <c r="O67" i="3"/>
  <c r="O230" i="3"/>
  <c r="O82" i="3"/>
  <c r="O597" i="3"/>
  <c r="O105" i="3"/>
  <c r="O483" i="3"/>
  <c r="O161" i="3"/>
  <c r="O18" i="3"/>
  <c r="O155" i="3"/>
  <c r="O37" i="3"/>
  <c r="O587" i="3"/>
  <c r="O292" i="3"/>
  <c r="O456" i="3"/>
  <c r="O69" i="3"/>
  <c r="O203" i="3"/>
  <c r="O472" i="3"/>
  <c r="O341" i="3"/>
  <c r="O540" i="3"/>
  <c r="O396" i="3"/>
  <c r="O290" i="3"/>
  <c r="O158" i="3"/>
  <c r="O86" i="3"/>
  <c r="O493" i="3"/>
  <c r="O423" i="3"/>
  <c r="O505" i="3"/>
  <c r="O443" i="3"/>
  <c r="O181" i="3"/>
  <c r="O436" i="3"/>
  <c r="O458" i="3"/>
  <c r="O531" i="3"/>
  <c r="O227" i="3"/>
  <c r="O106" i="3"/>
  <c r="O347" i="3"/>
  <c r="O186" i="3"/>
  <c r="O107" i="3"/>
  <c r="O220" i="3"/>
  <c r="O318" i="3"/>
  <c r="O319" i="3"/>
  <c r="O593" i="3"/>
  <c r="O370" i="3"/>
  <c r="O349" i="3"/>
  <c r="O176" i="3"/>
  <c r="O486" i="3"/>
  <c r="O513" i="3"/>
  <c r="O514" i="3"/>
  <c r="O461" i="3"/>
  <c r="O249" i="3"/>
  <c r="O339" i="3"/>
  <c r="O579" i="3"/>
  <c r="O101" i="3"/>
  <c r="O271" i="3"/>
  <c r="O474" i="3"/>
  <c r="O75" i="3"/>
  <c r="O350" i="3"/>
  <c r="O272" i="3"/>
  <c r="O51" i="3"/>
  <c r="O527" i="3"/>
  <c r="O244" i="3"/>
  <c r="O195" i="3"/>
  <c r="O463" i="3"/>
  <c r="O275" i="3"/>
  <c r="O316" i="3"/>
  <c r="O425" i="3"/>
  <c r="O163" i="3"/>
  <c r="O360" i="3"/>
  <c r="O124" i="3"/>
  <c r="O364" i="3"/>
  <c r="O97" i="3"/>
  <c r="O278" i="3"/>
  <c r="O209" i="3"/>
  <c r="O138" i="3"/>
  <c r="O50" i="3"/>
  <c r="O239" i="3"/>
  <c r="O111" i="3"/>
  <c r="O566" i="3"/>
  <c r="O68" i="3"/>
  <c r="O327" i="3"/>
  <c r="O207" i="3"/>
  <c r="O245" i="3"/>
  <c r="O578" i="3"/>
  <c r="O373" i="3"/>
  <c r="O582" i="3"/>
  <c r="O478" i="3"/>
  <c r="O200" i="3"/>
  <c r="O532" i="3"/>
  <c r="O109" i="3"/>
  <c r="O329" i="3"/>
  <c r="O553" i="3"/>
  <c r="O268" i="3"/>
  <c r="O33" i="3"/>
  <c r="O81" i="3"/>
  <c r="O49" i="3"/>
  <c r="O54" i="3"/>
  <c r="O300" i="3"/>
  <c r="O154" i="3"/>
  <c r="O150" i="3"/>
  <c r="O379" i="3"/>
  <c r="O406" i="3"/>
  <c r="O431" i="3"/>
  <c r="O58" i="3"/>
  <c r="O103" i="3"/>
  <c r="O515" i="3"/>
  <c r="O506" i="3"/>
  <c r="O43" i="3"/>
  <c r="O536" i="3"/>
  <c r="O569" i="3"/>
  <c r="O202" i="3"/>
  <c r="O572" i="3"/>
  <c r="O331" i="3"/>
  <c r="O577" i="3"/>
  <c r="O47" i="3"/>
  <c r="O267" i="3"/>
  <c r="O80" i="3"/>
  <c r="O253" i="3"/>
  <c r="O288" i="3"/>
  <c r="O580" i="3"/>
  <c r="O295" i="3"/>
  <c r="O10" i="3"/>
  <c r="O545" i="3"/>
  <c r="O321" i="3"/>
  <c r="O414" i="3"/>
  <c r="O314" i="3"/>
  <c r="O233" i="3"/>
  <c r="O552" i="3"/>
  <c r="O145" i="3"/>
  <c r="O112" i="3"/>
  <c r="O160" i="3"/>
  <c r="O310" i="3"/>
  <c r="O189" i="3"/>
  <c r="O337" i="3"/>
  <c r="O391" i="3"/>
  <c r="O240" i="3"/>
  <c r="O488" i="3"/>
  <c r="O430" i="3"/>
  <c r="O411" i="3"/>
  <c r="O494" i="3"/>
  <c r="O221" i="3"/>
  <c r="O381" i="3"/>
  <c r="O562" i="3"/>
  <c r="O475" i="3"/>
  <c r="O59" i="3"/>
  <c r="O413" i="3"/>
  <c r="O196" i="3"/>
  <c r="O537" i="3"/>
  <c r="O500" i="3"/>
  <c r="O533" i="3"/>
  <c r="O323" i="3"/>
  <c r="O499" i="3"/>
  <c r="O169" i="3"/>
  <c r="O438" i="3"/>
  <c r="O212" i="3"/>
  <c r="O128" i="3"/>
  <c r="O501" i="3"/>
  <c r="O558" i="3"/>
  <c r="O325" i="3"/>
  <c r="O131" i="3"/>
  <c r="O61" i="3"/>
  <c r="O484" i="3"/>
  <c r="O333" i="3"/>
  <c r="O512" i="3"/>
  <c r="O225" i="3"/>
  <c r="O71" i="3"/>
  <c r="O448" i="3"/>
  <c r="O215" i="3"/>
  <c r="O134" i="3"/>
  <c r="O598" i="3"/>
  <c r="O559" i="3"/>
  <c r="O260" i="3"/>
  <c r="O482" i="3"/>
  <c r="O469" i="3"/>
  <c r="O334" i="3"/>
  <c r="O471" i="3"/>
  <c r="O529" i="3"/>
  <c r="O363" i="3"/>
  <c r="O149" i="3"/>
  <c r="O526" i="3"/>
  <c r="O442" i="3"/>
  <c r="O21" i="3"/>
  <c r="O538" i="3"/>
  <c r="O592" i="3"/>
  <c r="O409" i="3"/>
  <c r="O73" i="3"/>
  <c r="O85" i="3"/>
  <c r="O184" i="3"/>
  <c r="O404" i="3"/>
  <c r="O247" i="3"/>
  <c r="O284" i="3"/>
  <c r="O258" i="3"/>
  <c r="O174" i="3"/>
  <c r="O368" i="3"/>
  <c r="O110" i="3"/>
  <c r="O262" i="3"/>
  <c r="O141" i="3"/>
  <c r="O273" i="3"/>
  <c r="O102" i="3"/>
  <c r="O539" i="3"/>
  <c r="O555" i="3"/>
  <c r="O121" i="3"/>
  <c r="O229" i="3"/>
  <c r="O385" i="3"/>
  <c r="O210" i="3"/>
  <c r="O479" i="3"/>
  <c r="O362" i="3"/>
  <c r="O93" i="3"/>
  <c r="O383" i="3"/>
  <c r="O508" i="3"/>
  <c r="O544" i="3"/>
  <c r="O489" i="3"/>
  <c r="O183" i="3"/>
  <c r="O224" i="3"/>
  <c r="O191" i="3"/>
  <c r="O317" i="3"/>
  <c r="O243" i="3"/>
  <c r="O115" i="3"/>
  <c r="O516" i="3"/>
  <c r="O420" i="3"/>
  <c r="O372" i="3"/>
  <c r="O378" i="3"/>
  <c r="O400" i="3"/>
  <c r="O313" i="3"/>
  <c r="O352" i="3"/>
  <c r="O108" i="3"/>
  <c r="O274" i="3"/>
  <c r="O28" i="3"/>
  <c r="O170" i="3"/>
  <c r="O177" i="3"/>
  <c r="O98" i="3"/>
  <c r="O46" i="3"/>
  <c r="O22" i="3"/>
  <c r="O140" i="3"/>
  <c r="O252" i="3"/>
  <c r="O248" i="3"/>
  <c r="O60" i="3"/>
  <c r="O182" i="3"/>
  <c r="O242" i="3"/>
  <c r="O306" i="3"/>
  <c r="O162" i="3"/>
  <c r="O549" i="3"/>
  <c r="O546" i="3"/>
  <c r="O519" i="3"/>
  <c r="O397" i="3"/>
  <c r="O554" i="3"/>
  <c r="O550" i="3"/>
  <c r="O534" i="3"/>
  <c r="O96" i="3"/>
  <c r="O387" i="3"/>
  <c r="O228" i="3"/>
  <c r="O542" i="3"/>
  <c r="O366" i="3"/>
  <c r="O152" i="3"/>
  <c r="O377" i="3"/>
  <c r="O389" i="3"/>
  <c r="O159" i="3"/>
  <c r="O504" i="3"/>
  <c r="O574" i="3"/>
  <c r="O312" i="3"/>
  <c r="O199" i="3"/>
  <c r="O236" i="3"/>
  <c r="O298" i="3"/>
  <c r="O126" i="3"/>
  <c r="O289" i="3"/>
  <c r="O130" i="3"/>
  <c r="O14" i="3"/>
  <c r="O74" i="3"/>
  <c r="O293" i="3"/>
  <c r="O32" i="3"/>
  <c r="O535" i="3"/>
  <c r="O427" i="3"/>
  <c r="O276" i="3"/>
  <c r="O417" i="3"/>
  <c r="O393" i="3"/>
  <c r="O285" i="3"/>
  <c r="O83" i="3"/>
  <c r="O568" i="3"/>
  <c r="O180" i="3"/>
  <c r="O384" i="3"/>
  <c r="O282" i="3"/>
  <c r="O234" i="3"/>
  <c r="O270" i="3"/>
  <c r="O468" i="3"/>
  <c r="O416" i="3"/>
  <c r="O408" i="3"/>
  <c r="O403" i="3"/>
  <c r="O52" i="3"/>
  <c r="O246" i="3"/>
  <c r="O12" i="3"/>
  <c r="O485" i="3"/>
  <c r="O464" i="3"/>
  <c r="O129" i="3"/>
  <c r="O39" i="3"/>
  <c r="O114" i="3"/>
  <c r="O42" i="3"/>
  <c r="O238" i="3"/>
  <c r="O197" i="3"/>
  <c r="O454" i="3"/>
  <c r="O283" i="3"/>
  <c r="O571" i="3"/>
  <c r="O594" i="3"/>
  <c r="O343" i="3"/>
  <c r="O123" i="3"/>
  <c r="O590" i="3"/>
  <c r="O164" i="3"/>
  <c r="O453" i="3"/>
  <c r="O307" i="3"/>
  <c r="O116" i="3"/>
  <c r="O576" i="3"/>
  <c r="O398" i="3"/>
  <c r="O25" i="3"/>
  <c r="O353" i="3"/>
  <c r="O428" i="3"/>
  <c r="O581" i="3"/>
  <c r="O237" i="3"/>
  <c r="O173" i="3"/>
  <c r="O45" i="3"/>
  <c r="O460" i="3"/>
  <c r="O421" i="3"/>
  <c r="O305" i="3"/>
  <c r="O171" i="3"/>
  <c r="O560" i="3"/>
  <c r="O338" i="3"/>
  <c r="O266" i="3"/>
  <c r="O120" i="3"/>
  <c r="O226" i="3"/>
  <c r="O90" i="3"/>
  <c r="O29" i="3"/>
  <c r="O135" i="3"/>
  <c r="O241" i="3"/>
  <c r="O477" i="3"/>
  <c r="O503" i="3"/>
  <c r="O429" i="3"/>
  <c r="O473" i="3"/>
  <c r="O79" i="3"/>
  <c r="O556" i="3"/>
  <c r="O133" i="3"/>
  <c r="O64" i="3"/>
  <c r="O125" i="3"/>
  <c r="O291" i="3"/>
  <c r="O168" i="3"/>
  <c r="O24" i="3"/>
  <c r="O344" i="3"/>
  <c r="O76" i="3"/>
  <c r="O151" i="3"/>
  <c r="O263" i="3"/>
  <c r="O382" i="3"/>
  <c r="O340" i="3"/>
  <c r="O380" i="3"/>
  <c r="O94" i="3"/>
  <c r="O70" i="3"/>
  <c r="O17" i="3"/>
  <c r="O530" i="3"/>
  <c r="O335" i="3"/>
  <c r="O27" i="3"/>
  <c r="O518" i="3"/>
  <c r="O386" i="3"/>
  <c r="O497" i="3"/>
  <c r="O359" i="3"/>
  <c r="O357" i="3"/>
  <c r="O346" i="3"/>
  <c r="O476" i="3"/>
  <c r="O148" i="3"/>
  <c r="O324" i="3"/>
  <c r="O204" i="3"/>
  <c r="O92" i="3"/>
  <c r="O336" i="3"/>
  <c r="O254" i="3"/>
  <c r="O167" i="3"/>
  <c r="O492" i="3"/>
  <c r="O178" i="3"/>
  <c r="O66" i="3"/>
  <c r="O34" i="3"/>
  <c r="O78" i="3"/>
  <c r="O122" i="3"/>
  <c r="O348" i="3"/>
  <c r="O390" i="3"/>
  <c r="O509" i="3"/>
  <c r="O439" i="3"/>
  <c r="O502" i="3"/>
  <c r="O175" i="3"/>
  <c r="O358" i="3"/>
  <c r="O315" i="3"/>
  <c r="O507" i="3"/>
  <c r="O561" i="3"/>
  <c r="O565" i="3"/>
  <c r="O311" i="3"/>
  <c r="O551" i="3"/>
  <c r="O179" i="3"/>
  <c r="O470" i="3"/>
  <c r="O511" i="3"/>
  <c r="O277" i="3"/>
  <c r="O11" i="3"/>
  <c r="O462" i="3"/>
  <c r="O63" i="3"/>
  <c r="O412" i="3"/>
  <c r="O297" i="3"/>
  <c r="O495" i="3"/>
  <c r="O20" i="3"/>
  <c r="O548" i="3"/>
  <c r="O426" i="3"/>
  <c r="O322" i="3"/>
  <c r="O232" i="3"/>
  <c r="O564" i="3"/>
  <c r="O201" i="3"/>
  <c r="O72" i="3"/>
  <c r="O361" i="3"/>
  <c r="O328" i="3"/>
  <c r="O376" i="3"/>
  <c r="O265" i="3"/>
  <c r="O188" i="3"/>
  <c r="O231" i="3"/>
  <c r="O119" i="3"/>
  <c r="O87" i="3"/>
  <c r="O250" i="3"/>
  <c r="O13" i="3"/>
  <c r="O320" i="3"/>
  <c r="O294" i="3"/>
  <c r="O62" i="3"/>
  <c r="O142" i="3"/>
  <c r="O26" i="3"/>
  <c r="O166" i="3"/>
  <c r="O194" i="3"/>
  <c r="O402" i="3"/>
  <c r="O466" i="3"/>
  <c r="O369" i="3"/>
  <c r="O445" i="3"/>
  <c r="O395" i="3"/>
  <c r="O422" i="3"/>
  <c r="O219" i="3"/>
  <c r="O575" i="3"/>
  <c r="O326" i="3"/>
  <c r="O40" i="3"/>
  <c r="O523" i="3"/>
  <c r="O415" i="3"/>
  <c r="O235" i="3"/>
  <c r="O520" i="3"/>
  <c r="O355" i="3"/>
  <c r="O365" i="3"/>
  <c r="O139" i="3"/>
  <c r="O100" i="3"/>
  <c r="O601" i="3"/>
  <c r="O216" i="3"/>
  <c r="O19" i="3"/>
  <c r="O299" i="3"/>
  <c r="O259" i="3"/>
  <c r="O95" i="3"/>
  <c r="O308" i="3"/>
  <c r="O30" i="3"/>
  <c r="O367" i="3"/>
  <c r="O117" i="3"/>
  <c r="O450" i="3"/>
  <c r="O573" i="3"/>
  <c r="O127" i="3"/>
  <c r="O441" i="3"/>
  <c r="O31" i="3"/>
  <c r="O88" i="3"/>
  <c r="O452" i="3"/>
  <c r="O467" i="3"/>
  <c r="O496" i="3"/>
  <c r="O38" i="3"/>
  <c r="O286" i="3"/>
  <c r="O261" i="3"/>
  <c r="O89" i="3"/>
  <c r="O375" i="3"/>
  <c r="O153" i="3"/>
  <c r="O407" i="3"/>
  <c r="O208" i="3"/>
  <c r="O374" i="3"/>
  <c r="O563" i="3"/>
  <c r="O185" i="3"/>
  <c r="O394" i="3"/>
  <c r="O187" i="3"/>
  <c r="O36" i="3"/>
  <c r="O585" i="3"/>
  <c r="O457" i="3"/>
  <c r="O301" i="3"/>
  <c r="O371" i="3"/>
  <c r="O104" i="3"/>
  <c r="O264" i="3"/>
  <c r="O255" i="3"/>
  <c r="O136" i="3"/>
  <c r="O444" i="3"/>
  <c r="O41" i="3"/>
  <c r="O440" i="3"/>
  <c r="O35" i="3"/>
  <c r="O446" i="3"/>
  <c r="O480" i="3"/>
  <c r="O113" i="3"/>
  <c r="O257" i="3"/>
  <c r="O118" i="3"/>
  <c r="O214" i="3"/>
  <c r="O9" i="3"/>
  <c r="O410" i="3"/>
  <c r="K678" i="3"/>
  <c r="H678" i="3"/>
  <c r="H668" i="3"/>
  <c r="E668" i="3"/>
  <c r="K668" i="3"/>
  <c r="N652" i="3"/>
  <c r="H652" i="3"/>
  <c r="E652" i="3"/>
  <c r="K652" i="3"/>
  <c r="N636" i="3"/>
  <c r="H636" i="3"/>
  <c r="E636" i="3"/>
  <c r="K636" i="3"/>
  <c r="H664" i="3"/>
  <c r="K664" i="3"/>
  <c r="N664" i="3"/>
  <c r="H648" i="3"/>
  <c r="K648" i="3"/>
  <c r="N648" i="3"/>
  <c r="H632" i="3"/>
  <c r="K632" i="3"/>
  <c r="N632" i="3"/>
  <c r="K688" i="3"/>
  <c r="N688" i="3"/>
  <c r="E688" i="3"/>
  <c r="H688" i="3"/>
  <c r="K684" i="3"/>
  <c r="N684" i="3"/>
  <c r="H684" i="3"/>
  <c r="K676" i="3"/>
  <c r="N676" i="3"/>
  <c r="E676" i="3"/>
  <c r="H676" i="3"/>
  <c r="K672" i="3"/>
  <c r="N672" i="3"/>
  <c r="E672" i="3"/>
  <c r="H672" i="3"/>
  <c r="K656" i="3"/>
  <c r="N656" i="3"/>
  <c r="E656" i="3"/>
  <c r="H656" i="3"/>
  <c r="K640" i="3"/>
  <c r="N640" i="3"/>
  <c r="H640" i="3"/>
  <c r="K624" i="3"/>
  <c r="N624" i="3"/>
  <c r="E624" i="3"/>
  <c r="H624" i="3"/>
  <c r="K608" i="3"/>
  <c r="N608" i="3"/>
  <c r="H608" i="3"/>
  <c r="H686" i="3"/>
  <c r="N686" i="3"/>
  <c r="K686" i="3"/>
  <c r="N680" i="3"/>
  <c r="H680" i="3"/>
  <c r="K680" i="3"/>
  <c r="H620" i="3"/>
  <c r="N620" i="3"/>
  <c r="K620" i="3"/>
  <c r="H612" i="3"/>
  <c r="N612" i="3"/>
  <c r="K612" i="3"/>
  <c r="H682" i="3"/>
  <c r="K682" i="3"/>
  <c r="N682" i="3"/>
  <c r="H674" i="3"/>
  <c r="K674" i="3"/>
  <c r="N674" i="3"/>
  <c r="H660" i="3"/>
  <c r="K660" i="3"/>
  <c r="E660" i="3"/>
  <c r="N660" i="3"/>
  <c r="H644" i="3"/>
  <c r="K644" i="3"/>
  <c r="E644" i="3"/>
  <c r="H628" i="3"/>
  <c r="K628" i="3"/>
  <c r="E628" i="3"/>
  <c r="N628" i="3"/>
  <c r="H616" i="3"/>
  <c r="K616" i="3"/>
  <c r="E616" i="3"/>
  <c r="N616" i="3"/>
  <c r="H604" i="3"/>
  <c r="K604" i="3"/>
  <c r="E604" i="3"/>
  <c r="N604" i="3"/>
  <c r="E608" i="3"/>
  <c r="E620" i="3"/>
  <c r="E632" i="3"/>
  <c r="E648" i="3"/>
  <c r="E664" i="3"/>
  <c r="H687" i="3"/>
  <c r="K687" i="3"/>
  <c r="K683" i="3"/>
  <c r="H683" i="3"/>
  <c r="N683" i="3"/>
  <c r="H670" i="3"/>
  <c r="K670" i="3"/>
  <c r="N670" i="3"/>
  <c r="H666" i="3"/>
  <c r="K666" i="3"/>
  <c r="N666" i="3"/>
  <c r="K662" i="3"/>
  <c r="H662" i="3"/>
  <c r="N662" i="3"/>
  <c r="H658" i="3"/>
  <c r="K658" i="3"/>
  <c r="N658" i="3"/>
  <c r="K654" i="3"/>
  <c r="H654" i="3"/>
  <c r="N654" i="3"/>
  <c r="H650" i="3"/>
  <c r="K650" i="3"/>
  <c r="N650" i="3"/>
  <c r="K646" i="3"/>
  <c r="H646" i="3"/>
  <c r="N646" i="3"/>
  <c r="H642" i="3"/>
  <c r="K642" i="3"/>
  <c r="N642" i="3"/>
  <c r="H638" i="3"/>
  <c r="K638" i="3"/>
  <c r="N638" i="3"/>
  <c r="H634" i="3"/>
  <c r="K634" i="3"/>
  <c r="N634" i="3"/>
  <c r="K630" i="3"/>
  <c r="H630" i="3"/>
  <c r="N630" i="3"/>
  <c r="H626" i="3"/>
  <c r="K626" i="3"/>
  <c r="N626" i="3"/>
  <c r="H622" i="3"/>
  <c r="K622" i="3"/>
  <c r="N622" i="3"/>
  <c r="K618" i="3"/>
  <c r="H618" i="3"/>
  <c r="N618" i="3"/>
  <c r="K610" i="3"/>
  <c r="H610" i="3"/>
  <c r="N610" i="3"/>
  <c r="H606" i="3"/>
  <c r="K606" i="3"/>
  <c r="N606" i="3"/>
  <c r="E606" i="3"/>
  <c r="E610" i="3"/>
  <c r="E618" i="3"/>
  <c r="E622" i="3"/>
  <c r="E626" i="3"/>
  <c r="E630" i="3"/>
  <c r="E634" i="3"/>
  <c r="E638" i="3"/>
  <c r="E642" i="3"/>
  <c r="E646" i="3"/>
  <c r="E650" i="3"/>
  <c r="E654" i="3"/>
  <c r="E658" i="3"/>
  <c r="E662" i="3"/>
  <c r="E666" i="3"/>
  <c r="E670" i="3"/>
  <c r="E674" i="3"/>
  <c r="E678" i="3"/>
  <c r="E682" i="3"/>
  <c r="E686" i="3"/>
  <c r="E690" i="3"/>
  <c r="O690" i="3" s="1"/>
  <c r="H675" i="3"/>
  <c r="N675" i="3"/>
  <c r="K675" i="3"/>
  <c r="H671" i="3"/>
  <c r="N671" i="3"/>
  <c r="K671" i="3"/>
  <c r="H667" i="3"/>
  <c r="N667" i="3"/>
  <c r="K667" i="3"/>
  <c r="H663" i="3"/>
  <c r="N663" i="3"/>
  <c r="K663" i="3"/>
  <c r="H659" i="3"/>
  <c r="N659" i="3"/>
  <c r="K659" i="3"/>
  <c r="H655" i="3"/>
  <c r="N655" i="3"/>
  <c r="K655" i="3"/>
  <c r="H651" i="3"/>
  <c r="N651" i="3"/>
  <c r="K651" i="3"/>
  <c r="H647" i="3"/>
  <c r="N647" i="3"/>
  <c r="K647" i="3"/>
  <c r="H643" i="3"/>
  <c r="N643" i="3"/>
  <c r="K643" i="3"/>
  <c r="H639" i="3"/>
  <c r="N639" i="3"/>
  <c r="K639" i="3"/>
  <c r="H635" i="3"/>
  <c r="N635" i="3"/>
  <c r="K635" i="3"/>
  <c r="H631" i="3"/>
  <c r="N631" i="3"/>
  <c r="K631" i="3"/>
  <c r="H627" i="3"/>
  <c r="N627" i="3"/>
  <c r="K627" i="3"/>
  <c r="H623" i="3"/>
  <c r="N623" i="3"/>
  <c r="K623" i="3"/>
  <c r="H619" i="3"/>
  <c r="N619" i="3"/>
  <c r="K619" i="3"/>
  <c r="H615" i="3"/>
  <c r="N615" i="3"/>
  <c r="K615" i="3"/>
  <c r="H611" i="3"/>
  <c r="N611" i="3"/>
  <c r="K611" i="3"/>
  <c r="H607" i="3"/>
  <c r="N607" i="3"/>
  <c r="K607" i="3"/>
  <c r="H603" i="3"/>
  <c r="K603" i="3"/>
  <c r="H689" i="3"/>
  <c r="K689" i="3"/>
  <c r="E689" i="3"/>
  <c r="N689" i="3"/>
  <c r="H685" i="3"/>
  <c r="K685" i="3"/>
  <c r="E685" i="3"/>
  <c r="N685" i="3"/>
  <c r="H681" i="3"/>
  <c r="K681" i="3"/>
  <c r="E681" i="3"/>
  <c r="H677" i="3"/>
  <c r="K677" i="3"/>
  <c r="E677" i="3"/>
  <c r="N677" i="3"/>
  <c r="H673" i="3"/>
  <c r="K673" i="3"/>
  <c r="E673" i="3"/>
  <c r="N673" i="3"/>
  <c r="H669" i="3"/>
  <c r="K669" i="3"/>
  <c r="E669" i="3"/>
  <c r="H665" i="3"/>
  <c r="K665" i="3"/>
  <c r="E665" i="3"/>
  <c r="N665" i="3"/>
  <c r="H661" i="3"/>
  <c r="K661" i="3"/>
  <c r="E661" i="3"/>
  <c r="N661" i="3"/>
  <c r="H657" i="3"/>
  <c r="K657" i="3"/>
  <c r="E657" i="3"/>
  <c r="N657" i="3"/>
  <c r="H653" i="3"/>
  <c r="K653" i="3"/>
  <c r="E653" i="3"/>
  <c r="N653" i="3"/>
  <c r="H649" i="3"/>
  <c r="K649" i="3"/>
  <c r="E649" i="3"/>
  <c r="N649" i="3"/>
  <c r="H645" i="3"/>
  <c r="K645" i="3"/>
  <c r="E645" i="3"/>
  <c r="N645" i="3"/>
  <c r="H641" i="3"/>
  <c r="K641" i="3"/>
  <c r="E641" i="3"/>
  <c r="N641" i="3"/>
  <c r="H633" i="3"/>
  <c r="K633" i="3"/>
  <c r="E633" i="3"/>
  <c r="H629" i="3"/>
  <c r="K629" i="3"/>
  <c r="E629" i="3"/>
  <c r="N629" i="3"/>
  <c r="H621" i="3"/>
  <c r="K621" i="3"/>
  <c r="E621" i="3"/>
  <c r="N621" i="3"/>
  <c r="H617" i="3"/>
  <c r="K617" i="3"/>
  <c r="E617" i="3"/>
  <c r="N617" i="3"/>
  <c r="H613" i="3"/>
  <c r="K613" i="3"/>
  <c r="E613" i="3"/>
  <c r="N613" i="3"/>
  <c r="H609" i="3"/>
  <c r="K609" i="3"/>
  <c r="E609" i="3"/>
  <c r="N609" i="3"/>
  <c r="H605" i="3"/>
  <c r="K605" i="3"/>
  <c r="E605" i="3"/>
  <c r="N605" i="3"/>
  <c r="E603" i="3"/>
  <c r="E607" i="3"/>
  <c r="E611" i="3"/>
  <c r="E615" i="3"/>
  <c r="E619" i="3"/>
  <c r="E623" i="3"/>
  <c r="E627" i="3"/>
  <c r="E631" i="3"/>
  <c r="E635" i="3"/>
  <c r="E639" i="3"/>
  <c r="E643" i="3"/>
  <c r="E647" i="3"/>
  <c r="E651" i="3"/>
  <c r="E655" i="3"/>
  <c r="E659" i="3"/>
  <c r="E663" i="3"/>
  <c r="E667" i="3"/>
  <c r="E671" i="3"/>
  <c r="E675" i="3"/>
  <c r="E683" i="3"/>
  <c r="E687" i="3"/>
  <c r="O660" i="3" l="1"/>
  <c r="O623" i="3"/>
  <c r="O664" i="3"/>
  <c r="O607" i="3"/>
  <c r="O671" i="3"/>
  <c r="O655" i="3"/>
  <c r="O618" i="3"/>
  <c r="O622" i="3"/>
  <c r="O616" i="3"/>
  <c r="O653" i="3"/>
  <c r="O685" i="3"/>
  <c r="O639" i="3"/>
  <c r="O654" i="3"/>
  <c r="O683" i="3"/>
  <c r="O672" i="3"/>
  <c r="O648" i="3"/>
  <c r="O636" i="3"/>
  <c r="O605" i="3"/>
  <c r="O621" i="3"/>
  <c r="O649" i="3"/>
  <c r="O665" i="3"/>
  <c r="O611" i="3"/>
  <c r="O627" i="3"/>
  <c r="O643" i="3"/>
  <c r="O659" i="3"/>
  <c r="O675" i="3"/>
  <c r="O626" i="3"/>
  <c r="O630" i="3"/>
  <c r="O658" i="3"/>
  <c r="O662" i="3"/>
  <c r="O628" i="3"/>
  <c r="O608" i="3"/>
  <c r="O676" i="3"/>
  <c r="O688" i="3"/>
  <c r="O641" i="3"/>
  <c r="O682" i="3"/>
  <c r="O686" i="3"/>
  <c r="O617" i="3"/>
  <c r="O677" i="3"/>
  <c r="O615" i="3"/>
  <c r="O631" i="3"/>
  <c r="O647" i="3"/>
  <c r="O663" i="3"/>
  <c r="O634" i="3"/>
  <c r="O638" i="3"/>
  <c r="O642" i="3"/>
  <c r="O646" i="3"/>
  <c r="O666" i="3"/>
  <c r="O656" i="3"/>
  <c r="O652" i="3"/>
  <c r="O609" i="3"/>
  <c r="O674" i="3"/>
  <c r="O661" i="3"/>
  <c r="O613" i="3"/>
  <c r="O629" i="3"/>
  <c r="O645" i="3"/>
  <c r="O657" i="3"/>
  <c r="O673" i="3"/>
  <c r="O689" i="3"/>
  <c r="O619" i="3"/>
  <c r="O635" i="3"/>
  <c r="O651" i="3"/>
  <c r="O667" i="3"/>
  <c r="O606" i="3"/>
  <c r="O610" i="3"/>
  <c r="O650" i="3"/>
  <c r="O670" i="3"/>
  <c r="O604" i="3"/>
  <c r="O620" i="3"/>
  <c r="O624" i="3"/>
  <c r="O632" i="3"/>
  <c r="E680" i="3"/>
  <c r="O680" i="3" s="1"/>
  <c r="E640" i="3"/>
  <c r="O640" i="3" s="1"/>
  <c r="E684" i="3"/>
  <c r="O684" i="3" s="1"/>
  <c r="E612" i="3"/>
  <c r="O612" i="3" s="1"/>
  <c r="N603" i="3"/>
  <c r="O603" i="3" s="1"/>
  <c r="N678" i="3"/>
  <c r="O678" i="3" s="1"/>
  <c r="N681" i="3"/>
  <c r="O681" i="3" s="1"/>
  <c r="N668" i="3"/>
  <c r="O668" i="3" s="1"/>
  <c r="N669" i="3"/>
  <c r="O669" i="3" s="1"/>
  <c r="N644" i="3"/>
  <c r="O644" i="3" s="1"/>
  <c r="N633" i="3"/>
  <c r="O633" i="3" s="1"/>
  <c r="N687" i="3"/>
  <c r="O687" i="3" s="1"/>
  <c r="E637" i="3" l="1"/>
  <c r="N637" i="3"/>
  <c r="K637" i="3"/>
  <c r="H637" i="3"/>
  <c r="O637" i="3" l="1"/>
  <c r="O7" i="3" s="1"/>
  <c r="P9" i="3" l="1"/>
  <c r="P338" i="3"/>
  <c r="P153" i="3"/>
  <c r="P132" i="3"/>
  <c r="P233" i="3"/>
  <c r="P420" i="3"/>
  <c r="P166" i="3"/>
  <c r="P50" i="3"/>
  <c r="P322" i="3"/>
  <c r="P490" i="3"/>
  <c r="P61" i="3"/>
  <c r="P462" i="3"/>
  <c r="P396" i="3"/>
  <c r="P475" i="3"/>
  <c r="P510" i="3"/>
  <c r="P106" i="3"/>
  <c r="P439" i="3"/>
  <c r="P603" i="3"/>
  <c r="P29" i="3"/>
  <c r="P141" i="3"/>
  <c r="P627" i="3"/>
  <c r="P103" i="3"/>
  <c r="P568" i="3"/>
  <c r="P688" i="3"/>
  <c r="P19" i="3"/>
  <c r="P471" i="3"/>
  <c r="P559" i="3"/>
  <c r="P102" i="3"/>
  <c r="P373" i="3"/>
  <c r="P25" i="3"/>
  <c r="P75" i="3"/>
  <c r="P32" i="3"/>
  <c r="P512" i="3"/>
  <c r="P253" i="3"/>
  <c r="P375" i="3"/>
  <c r="P301" i="3"/>
  <c r="P460" i="3"/>
  <c r="P55" i="3"/>
  <c r="P355" i="3"/>
  <c r="P570" i="3"/>
  <c r="P487" i="3"/>
  <c r="P63" i="3"/>
  <c r="P116" i="3"/>
  <c r="P515" i="3"/>
  <c r="P324" i="3"/>
  <c r="P131" i="3"/>
  <c r="P696" i="3"/>
  <c r="P258" i="3"/>
  <c r="P470" i="3"/>
  <c r="P73" i="3"/>
  <c r="P223" i="3"/>
  <c r="P584" i="3"/>
  <c r="P504" i="3"/>
  <c r="P586" i="3"/>
  <c r="P279" i="3"/>
  <c r="P298" i="3"/>
  <c r="P531" i="3"/>
  <c r="P120" i="3"/>
  <c r="P661" i="3"/>
  <c r="P493" i="3"/>
  <c r="P336" i="3"/>
  <c r="P522" i="3"/>
  <c r="P196" i="3"/>
  <c r="P690" i="3"/>
  <c r="P415" i="3"/>
  <c r="P414" i="3"/>
  <c r="P36" i="3"/>
  <c r="P145" i="3"/>
  <c r="P164" i="3"/>
  <c r="P450" i="3"/>
  <c r="P318" i="3"/>
  <c r="P391" i="3"/>
  <c r="P151" i="3"/>
  <c r="P418" i="3"/>
  <c r="P225" i="3"/>
  <c r="P425" i="3"/>
  <c r="P85" i="3"/>
  <c r="P694" i="3"/>
  <c r="P176" i="3"/>
  <c r="P169" i="3"/>
  <c r="P308" i="3"/>
  <c r="P257" i="3"/>
  <c r="P409" i="3"/>
  <c r="P96" i="3"/>
  <c r="P68" i="3"/>
  <c r="P576" i="3"/>
  <c r="P114" i="3"/>
  <c r="P444" i="3"/>
  <c r="P150" i="3"/>
  <c r="P655" i="3"/>
  <c r="P377" i="3"/>
  <c r="P403" i="3"/>
  <c r="P155" i="3"/>
  <c r="P146" i="3"/>
  <c r="P367" i="3"/>
  <c r="P530" i="3"/>
  <c r="P70" i="3"/>
  <c r="P98" i="3"/>
  <c r="P477" i="3"/>
  <c r="P698" i="3"/>
  <c r="P17" i="3"/>
  <c r="P551" i="3"/>
  <c r="P331" i="3"/>
  <c r="P591" i="3"/>
  <c r="P652" i="3"/>
  <c r="P173" i="3"/>
  <c r="P130" i="3"/>
  <c r="P577" i="3"/>
  <c r="P13" i="3"/>
  <c r="P677" i="3"/>
  <c r="P612" i="3"/>
  <c r="P519" i="3"/>
  <c r="P60" i="3"/>
  <c r="P434" i="3"/>
  <c r="P472" i="3"/>
  <c r="P248" i="3"/>
  <c r="P695" i="3"/>
  <c r="P556" i="3"/>
  <c r="P109" i="3"/>
  <c r="P342" i="3"/>
  <c r="P194" i="3"/>
  <c r="P317" i="3"/>
  <c r="P641" i="3"/>
  <c r="P291" i="3"/>
  <c r="P344" i="3"/>
  <c r="P476" i="3"/>
  <c r="P613" i="3"/>
  <c r="P662" i="3"/>
  <c r="P319" i="3"/>
  <c r="P329" i="3"/>
  <c r="P237" i="3"/>
  <c r="P393" i="3"/>
  <c r="P566" i="3"/>
  <c r="P421" i="3"/>
  <c r="P452" i="3"/>
  <c r="P236" i="3"/>
  <c r="P81" i="3"/>
  <c r="P115" i="3"/>
  <c r="P395" i="3"/>
  <c r="P404" i="3"/>
  <c r="P558" i="3"/>
  <c r="P23" i="3"/>
  <c r="P201" i="3"/>
  <c r="P520" i="3"/>
  <c r="P147" i="3"/>
  <c r="P692" i="3"/>
  <c r="P499" i="3"/>
  <c r="P242" i="3"/>
  <c r="P622" i="3"/>
  <c r="P267" i="3"/>
  <c r="P249" i="3"/>
  <c r="P241" i="3"/>
  <c r="P95" i="3"/>
  <c r="P374" i="3"/>
  <c r="P10" i="3"/>
  <c r="P275" i="3"/>
  <c r="P252" i="3"/>
  <c r="P21" i="3"/>
  <c r="P160" i="3"/>
  <c r="P521" i="3"/>
  <c r="P172" i="3"/>
  <c r="P535" i="3"/>
  <c r="P91" i="3"/>
  <c r="P292" i="3"/>
  <c r="P560" i="3"/>
  <c r="P295" i="3"/>
  <c r="P256" i="3"/>
  <c r="P464" i="3"/>
  <c r="P537" i="3"/>
  <c r="P680" i="3"/>
  <c r="P517" i="3"/>
  <c r="P222" i="3"/>
  <c r="P52" i="3"/>
  <c r="P41" i="3"/>
  <c r="P112" i="3"/>
  <c r="P469" i="3"/>
  <c r="P457" i="3"/>
  <c r="P435" i="3"/>
  <c r="P148" i="3"/>
  <c r="P394" i="3"/>
  <c r="P620" i="3"/>
  <c r="C621" i="5" s="1"/>
  <c r="P305" i="3"/>
  <c r="P467" i="3"/>
  <c r="P352" i="3"/>
  <c r="P599" i="3"/>
  <c r="P178" i="3"/>
  <c r="P443" i="3"/>
  <c r="P370" i="3"/>
  <c r="P296" i="3"/>
  <c r="P582" i="3"/>
  <c r="P468" i="3"/>
  <c r="P149" i="3"/>
  <c r="P183" i="3"/>
  <c r="P174" i="3"/>
  <c r="P607" i="3"/>
  <c r="P682" i="3"/>
  <c r="P202" i="3"/>
  <c r="P265" i="3"/>
  <c r="P273" i="3"/>
  <c r="P246" i="3"/>
  <c r="P11" i="3"/>
  <c r="P389" i="3"/>
  <c r="P581" i="3"/>
  <c r="P489" i="3"/>
  <c r="P313" i="3"/>
  <c r="P483" i="3"/>
  <c r="P449" i="3"/>
  <c r="P239" i="3"/>
  <c r="P617" i="3"/>
  <c r="P315" i="3"/>
  <c r="P129" i="3"/>
  <c r="P555" i="3"/>
  <c r="P240" i="3"/>
  <c r="P411" i="3"/>
  <c r="P402" i="3"/>
  <c r="P214" i="3"/>
  <c r="P543" i="3"/>
  <c r="P87" i="3"/>
  <c r="P679" i="3"/>
  <c r="P54" i="3"/>
  <c r="P539" i="3"/>
  <c r="P209" i="3"/>
  <c r="P56" i="3"/>
  <c r="P28" i="3"/>
  <c r="P288" i="3"/>
  <c r="P228" i="3"/>
  <c r="P413" i="3"/>
  <c r="P488" i="3"/>
  <c r="P424" i="3"/>
  <c r="P165" i="3"/>
  <c r="P270" i="3"/>
  <c r="P77" i="3"/>
  <c r="P381" i="3"/>
  <c r="P430" i="3"/>
  <c r="P283" i="3"/>
  <c r="P231" i="3"/>
  <c r="P57" i="3"/>
  <c r="P441" i="3"/>
  <c r="P135" i="3"/>
  <c r="P191" i="3"/>
  <c r="P639" i="3"/>
  <c r="P259" i="3"/>
  <c r="P15" i="3"/>
  <c r="P328" i="3"/>
  <c r="P189" i="3"/>
  <c r="P185" i="3"/>
  <c r="P524" i="3"/>
  <c r="P72" i="3"/>
  <c r="P125" i="3"/>
  <c r="P447" i="3"/>
  <c r="P230" i="3"/>
  <c r="P590" i="3"/>
  <c r="P412" i="3"/>
  <c r="P553" i="3"/>
  <c r="P653" i="3"/>
  <c r="P205" i="3"/>
  <c r="P429" i="3"/>
  <c r="P368" i="3"/>
  <c r="P379" i="3"/>
  <c r="P47" i="3"/>
  <c r="P303" i="3"/>
  <c r="P18" i="3"/>
  <c r="P567" i="3"/>
  <c r="P59" i="3"/>
  <c r="P364" i="3"/>
  <c r="P107" i="3"/>
  <c r="P182" i="3"/>
  <c r="P618" i="3"/>
  <c r="P168" i="3"/>
  <c r="P26" i="3"/>
  <c r="P44" i="3"/>
  <c r="P346" i="3"/>
  <c r="P226" i="3"/>
  <c r="P509" i="3"/>
  <c r="P274" i="3"/>
  <c r="P360" i="3"/>
  <c r="P203" i="3"/>
  <c r="P152" i="3"/>
  <c r="P689" i="3"/>
  <c r="P306" i="3"/>
  <c r="P505" i="3"/>
  <c r="P354" i="3"/>
  <c r="P192" i="3"/>
  <c r="P448" i="3"/>
  <c r="P600" i="3"/>
  <c r="P545" i="3"/>
  <c r="P121" i="3"/>
  <c r="P71" i="3"/>
  <c r="P516" i="3"/>
  <c r="P644" i="3"/>
  <c r="P339" i="3"/>
  <c r="P12" i="3"/>
  <c r="P356" i="3"/>
  <c r="P580" i="3"/>
  <c r="P348" i="3"/>
  <c r="P609" i="3"/>
  <c r="P676" i="3"/>
  <c r="P578" i="3"/>
  <c r="P485" i="3"/>
  <c r="P195" i="3"/>
  <c r="P264" i="3"/>
  <c r="P110" i="3"/>
  <c r="P326" i="3"/>
  <c r="P139" i="3"/>
  <c r="P33" i="3"/>
  <c r="P529" i="3"/>
  <c r="P180" i="3"/>
  <c r="P302" i="3"/>
  <c r="P311" i="3"/>
  <c r="P27" i="3"/>
  <c r="P137" i="3"/>
  <c r="P538" i="3"/>
  <c r="P532" i="3"/>
  <c r="P255" i="3"/>
  <c r="P628" i="3"/>
  <c r="P649" i="3"/>
  <c r="P212" i="3"/>
  <c r="P419" i="3"/>
  <c r="P594" i="3"/>
  <c r="P482" i="3"/>
  <c r="P127" i="3"/>
  <c r="P480" i="3"/>
  <c r="P514" i="3"/>
  <c r="P484" i="3"/>
  <c r="P589" i="3"/>
  <c r="P58" i="3"/>
  <c r="P199" i="3"/>
  <c r="P157" i="3"/>
  <c r="P387" i="3"/>
  <c r="P561" i="3"/>
  <c r="P177" i="3"/>
  <c r="P272" i="3"/>
  <c r="P501" i="3"/>
  <c r="P585" i="3"/>
  <c r="P347" i="3"/>
  <c r="P575" i="3"/>
  <c r="P683" i="3"/>
  <c r="P569" i="3"/>
  <c r="P500" i="3"/>
  <c r="P365" i="3"/>
  <c r="P278" i="3"/>
  <c r="P238" i="3"/>
  <c r="P263" i="3"/>
  <c r="P161" i="3"/>
  <c r="P626" i="3"/>
  <c r="P659" i="3"/>
  <c r="P210" i="3"/>
  <c r="P465" i="3"/>
  <c r="P53" i="3"/>
  <c r="P513" i="3"/>
  <c r="P366" i="3"/>
  <c r="P604" i="3"/>
  <c r="P647" i="3"/>
  <c r="P83" i="3"/>
  <c r="P193" i="3"/>
  <c r="P437" i="3"/>
  <c r="P220" i="3"/>
  <c r="P286" i="3"/>
  <c r="P105" i="3"/>
  <c r="P392" i="3"/>
  <c r="P224" i="3"/>
  <c r="P287" i="3"/>
  <c r="P405" i="3"/>
  <c r="P665" i="3"/>
  <c r="P280" i="3"/>
  <c r="P598" i="3"/>
  <c r="P213" i="3"/>
  <c r="P431" i="3"/>
  <c r="P316" i="3"/>
  <c r="P337" i="3"/>
  <c r="P506" i="3"/>
  <c r="P619" i="3"/>
  <c r="P693" i="3"/>
  <c r="P227" i="3"/>
  <c r="P89" i="3"/>
  <c r="P334" i="3"/>
  <c r="P547" i="3"/>
  <c r="P206" i="3"/>
  <c r="P542" i="3"/>
  <c r="P440" i="3"/>
  <c r="P208" i="3"/>
  <c r="P198" i="3"/>
  <c r="P667" i="3"/>
  <c r="P416" i="3"/>
  <c r="P595" i="3"/>
  <c r="P30" i="3"/>
  <c r="P697" i="3"/>
  <c r="P215" i="3"/>
  <c r="P34" i="3"/>
  <c r="P358" i="3"/>
  <c r="P486" i="3"/>
  <c r="P497" i="3"/>
  <c r="P232" i="3"/>
  <c r="P289" i="3"/>
  <c r="P398" i="3"/>
  <c r="P640" i="3"/>
  <c r="P407" i="3"/>
  <c r="P260" i="3"/>
  <c r="P380" i="3"/>
  <c r="P327" i="3"/>
  <c r="P159" i="3"/>
  <c r="P90" i="3"/>
  <c r="P454" i="3"/>
  <c r="P218" i="3"/>
  <c r="P42" i="3"/>
  <c r="P86" i="3"/>
  <c r="P426" i="3"/>
  <c r="P167" i="3"/>
  <c r="P268" i="3"/>
  <c r="P666" i="3"/>
  <c r="P427" i="3"/>
  <c r="P663" i="3"/>
  <c r="P494" i="3"/>
  <c r="P261" i="3"/>
  <c r="P382" i="3"/>
  <c r="P43" i="3"/>
  <c r="P507" i="3"/>
  <c r="P660" i="3"/>
  <c r="P175" i="3"/>
  <c r="P299" i="3"/>
  <c r="P397" i="3"/>
  <c r="P646" i="3"/>
  <c r="P197" i="3"/>
  <c r="P557" i="3"/>
  <c r="P304" i="3"/>
  <c r="P244" i="3"/>
  <c r="P681" i="3"/>
  <c r="P271" i="3"/>
  <c r="P84" i="3"/>
  <c r="P651" i="3"/>
  <c r="P332" i="3"/>
  <c r="P62" i="3"/>
  <c r="P410" i="3"/>
  <c r="P119" i="3"/>
  <c r="P163" i="3"/>
  <c r="P124" i="3"/>
  <c r="P46" i="3"/>
  <c r="P526" i="3"/>
  <c r="P128" i="3"/>
  <c r="P686" i="3"/>
  <c r="P473" i="3"/>
  <c r="P401" i="3"/>
  <c r="P508" i="3"/>
  <c r="P572" i="3"/>
  <c r="P583" i="3"/>
  <c r="P229" i="3"/>
  <c r="P186" i="3"/>
  <c r="P478" i="3"/>
  <c r="P320" i="3"/>
  <c r="P588" i="3"/>
  <c r="P458" i="3"/>
  <c r="P245" i="3"/>
  <c r="P179" i="3"/>
  <c r="P544" i="3"/>
  <c r="P648" i="3"/>
  <c r="P321" i="3"/>
  <c r="P134" i="3"/>
  <c r="P99" i="3"/>
  <c r="P78" i="3"/>
  <c r="P611" i="3"/>
  <c r="P635" i="3"/>
  <c r="P597" i="3"/>
  <c r="P290" i="3"/>
  <c r="P383" i="3"/>
  <c r="P474" i="3"/>
  <c r="P88" i="3"/>
  <c r="P573" i="3"/>
  <c r="P445" i="3"/>
  <c r="P93" i="3"/>
  <c r="P554" i="3"/>
  <c r="P378" i="3"/>
  <c r="P359" i="3"/>
  <c r="P362" i="3"/>
  <c r="P540" i="3"/>
  <c r="P495" i="3"/>
  <c r="P593" i="3"/>
  <c r="P428" i="3"/>
  <c r="P587" i="3"/>
  <c r="P579" i="3"/>
  <c r="P143" i="3"/>
  <c r="P624" i="3"/>
  <c r="P385" i="3"/>
  <c r="P211" i="3"/>
  <c r="P31" i="3"/>
  <c r="P549" i="3"/>
  <c r="P217" i="3"/>
  <c r="P37" i="3"/>
  <c r="P351" i="3"/>
  <c r="P615" i="3"/>
  <c r="P207" i="3"/>
  <c r="P384" i="3"/>
  <c r="P596" i="3"/>
  <c r="P82" i="3"/>
  <c r="P574" i="3"/>
  <c r="P35" i="3"/>
  <c r="P243" i="3"/>
  <c r="P376" i="3"/>
  <c r="P459" i="3"/>
  <c r="P142" i="3"/>
  <c r="P24" i="3"/>
  <c r="P536" i="3"/>
  <c r="P674" i="3"/>
  <c r="P372" i="3"/>
  <c r="P446" i="3"/>
  <c r="P162" i="3"/>
  <c r="P353" i="3"/>
  <c r="P638" i="3"/>
  <c r="P479" i="3"/>
  <c r="P571" i="3"/>
  <c r="P66" i="3"/>
  <c r="P498" i="3"/>
  <c r="P675" i="3"/>
  <c r="P269" i="3"/>
  <c r="P65" i="3"/>
  <c r="P154" i="3"/>
  <c r="P250" i="3"/>
  <c r="P284" i="3"/>
  <c r="P158" i="3"/>
  <c r="P630" i="3"/>
  <c r="P623" i="3"/>
  <c r="P550" i="3"/>
  <c r="P104" i="3"/>
  <c r="P108" i="3"/>
  <c r="P94" i="3"/>
  <c r="P123" i="3"/>
  <c r="P634" i="3"/>
  <c r="P656" i="3"/>
  <c r="P523" i="3"/>
  <c r="P22" i="3"/>
  <c r="P369" i="3"/>
  <c r="P616" i="3"/>
  <c r="P664" i="3"/>
  <c r="P300" i="3"/>
  <c r="P534" i="3"/>
  <c r="P144" i="3"/>
  <c r="P285" i="3"/>
  <c r="P400" i="3"/>
  <c r="P453" i="3"/>
  <c r="P455" i="3"/>
  <c r="P343" i="3"/>
  <c r="P97" i="3"/>
  <c r="P388" i="3"/>
  <c r="P39" i="3"/>
  <c r="P181" i="3"/>
  <c r="P117" i="3"/>
  <c r="P525" i="3"/>
  <c r="P592" i="3"/>
  <c r="P518" i="3"/>
  <c r="P633" i="3"/>
  <c r="P552" i="3"/>
  <c r="P216" i="3"/>
  <c r="P333" i="3"/>
  <c r="P546" i="3"/>
  <c r="P548" i="3"/>
  <c r="P496" i="3"/>
  <c r="P678" i="3"/>
  <c r="P118" i="3"/>
  <c r="P492" i="3"/>
  <c r="P541" i="3"/>
  <c r="P436" i="3"/>
  <c r="P335" i="3"/>
  <c r="P235" i="3"/>
  <c r="P673" i="3"/>
  <c r="P80" i="3"/>
  <c r="P685" i="3"/>
  <c r="P122" i="3"/>
  <c r="P422" i="3"/>
  <c r="P190" i="3"/>
  <c r="P670" i="3"/>
  <c r="P528" i="3"/>
  <c r="P276" i="3"/>
  <c r="P363" i="3"/>
  <c r="P672" i="3"/>
  <c r="P606" i="3"/>
  <c r="P133" i="3"/>
  <c r="P625" i="3"/>
  <c r="P636" i="3"/>
  <c r="P511" i="3"/>
  <c r="P281" i="3"/>
  <c r="P527" i="3"/>
  <c r="P341" i="3"/>
  <c r="P126" i="3"/>
  <c r="P345" i="3"/>
  <c r="P49" i="3"/>
  <c r="P92" i="3"/>
  <c r="P314" i="3"/>
  <c r="P406" i="3"/>
  <c r="P643" i="3"/>
  <c r="P140" i="3"/>
  <c r="P38" i="3"/>
  <c r="P390" i="3"/>
  <c r="P361" i="3"/>
  <c r="P51" i="3"/>
  <c r="P310" i="3"/>
  <c r="P293" i="3"/>
  <c r="P687" i="3"/>
  <c r="P171" i="3"/>
  <c r="P654" i="3"/>
  <c r="P136" i="3"/>
  <c r="P386" i="3"/>
  <c r="P247" i="3"/>
  <c r="P629" i="3"/>
  <c r="P417" i="3"/>
  <c r="P350" i="3"/>
  <c r="P67" i="3"/>
  <c r="P563" i="3"/>
  <c r="P408" i="3"/>
  <c r="P64" i="3"/>
  <c r="P610" i="3"/>
  <c r="P491" i="3"/>
  <c r="P642" i="3"/>
  <c r="P503" i="3"/>
  <c r="P184" i="3"/>
  <c r="P187" i="3"/>
  <c r="P442" i="3"/>
  <c r="P262" i="3"/>
  <c r="P691" i="3"/>
  <c r="P101" i="3"/>
  <c r="P466" i="3"/>
  <c r="P307" i="3"/>
  <c r="P564" i="3"/>
  <c r="P562" i="3"/>
  <c r="P277" i="3"/>
  <c r="P631" i="3"/>
  <c r="P668" i="3"/>
  <c r="P423" i="3"/>
  <c r="P266" i="3"/>
  <c r="P601" i="3"/>
  <c r="P456" i="3"/>
  <c r="P533" i="3"/>
  <c r="P170" i="3"/>
  <c r="P69" i="3"/>
  <c r="P74" i="3"/>
  <c r="P632" i="3"/>
  <c r="P79" i="3"/>
  <c r="P312" i="3"/>
  <c r="P330" i="3"/>
  <c r="P658" i="3"/>
  <c r="P438" i="3"/>
  <c r="P111" i="3"/>
  <c r="P357" i="3"/>
  <c r="P219" i="3"/>
  <c r="P349" i="3"/>
  <c r="P502" i="3"/>
  <c r="P669" i="3"/>
  <c r="P481" i="3"/>
  <c r="P433" i="3"/>
  <c r="P650" i="3"/>
  <c r="P323" i="3"/>
  <c r="P671" i="3"/>
  <c r="P20" i="3"/>
  <c r="P645" i="3"/>
  <c r="P621" i="3"/>
  <c r="C622" i="5" s="1"/>
  <c r="P282" i="3"/>
  <c r="P100" i="3"/>
  <c r="P234" i="3"/>
  <c r="P463" i="3"/>
  <c r="P340" i="3"/>
  <c r="P325" i="3"/>
  <c r="P221" i="3"/>
  <c r="P684" i="3"/>
  <c r="P113" i="3"/>
  <c r="P200" i="3"/>
  <c r="P565" i="3"/>
  <c r="P40" i="3"/>
  <c r="P254" i="3"/>
  <c r="P16" i="3"/>
  <c r="P251" i="3"/>
  <c r="P156" i="3"/>
  <c r="P297" i="3"/>
  <c r="P657" i="3"/>
  <c r="P14" i="3"/>
  <c r="P309" i="3"/>
  <c r="P461" i="3"/>
  <c r="P371" i="3"/>
  <c r="P45" i="3"/>
  <c r="P48" i="3"/>
  <c r="P451" i="3"/>
  <c r="P605" i="3"/>
  <c r="P614" i="3"/>
  <c r="P294" i="3"/>
  <c r="P399" i="3"/>
  <c r="P138" i="3"/>
  <c r="P608" i="3"/>
  <c r="P188" i="3"/>
  <c r="P432" i="3"/>
  <c r="P204" i="3"/>
  <c r="P76" i="3"/>
  <c r="P637" i="3"/>
  <c r="P6" i="3" l="1"/>
  <c r="C645" i="5"/>
  <c r="C644" i="5"/>
  <c r="C609" i="5"/>
  <c r="C669" i="5"/>
  <c r="C691" i="5"/>
  <c r="C611" i="5"/>
  <c r="C685" i="5"/>
  <c r="C650" i="5"/>
  <c r="C632" i="5"/>
  <c r="C643" i="5"/>
  <c r="C678" i="5"/>
  <c r="C664" i="5"/>
  <c r="C624" i="5"/>
  <c r="C675" i="5"/>
  <c r="C612" i="5"/>
  <c r="C647" i="5"/>
  <c r="C627" i="5"/>
  <c r="C642" i="5"/>
  <c r="C673" i="5"/>
  <c r="C617" i="5"/>
  <c r="C656" i="5"/>
  <c r="C631" i="5"/>
  <c r="C638" i="5"/>
  <c r="C648" i="5"/>
  <c r="C681" i="5"/>
  <c r="C620" i="5"/>
  <c r="C665" i="5"/>
  <c r="C605" i="5"/>
  <c r="C649" i="5"/>
  <c r="C610" i="5"/>
  <c r="C619" i="5"/>
  <c r="C682" i="5"/>
  <c r="C662" i="5"/>
  <c r="C698" i="5"/>
  <c r="C690" i="5"/>
  <c r="C688" i="5"/>
  <c r="C658" i="5"/>
  <c r="C630" i="5"/>
  <c r="C654" i="5"/>
  <c r="C607" i="5"/>
  <c r="C634" i="5"/>
  <c r="C674" i="5"/>
  <c r="C651" i="5"/>
  <c r="C646" i="5"/>
  <c r="C660" i="5"/>
  <c r="C666" i="5"/>
  <c r="C697" i="5"/>
  <c r="C667" i="5"/>
  <c r="C629" i="5"/>
  <c r="C689" i="5"/>
  <c r="C653" i="5"/>
  <c r="C679" i="5"/>
  <c r="C608" i="5"/>
  <c r="C614" i="5"/>
  <c r="C641" i="5"/>
  <c r="C613" i="5"/>
  <c r="C661" i="5"/>
  <c r="C696" i="5"/>
  <c r="C684" i="5"/>
  <c r="C672" i="5"/>
  <c r="C625" i="5"/>
  <c r="C635" i="5"/>
  <c r="C659" i="5"/>
  <c r="C680" i="5"/>
  <c r="C692" i="5"/>
  <c r="C677" i="5"/>
  <c r="C655" i="5"/>
  <c r="C694" i="5"/>
  <c r="C604" i="5"/>
  <c r="C671" i="5"/>
  <c r="C615" i="5"/>
  <c r="C699" i="5"/>
  <c r="C668" i="5"/>
  <c r="C636" i="5"/>
  <c r="C670" i="5"/>
  <c r="C633" i="5"/>
  <c r="C616" i="5"/>
  <c r="C606" i="5"/>
  <c r="C657" i="5"/>
  <c r="C687" i="5"/>
  <c r="C626" i="5"/>
  <c r="C686" i="5"/>
  <c r="C663" i="5"/>
  <c r="C693" i="5"/>
  <c r="C683" i="5"/>
  <c r="C676" i="5"/>
  <c r="C639" i="5"/>
  <c r="C618" i="5"/>
  <c r="C623" i="5"/>
  <c r="C695" i="5"/>
  <c r="C652" i="5"/>
  <c r="C628" i="5"/>
  <c r="C640" i="5"/>
  <c r="C637" i="5"/>
  <c r="C8" i="5" l="1"/>
  <c r="O7" i="13" l="1"/>
  <c r="P678" i="13" s="1"/>
  <c r="D679" i="5" s="1"/>
  <c r="E679" i="5" s="1"/>
  <c r="P686" i="13" l="1"/>
  <c r="D687" i="5" s="1"/>
  <c r="E687" i="5" s="1"/>
  <c r="P651" i="13"/>
  <c r="D652" i="5" s="1"/>
  <c r="E652" i="5" s="1"/>
  <c r="P682" i="13"/>
  <c r="D683" i="5" s="1"/>
  <c r="E683" i="5" s="1"/>
  <c r="P647" i="13"/>
  <c r="D648" i="5" s="1"/>
  <c r="E648" i="5" s="1"/>
  <c r="P644" i="13"/>
  <c r="D645" i="5" s="1"/>
  <c r="E645" i="5" s="1"/>
  <c r="P290" i="13"/>
  <c r="E291" i="5" s="1"/>
  <c r="P235" i="13"/>
  <c r="E236" i="5" s="1"/>
  <c r="P581" i="13"/>
  <c r="E582" i="5" s="1"/>
  <c r="P561" i="13"/>
  <c r="E562" i="5" s="1"/>
  <c r="P522" i="13"/>
  <c r="E523" i="5" s="1"/>
  <c r="P106" i="13"/>
  <c r="E107" i="5" s="1"/>
  <c r="P261" i="13"/>
  <c r="E262" i="5" s="1"/>
  <c r="P275" i="13"/>
  <c r="E276" i="5" s="1"/>
  <c r="P359" i="13"/>
  <c r="E360" i="5" s="1"/>
  <c r="P498" i="13"/>
  <c r="E499" i="5" s="1"/>
  <c r="P288" i="13"/>
  <c r="E289" i="5" s="1"/>
  <c r="P19" i="13"/>
  <c r="E20" i="5" s="1"/>
  <c r="P86" i="13"/>
  <c r="E87" i="5" s="1"/>
  <c r="P195" i="13"/>
  <c r="E196" i="5" s="1"/>
  <c r="P600" i="13"/>
  <c r="E601" i="5" s="1"/>
  <c r="P139" i="13"/>
  <c r="E140" i="5" s="1"/>
  <c r="P189" i="13"/>
  <c r="E190" i="5" s="1"/>
  <c r="P465" i="13"/>
  <c r="E466" i="5" s="1"/>
  <c r="P124" i="13"/>
  <c r="E125" i="5" s="1"/>
  <c r="P452" i="13"/>
  <c r="E453" i="5" s="1"/>
  <c r="P28" i="13"/>
  <c r="E29" i="5" s="1"/>
  <c r="P475" i="13"/>
  <c r="E476" i="5" s="1"/>
  <c r="P395" i="13"/>
  <c r="E396" i="5" s="1"/>
  <c r="P466" i="13"/>
  <c r="E467" i="5" s="1"/>
  <c r="P314" i="13"/>
  <c r="E315" i="5" s="1"/>
  <c r="P178" i="13"/>
  <c r="E179" i="5" s="1"/>
  <c r="P156" i="13"/>
  <c r="E157" i="5" s="1"/>
  <c r="P154" i="13"/>
  <c r="E155" i="5" s="1"/>
  <c r="P47" i="13"/>
  <c r="E48" i="5" s="1"/>
  <c r="P68" i="13"/>
  <c r="E69" i="5" s="1"/>
  <c r="P172" i="13"/>
  <c r="E173" i="5" s="1"/>
  <c r="P440" i="13"/>
  <c r="E441" i="5" s="1"/>
  <c r="P349" i="13"/>
  <c r="E350" i="5" s="1"/>
  <c r="P157" i="13"/>
  <c r="E158" i="5" s="1"/>
  <c r="P574" i="13"/>
  <c r="E575" i="5" s="1"/>
  <c r="P259" i="13"/>
  <c r="E260" i="5" s="1"/>
  <c r="P212" i="13"/>
  <c r="E213" i="5" s="1"/>
  <c r="P206" i="13"/>
  <c r="E207" i="5" s="1"/>
  <c r="P472" i="13"/>
  <c r="E473" i="5" s="1"/>
  <c r="P297" i="13"/>
  <c r="E298" i="5" s="1"/>
  <c r="P71" i="13"/>
  <c r="E72" i="5" s="1"/>
  <c r="P554" i="13"/>
  <c r="E555" i="5" s="1"/>
  <c r="P220" i="13"/>
  <c r="E221" i="5" s="1"/>
  <c r="P381" i="13"/>
  <c r="E382" i="5" s="1"/>
  <c r="P401" i="13"/>
  <c r="E402" i="5" s="1"/>
  <c r="P413" i="13"/>
  <c r="E414" i="5" s="1"/>
  <c r="P592" i="13"/>
  <c r="E593" i="5" s="1"/>
  <c r="P477" i="13"/>
  <c r="E478" i="5" s="1"/>
  <c r="P61" i="13"/>
  <c r="E62" i="5" s="1"/>
  <c r="P407" i="13"/>
  <c r="E408" i="5" s="1"/>
  <c r="P174" i="13"/>
  <c r="E175" i="5" s="1"/>
  <c r="P249" i="13"/>
  <c r="E250" i="5" s="1"/>
  <c r="P69" i="13"/>
  <c r="E70" i="5" s="1"/>
  <c r="P98" i="13"/>
  <c r="E99" i="5" s="1"/>
  <c r="P302" i="13"/>
  <c r="E303" i="5" s="1"/>
  <c r="P579" i="13"/>
  <c r="E580" i="5" s="1"/>
  <c r="P508" i="13"/>
  <c r="E509" i="5" s="1"/>
  <c r="P291" i="13"/>
  <c r="E292" i="5" s="1"/>
  <c r="P271" i="13"/>
  <c r="E272" i="5" s="1"/>
  <c r="P442" i="13"/>
  <c r="E443" i="5" s="1"/>
  <c r="P371" i="13"/>
  <c r="E372" i="5" s="1"/>
  <c r="P15" i="13"/>
  <c r="E16" i="5" s="1"/>
  <c r="P564" i="13"/>
  <c r="E565" i="5" s="1"/>
  <c r="P148" i="13"/>
  <c r="E149" i="5" s="1"/>
  <c r="P368" i="13"/>
  <c r="E369" i="5" s="1"/>
  <c r="P400" i="13"/>
  <c r="E401" i="5" s="1"/>
  <c r="P24" i="13"/>
  <c r="E25" i="5" s="1"/>
  <c r="P418" i="13"/>
  <c r="E419" i="5" s="1"/>
  <c r="P507" i="13"/>
  <c r="E508" i="5" s="1"/>
  <c r="P65" i="13"/>
  <c r="E66" i="5" s="1"/>
  <c r="P184" i="13"/>
  <c r="E185" i="5" s="1"/>
  <c r="P532" i="13"/>
  <c r="E533" i="5" s="1"/>
  <c r="P560" i="13"/>
  <c r="E561" i="5" s="1"/>
  <c r="P87" i="13"/>
  <c r="E88" i="5" s="1"/>
  <c r="P50" i="13"/>
  <c r="E51" i="5" s="1"/>
  <c r="P585" i="13"/>
  <c r="E586" i="5" s="1"/>
  <c r="P410" i="13"/>
  <c r="E411" i="5" s="1"/>
  <c r="P539" i="13"/>
  <c r="E540" i="5" s="1"/>
  <c r="P492" i="13"/>
  <c r="E493" i="5" s="1"/>
  <c r="P350" i="13"/>
  <c r="E351" i="5" s="1"/>
  <c r="P449" i="13"/>
  <c r="E450" i="5" s="1"/>
  <c r="P511" i="13"/>
  <c r="E512" i="5" s="1"/>
  <c r="P530" i="13"/>
  <c r="E531" i="5" s="1"/>
  <c r="P268" i="13"/>
  <c r="E269" i="5" s="1"/>
  <c r="P402" i="13"/>
  <c r="E403" i="5" s="1"/>
  <c r="P267" i="13"/>
  <c r="E268" i="5" s="1"/>
  <c r="P376" i="13"/>
  <c r="E377" i="5" s="1"/>
  <c r="P341" i="13"/>
  <c r="E342" i="5" s="1"/>
  <c r="P254" i="13"/>
  <c r="E255" i="5" s="1"/>
  <c r="P346" i="13"/>
  <c r="E347" i="5" s="1"/>
  <c r="P541" i="13"/>
  <c r="E542" i="5" s="1"/>
  <c r="P432" i="13"/>
  <c r="E433" i="5" s="1"/>
  <c r="P582" i="13"/>
  <c r="E583" i="5" s="1"/>
  <c r="P360" i="13"/>
  <c r="E361" i="5" s="1"/>
  <c r="P112" i="13"/>
  <c r="E113" i="5" s="1"/>
  <c r="P85" i="13"/>
  <c r="E86" i="5" s="1"/>
  <c r="P82" i="13"/>
  <c r="E83" i="5" s="1"/>
  <c r="P448" i="13"/>
  <c r="E449" i="5" s="1"/>
  <c r="P307" i="13"/>
  <c r="E308" i="5" s="1"/>
  <c r="P503" i="13"/>
  <c r="E504" i="5" s="1"/>
  <c r="P383" i="13"/>
  <c r="E384" i="5" s="1"/>
  <c r="P300" i="13"/>
  <c r="E301" i="5" s="1"/>
  <c r="P138" i="13"/>
  <c r="E139" i="5" s="1"/>
  <c r="P457" i="13"/>
  <c r="E458" i="5" s="1"/>
  <c r="P322" i="13"/>
  <c r="E323" i="5" s="1"/>
  <c r="P56" i="13"/>
  <c r="E57" i="5" s="1"/>
  <c r="P96" i="13"/>
  <c r="E97" i="5" s="1"/>
  <c r="P459" i="13"/>
  <c r="E460" i="5" s="1"/>
  <c r="P523" i="13"/>
  <c r="E524" i="5" s="1"/>
  <c r="P331" i="13"/>
  <c r="E332" i="5" s="1"/>
  <c r="P32" i="13"/>
  <c r="E33" i="5" s="1"/>
  <c r="P260" i="13"/>
  <c r="E261" i="5" s="1"/>
  <c r="P316" i="13"/>
  <c r="E317" i="5" s="1"/>
  <c r="P277" i="13"/>
  <c r="E278" i="5" s="1"/>
  <c r="P495" i="13"/>
  <c r="E496" i="5" s="1"/>
  <c r="P361" i="13"/>
  <c r="E362" i="5" s="1"/>
  <c r="P58" i="13"/>
  <c r="E59" i="5" s="1"/>
  <c r="P118" i="13"/>
  <c r="E119" i="5" s="1"/>
  <c r="P192" i="13"/>
  <c r="E193" i="5" s="1"/>
  <c r="P181" i="13"/>
  <c r="E182" i="5" s="1"/>
  <c r="P194" i="13"/>
  <c r="E195" i="5" s="1"/>
  <c r="P187" i="13"/>
  <c r="E188" i="5" s="1"/>
  <c r="P213" i="13"/>
  <c r="E214" i="5" s="1"/>
  <c r="P142" i="13"/>
  <c r="E143" i="5" s="1"/>
  <c r="P374" i="13"/>
  <c r="E375" i="5" s="1"/>
  <c r="P489" i="13"/>
  <c r="E490" i="5" s="1"/>
  <c r="P117" i="13"/>
  <c r="E118" i="5" s="1"/>
  <c r="P132" i="13"/>
  <c r="E133" i="5" s="1"/>
  <c r="P601" i="13"/>
  <c r="E602" i="5" s="1"/>
  <c r="P36" i="13"/>
  <c r="E37" i="5" s="1"/>
  <c r="P256" i="13"/>
  <c r="E257" i="5" s="1"/>
  <c r="P390" i="13"/>
  <c r="E391" i="5" s="1"/>
  <c r="P231" i="13"/>
  <c r="E232" i="5" s="1"/>
  <c r="P369" i="13"/>
  <c r="E370" i="5" s="1"/>
  <c r="P375" i="13"/>
  <c r="E376" i="5" s="1"/>
  <c r="P257" i="13"/>
  <c r="E258" i="5" s="1"/>
  <c r="P514" i="13"/>
  <c r="E515" i="5" s="1"/>
  <c r="P538" i="13"/>
  <c r="E539" i="5" s="1"/>
  <c r="P280" i="13"/>
  <c r="E281" i="5" s="1"/>
  <c r="P203" i="13"/>
  <c r="E204" i="5" s="1"/>
  <c r="P13" i="13"/>
  <c r="E14" i="5" s="1"/>
  <c r="P149" i="13"/>
  <c r="E150" i="5" s="1"/>
  <c r="P379" i="13"/>
  <c r="E380" i="5" s="1"/>
  <c r="P18" i="13"/>
  <c r="E19" i="5" s="1"/>
  <c r="P598" i="13"/>
  <c r="E599" i="5" s="1"/>
  <c r="P119" i="13"/>
  <c r="E120" i="5" s="1"/>
  <c r="P533" i="13"/>
  <c r="E534" i="5" s="1"/>
  <c r="P114" i="13"/>
  <c r="E115" i="5" s="1"/>
  <c r="P161" i="13"/>
  <c r="E162" i="5" s="1"/>
  <c r="P429" i="13"/>
  <c r="E430" i="5" s="1"/>
  <c r="P196" i="13"/>
  <c r="E197" i="5" s="1"/>
  <c r="P168" i="13"/>
  <c r="E169" i="5" s="1"/>
  <c r="P423" i="13"/>
  <c r="E424" i="5" s="1"/>
  <c r="P443" i="13"/>
  <c r="E444" i="5" s="1"/>
  <c r="P109" i="13"/>
  <c r="E110" i="5" s="1"/>
  <c r="P191" i="13"/>
  <c r="E192" i="5" s="1"/>
  <c r="P129" i="13"/>
  <c r="E130" i="5" s="1"/>
  <c r="P222" i="13"/>
  <c r="E223" i="5" s="1"/>
  <c r="P521" i="13"/>
  <c r="E522" i="5" s="1"/>
  <c r="P11" i="13"/>
  <c r="E12" i="5" s="1"/>
  <c r="P461" i="13"/>
  <c r="E462" i="5" s="1"/>
  <c r="P534" i="13"/>
  <c r="E535" i="5" s="1"/>
  <c r="P304" i="13"/>
  <c r="E305" i="5" s="1"/>
  <c r="P500" i="13"/>
  <c r="E501" i="5" s="1"/>
  <c r="P524" i="13"/>
  <c r="E525" i="5" s="1"/>
  <c r="P25" i="13"/>
  <c r="E26" i="5" s="1"/>
  <c r="P215" i="13"/>
  <c r="E216" i="5" s="1"/>
  <c r="P45" i="13"/>
  <c r="E46" i="5" s="1"/>
  <c r="P201" i="13"/>
  <c r="E202" i="5" s="1"/>
  <c r="P311" i="13"/>
  <c r="E312" i="5" s="1"/>
  <c r="P325" i="13"/>
  <c r="E326" i="5" s="1"/>
  <c r="P299" i="13"/>
  <c r="E300" i="5" s="1"/>
  <c r="P205" i="13"/>
  <c r="E206" i="5" s="1"/>
  <c r="P97" i="13"/>
  <c r="E98" i="5" s="1"/>
  <c r="P120" i="13"/>
  <c r="E121" i="5" s="1"/>
  <c r="P513" i="13"/>
  <c r="E514" i="5" s="1"/>
  <c r="P89" i="13"/>
  <c r="E90" i="5" s="1"/>
  <c r="P247" i="13"/>
  <c r="E248" i="5" s="1"/>
  <c r="P382" i="13"/>
  <c r="E383" i="5" s="1"/>
  <c r="P127" i="13"/>
  <c r="E128" i="5" s="1"/>
  <c r="P116" i="13"/>
  <c r="E117" i="5" s="1"/>
  <c r="P10" i="13"/>
  <c r="E11" i="5" s="1"/>
  <c r="P210" i="13"/>
  <c r="E211" i="5" s="1"/>
  <c r="P223" i="13"/>
  <c r="E224" i="5" s="1"/>
  <c r="P216" i="13"/>
  <c r="E217" i="5" s="1"/>
  <c r="P518" i="13"/>
  <c r="E519" i="5" s="1"/>
  <c r="P388" i="13"/>
  <c r="E389" i="5" s="1"/>
  <c r="P558" i="13"/>
  <c r="E559" i="5" s="1"/>
  <c r="P41" i="13"/>
  <c r="E42" i="5" s="1"/>
  <c r="P586" i="13"/>
  <c r="E587" i="5" s="1"/>
  <c r="P177" i="13"/>
  <c r="E178" i="5" s="1"/>
  <c r="P337" i="13"/>
  <c r="E338" i="5" s="1"/>
  <c r="P242" i="13"/>
  <c r="E243" i="5" s="1"/>
  <c r="P252" i="13"/>
  <c r="E253" i="5" s="1"/>
  <c r="P158" i="13"/>
  <c r="E159" i="5" s="1"/>
  <c r="P444" i="13"/>
  <c r="E445" i="5" s="1"/>
  <c r="P525" i="13"/>
  <c r="E526" i="5" s="1"/>
  <c r="P40" i="13"/>
  <c r="E41" i="5" s="1"/>
  <c r="P123" i="13"/>
  <c r="E124" i="5" s="1"/>
  <c r="P54" i="13"/>
  <c r="E55" i="5" s="1"/>
  <c r="P455" i="13"/>
  <c r="E456" i="5" s="1"/>
  <c r="P458" i="13"/>
  <c r="E459" i="5" s="1"/>
  <c r="P537" i="13"/>
  <c r="E538" i="5" s="1"/>
  <c r="P265" i="13"/>
  <c r="E266" i="5" s="1"/>
  <c r="P289" i="13"/>
  <c r="E290" i="5" s="1"/>
  <c r="P137" i="13"/>
  <c r="E138" i="5" s="1"/>
  <c r="P175" i="13"/>
  <c r="E176" i="5" s="1"/>
  <c r="P121" i="13"/>
  <c r="E122" i="5" s="1"/>
  <c r="P185" i="13"/>
  <c r="E186" i="5" s="1"/>
  <c r="P454" i="13"/>
  <c r="E455" i="5" s="1"/>
  <c r="P516" i="13"/>
  <c r="E517" i="5" s="1"/>
  <c r="P38" i="13"/>
  <c r="E39" i="5" s="1"/>
  <c r="P287" i="13"/>
  <c r="E288" i="5" s="1"/>
  <c r="P66" i="13"/>
  <c r="E67" i="5" s="1"/>
  <c r="P176" i="13"/>
  <c r="E177" i="5" s="1"/>
  <c r="P173" i="13"/>
  <c r="E174" i="5" s="1"/>
  <c r="P373" i="13"/>
  <c r="E374" i="5" s="1"/>
  <c r="P262" i="13"/>
  <c r="E263" i="5" s="1"/>
  <c r="P335" i="13"/>
  <c r="E336" i="5" s="1"/>
  <c r="P431" i="13"/>
  <c r="E432" i="5" s="1"/>
  <c r="P241" i="13"/>
  <c r="E242" i="5" s="1"/>
  <c r="P313" i="13"/>
  <c r="E314" i="5" s="1"/>
  <c r="P476" i="13"/>
  <c r="E477" i="5" s="1"/>
  <c r="P167" i="13"/>
  <c r="E168" i="5" s="1"/>
  <c r="P59" i="13"/>
  <c r="E60" i="5" s="1"/>
  <c r="P575" i="13"/>
  <c r="E576" i="5" s="1"/>
  <c r="P363" i="13"/>
  <c r="E364" i="5" s="1"/>
  <c r="P490" i="13"/>
  <c r="E491" i="5" s="1"/>
  <c r="P421" i="13"/>
  <c r="E422" i="5" s="1"/>
  <c r="P403" i="13"/>
  <c r="E404" i="5" s="1"/>
  <c r="P553" i="13"/>
  <c r="E554" i="5" s="1"/>
  <c r="P264" i="13"/>
  <c r="E265" i="5" s="1"/>
  <c r="P269" i="13"/>
  <c r="E270" i="5" s="1"/>
  <c r="P468" i="13"/>
  <c r="E469" i="5" s="1"/>
  <c r="P285" i="13"/>
  <c r="E286" i="5" s="1"/>
  <c r="P84" i="13"/>
  <c r="E85" i="5" s="1"/>
  <c r="P571" i="13"/>
  <c r="E572" i="5" s="1"/>
  <c r="P556" i="13"/>
  <c r="E557" i="5" s="1"/>
  <c r="P306" i="13"/>
  <c r="E307" i="5" s="1"/>
  <c r="P372" i="13"/>
  <c r="E373" i="5" s="1"/>
  <c r="P292" i="13"/>
  <c r="E293" i="5" s="1"/>
  <c r="P424" i="13"/>
  <c r="E425" i="5" s="1"/>
  <c r="P329" i="13"/>
  <c r="E330" i="5" s="1"/>
  <c r="P340" i="13"/>
  <c r="E341" i="5" s="1"/>
  <c r="P282" i="13"/>
  <c r="E283" i="5" s="1"/>
  <c r="P499" i="13"/>
  <c r="E500" i="5" s="1"/>
  <c r="P270" i="13"/>
  <c r="E271" i="5" s="1"/>
  <c r="P385" i="13"/>
  <c r="E386" i="5" s="1"/>
  <c r="P294" i="13"/>
  <c r="E295" i="5" s="1"/>
  <c r="P505" i="13"/>
  <c r="E506" i="5" s="1"/>
  <c r="P584" i="13"/>
  <c r="E585" i="5" s="1"/>
  <c r="P164" i="13"/>
  <c r="E165" i="5" s="1"/>
  <c r="P333" i="13"/>
  <c r="E334" i="5" s="1"/>
  <c r="P414" i="13"/>
  <c r="E415" i="5" s="1"/>
  <c r="P474" i="13"/>
  <c r="E475" i="5" s="1"/>
  <c r="P394" i="13"/>
  <c r="E395" i="5" s="1"/>
  <c r="P33" i="13"/>
  <c r="E34" i="5" s="1"/>
  <c r="P113" i="13"/>
  <c r="E114" i="5" s="1"/>
  <c r="P529" i="13"/>
  <c r="E530" i="5" s="1"/>
  <c r="P326" i="13"/>
  <c r="E327" i="5" s="1"/>
  <c r="P428" i="13"/>
  <c r="E429" i="5" s="1"/>
  <c r="P483" i="13"/>
  <c r="E485" i="5" s="1"/>
  <c r="P380" i="13"/>
  <c r="E381" i="5" s="1"/>
  <c r="P434" i="13"/>
  <c r="E435" i="5" s="1"/>
  <c r="P596" i="13"/>
  <c r="E597" i="5" s="1"/>
  <c r="P593" i="13"/>
  <c r="E594" i="5" s="1"/>
  <c r="P143" i="13"/>
  <c r="E144" i="5" s="1"/>
  <c r="P409" i="13"/>
  <c r="E410" i="5" s="1"/>
  <c r="P90" i="13"/>
  <c r="E91" i="5" s="1"/>
  <c r="P565" i="13"/>
  <c r="E566" i="5" s="1"/>
  <c r="P78" i="13"/>
  <c r="E79" i="5" s="1"/>
  <c r="P531" i="13"/>
  <c r="E532" i="5" s="1"/>
  <c r="P74" i="13"/>
  <c r="E75" i="5" s="1"/>
  <c r="P447" i="13"/>
  <c r="E448" i="5" s="1"/>
  <c r="P62" i="13"/>
  <c r="E63" i="5" s="1"/>
  <c r="P473" i="13"/>
  <c r="E474" i="5" s="1"/>
  <c r="P336" i="13"/>
  <c r="E337" i="5" s="1"/>
  <c r="P170" i="13"/>
  <c r="E171" i="5" s="1"/>
  <c r="P330" i="13"/>
  <c r="E331" i="5" s="1"/>
  <c r="P22" i="13"/>
  <c r="E23" i="5" s="1"/>
  <c r="P439" i="13"/>
  <c r="E440" i="5" s="1"/>
  <c r="P163" i="13"/>
  <c r="E164" i="5" s="1"/>
  <c r="P34" i="13"/>
  <c r="E35" i="5" s="1"/>
  <c r="P92" i="13"/>
  <c r="E93" i="5" s="1"/>
  <c r="P548" i="13"/>
  <c r="E549" i="5" s="1"/>
  <c r="P348" i="13"/>
  <c r="E349" i="5" s="1"/>
  <c r="P263" i="13"/>
  <c r="E264" i="5" s="1"/>
  <c r="P438" i="13"/>
  <c r="E439" i="5" s="1"/>
  <c r="P244" i="13"/>
  <c r="E245" i="5" s="1"/>
  <c r="P478" i="13"/>
  <c r="E480" i="5" s="1"/>
  <c r="P248" i="13"/>
  <c r="E249" i="5" s="1"/>
  <c r="P253" i="13"/>
  <c r="E254" i="5" s="1"/>
  <c r="P94" i="13"/>
  <c r="E95" i="5" s="1"/>
  <c r="P535" i="13"/>
  <c r="E536" i="5" s="1"/>
  <c r="P342" i="13"/>
  <c r="E343" i="5" s="1"/>
  <c r="P559" i="13"/>
  <c r="E560" i="5" s="1"/>
  <c r="P207" i="13"/>
  <c r="E208" i="5" s="1"/>
  <c r="P81" i="13"/>
  <c r="E82" i="5" s="1"/>
  <c r="P218" i="13"/>
  <c r="E219" i="5" s="1"/>
  <c r="P147" i="13"/>
  <c r="E148" i="5" s="1"/>
  <c r="P60" i="13"/>
  <c r="E61" i="5" s="1"/>
  <c r="P509" i="13"/>
  <c r="E510" i="5" s="1"/>
  <c r="P312" i="13"/>
  <c r="E313" i="5" s="1"/>
  <c r="P362" i="13"/>
  <c r="E363" i="5" s="1"/>
  <c r="P111" i="13"/>
  <c r="E112" i="5" s="1"/>
  <c r="P237" i="13"/>
  <c r="E238" i="5" s="1"/>
  <c r="P451" i="13"/>
  <c r="E452" i="5" s="1"/>
  <c r="P436" i="13"/>
  <c r="E437" i="5" s="1"/>
  <c r="P453" i="13"/>
  <c r="E454" i="5" s="1"/>
  <c r="P399" i="13"/>
  <c r="E400" i="5" s="1"/>
  <c r="P44" i="13"/>
  <c r="E45" i="5" s="1"/>
  <c r="P151" i="13"/>
  <c r="E152" i="5" s="1"/>
  <c r="P550" i="13"/>
  <c r="E551" i="5" s="1"/>
  <c r="P102" i="13"/>
  <c r="E103" i="5" s="1"/>
  <c r="P43" i="13"/>
  <c r="E44" i="5" s="1"/>
  <c r="P229" i="13"/>
  <c r="E230" i="5" s="1"/>
  <c r="P283" i="13"/>
  <c r="E284" i="5" s="1"/>
  <c r="P502" i="13"/>
  <c r="E503" i="5" s="1"/>
  <c r="P567" i="13"/>
  <c r="E568" i="5" s="1"/>
  <c r="P225" i="13"/>
  <c r="E226" i="5" s="1"/>
  <c r="P549" i="13"/>
  <c r="E550" i="5" s="1"/>
  <c r="P91" i="13"/>
  <c r="E92" i="5" s="1"/>
  <c r="P497" i="13"/>
  <c r="E498" i="5" s="1"/>
  <c r="P204" i="13"/>
  <c r="E205" i="5" s="1"/>
  <c r="P351" i="13"/>
  <c r="E352" i="5" s="1"/>
  <c r="P491" i="13"/>
  <c r="E492" i="5" s="1"/>
  <c r="P392" i="13"/>
  <c r="E393" i="5" s="1"/>
  <c r="P122" i="13"/>
  <c r="E123" i="5" s="1"/>
  <c r="P199" i="13"/>
  <c r="E200" i="5" s="1"/>
  <c r="P42" i="13"/>
  <c r="E43" i="5" s="1"/>
  <c r="P506" i="13"/>
  <c r="E507" i="5" s="1"/>
  <c r="P64" i="13"/>
  <c r="E65" i="5" s="1"/>
  <c r="P344" i="13"/>
  <c r="E345" i="5" s="1"/>
  <c r="P578" i="13"/>
  <c r="E579" i="5" s="1"/>
  <c r="P153" i="13"/>
  <c r="E154" i="5" s="1"/>
  <c r="P590" i="13"/>
  <c r="E591" i="5" s="1"/>
  <c r="P230" i="13"/>
  <c r="E231" i="5" s="1"/>
  <c r="P345" i="13"/>
  <c r="E346" i="5" s="1"/>
  <c r="P21" i="13"/>
  <c r="E22" i="5" s="1"/>
  <c r="P133" i="13"/>
  <c r="E134" i="5" s="1"/>
  <c r="P494" i="13"/>
  <c r="E495" i="5" s="1"/>
  <c r="P146" i="13"/>
  <c r="E147" i="5" s="1"/>
  <c r="P441" i="13"/>
  <c r="E442" i="5" s="1"/>
  <c r="P214" i="13"/>
  <c r="E215" i="5" s="1"/>
  <c r="P37" i="13"/>
  <c r="E38" i="5" s="1"/>
  <c r="P279" i="13"/>
  <c r="E280" i="5" s="1"/>
  <c r="P145" i="13"/>
  <c r="E146" i="5" s="1"/>
  <c r="P398" i="13"/>
  <c r="E399" i="5" s="1"/>
  <c r="P354" i="13"/>
  <c r="E355" i="5" s="1"/>
  <c r="P386" i="13"/>
  <c r="E387" i="5" s="1"/>
  <c r="P536" i="13"/>
  <c r="E537" i="5" s="1"/>
  <c r="P520" i="13"/>
  <c r="E521" i="5" s="1"/>
  <c r="P273" i="13"/>
  <c r="E274" i="5" s="1"/>
  <c r="P405" i="13"/>
  <c r="E406" i="5" s="1"/>
  <c r="P63" i="13"/>
  <c r="E64" i="5" s="1"/>
  <c r="P243" i="13"/>
  <c r="E244" i="5" s="1"/>
  <c r="P233" i="13"/>
  <c r="E234" i="5" s="1"/>
  <c r="P456" i="13"/>
  <c r="E457" i="5" s="1"/>
  <c r="P141" i="13"/>
  <c r="E142" i="5" s="1"/>
  <c r="P14" i="13"/>
  <c r="E15" i="5" s="1"/>
  <c r="P159" i="13"/>
  <c r="E160" i="5" s="1"/>
  <c r="P193" i="13"/>
  <c r="E194" i="5" s="1"/>
  <c r="P217" i="13"/>
  <c r="E218" i="5" s="1"/>
  <c r="P284" i="13"/>
  <c r="E285" i="5" s="1"/>
  <c r="P417" i="13"/>
  <c r="E418" i="5" s="1"/>
  <c r="P171" i="13"/>
  <c r="E172" i="5" s="1"/>
  <c r="P358" i="13"/>
  <c r="E359" i="5" s="1"/>
  <c r="P347" i="13"/>
  <c r="E348" i="5" s="1"/>
  <c r="P580" i="13"/>
  <c r="E581" i="5" s="1"/>
  <c r="P245" i="13"/>
  <c r="E246" i="5" s="1"/>
  <c r="P528" i="13"/>
  <c r="E529" i="5" s="1"/>
  <c r="P526" i="13"/>
  <c r="E527" i="5" s="1"/>
  <c r="P450" i="13"/>
  <c r="E451" i="5" s="1"/>
  <c r="P547" i="13"/>
  <c r="E548" i="5" s="1"/>
  <c r="P140" i="13"/>
  <c r="E141" i="5" s="1"/>
  <c r="P570" i="13"/>
  <c r="E571" i="5" s="1"/>
  <c r="P77" i="13"/>
  <c r="E78" i="5" s="1"/>
  <c r="P107" i="13"/>
  <c r="E108" i="5" s="1"/>
  <c r="P51" i="13"/>
  <c r="E52" i="5" s="1"/>
  <c r="P202" i="13"/>
  <c r="E203" i="5" s="1"/>
  <c r="P540" i="13"/>
  <c r="E541" i="5" s="1"/>
  <c r="P464" i="13"/>
  <c r="E465" i="5" s="1"/>
  <c r="P131" i="13"/>
  <c r="E132" i="5" s="1"/>
  <c r="P527" i="13"/>
  <c r="E528" i="5" s="1"/>
  <c r="P104" i="13"/>
  <c r="E105" i="5" s="1"/>
  <c r="P481" i="13"/>
  <c r="E483" i="5" s="1"/>
  <c r="P384" i="13"/>
  <c r="E385" i="5" s="1"/>
  <c r="P334" i="13"/>
  <c r="E335" i="5" s="1"/>
  <c r="P278" i="13"/>
  <c r="E279" i="5" s="1"/>
  <c r="P462" i="13"/>
  <c r="E463" i="5" s="1"/>
  <c r="P179" i="13"/>
  <c r="E180" i="5" s="1"/>
  <c r="P110" i="13"/>
  <c r="E111" i="5" s="1"/>
  <c r="P16" i="13"/>
  <c r="E17" i="5" s="1"/>
  <c r="P30" i="13"/>
  <c r="E31" i="5" s="1"/>
  <c r="P542" i="13"/>
  <c r="E543" i="5" s="1"/>
  <c r="P73" i="13"/>
  <c r="E74" i="5" s="1"/>
  <c r="P208" i="13"/>
  <c r="E209" i="5" s="1"/>
  <c r="P67" i="13"/>
  <c r="E68" i="5" s="1"/>
  <c r="P355" i="13"/>
  <c r="E356" i="5" s="1"/>
  <c r="P162" i="13"/>
  <c r="E163" i="5" s="1"/>
  <c r="P272" i="13"/>
  <c r="E273" i="5" s="1"/>
  <c r="P467" i="13"/>
  <c r="E468" i="5" s="1"/>
  <c r="P587" i="13"/>
  <c r="E588" i="5" s="1"/>
  <c r="P27" i="13"/>
  <c r="E28" i="5" s="1"/>
  <c r="P323" i="13"/>
  <c r="E324" i="5" s="1"/>
  <c r="P298" i="13"/>
  <c r="E299" i="5" s="1"/>
  <c r="P566" i="13"/>
  <c r="E567" i="5" s="1"/>
  <c r="P551" i="13"/>
  <c r="E552" i="5" s="1"/>
  <c r="P20" i="13"/>
  <c r="E21" i="5" s="1"/>
  <c r="P240" i="13"/>
  <c r="E241" i="5" s="1"/>
  <c r="P101" i="13"/>
  <c r="E102" i="5" s="1"/>
  <c r="P296" i="13"/>
  <c r="E297" i="5" s="1"/>
  <c r="P389" i="13"/>
  <c r="E390" i="5" s="1"/>
  <c r="P367" i="13"/>
  <c r="E368" i="5" s="1"/>
  <c r="P150" i="13"/>
  <c r="E151" i="5" s="1"/>
  <c r="P52" i="13"/>
  <c r="E53" i="5" s="1"/>
  <c r="P108" i="13"/>
  <c r="E109" i="5" s="1"/>
  <c r="P595" i="13"/>
  <c r="E596" i="5" s="1"/>
  <c r="P425" i="13"/>
  <c r="E426" i="5" s="1"/>
  <c r="P72" i="13"/>
  <c r="E73" i="5" s="1"/>
  <c r="P577" i="13"/>
  <c r="E578" i="5" s="1"/>
  <c r="P599" i="13"/>
  <c r="E600" i="5" s="1"/>
  <c r="P435" i="13"/>
  <c r="E436" i="5" s="1"/>
  <c r="P485" i="13"/>
  <c r="E487" i="5" s="1"/>
  <c r="P391" i="13"/>
  <c r="E392" i="5" s="1"/>
  <c r="P546" i="13"/>
  <c r="E547" i="5" s="1"/>
  <c r="P479" i="13"/>
  <c r="E481" i="5" s="1"/>
  <c r="P470" i="13"/>
  <c r="E471" i="5" s="1"/>
  <c r="P125" i="13"/>
  <c r="E126" i="5" s="1"/>
  <c r="P446" i="13"/>
  <c r="E447" i="5" s="1"/>
  <c r="P188" i="13"/>
  <c r="E189" i="5" s="1"/>
  <c r="P583" i="13"/>
  <c r="E584" i="5" s="1"/>
  <c r="P589" i="13"/>
  <c r="E590" i="5" s="1"/>
  <c r="P130" i="13"/>
  <c r="E131" i="5" s="1"/>
  <c r="P197" i="13"/>
  <c r="E198" i="5" s="1"/>
  <c r="P308" i="13"/>
  <c r="E309" i="5" s="1"/>
  <c r="P134" i="13"/>
  <c r="E135" i="5" s="1"/>
  <c r="P95" i="13"/>
  <c r="E96" i="5" s="1"/>
  <c r="P180" i="13"/>
  <c r="E181" i="5" s="1"/>
  <c r="P251" i="13"/>
  <c r="E252" i="5" s="1"/>
  <c r="P17" i="13"/>
  <c r="E18" i="5" s="1"/>
  <c r="P83" i="13"/>
  <c r="E84" i="5" s="1"/>
  <c r="P48" i="13"/>
  <c r="E49" i="5" s="1"/>
  <c r="P209" i="13"/>
  <c r="E210" i="5" s="1"/>
  <c r="P128" i="13"/>
  <c r="E129" i="5" s="1"/>
  <c r="P339" i="13"/>
  <c r="E340" i="5" s="1"/>
  <c r="P324" i="13"/>
  <c r="E325" i="5" s="1"/>
  <c r="P144" i="13"/>
  <c r="E145" i="5" s="1"/>
  <c r="P396" i="13"/>
  <c r="E397" i="5" s="1"/>
  <c r="P543" i="13"/>
  <c r="E544" i="5" s="1"/>
  <c r="P186" i="13"/>
  <c r="E187" i="5" s="1"/>
  <c r="P356" i="13"/>
  <c r="E357" i="5" s="1"/>
  <c r="P493" i="13"/>
  <c r="E494" i="5" s="1"/>
  <c r="P573" i="13"/>
  <c r="E574" i="5" s="1"/>
  <c r="P236" i="13"/>
  <c r="E237" i="5" s="1"/>
  <c r="P100" i="13"/>
  <c r="E101" i="5" s="1"/>
  <c r="P588" i="13"/>
  <c r="E589" i="5" s="1"/>
  <c r="P427" i="13"/>
  <c r="E428" i="5" s="1"/>
  <c r="P293" i="13"/>
  <c r="E294" i="5" s="1"/>
  <c r="P393" i="13"/>
  <c r="E394" i="5" s="1"/>
  <c r="P471" i="13"/>
  <c r="E472" i="5" s="1"/>
  <c r="P29" i="13"/>
  <c r="E30" i="5" s="1"/>
  <c r="P76" i="13"/>
  <c r="E77" i="5" s="1"/>
  <c r="P496" i="13"/>
  <c r="E497" i="5" s="1"/>
  <c r="P488" i="13"/>
  <c r="E489" i="5" s="1"/>
  <c r="P295" i="13"/>
  <c r="E296" i="5" s="1"/>
  <c r="P420" i="13"/>
  <c r="E421" i="5" s="1"/>
  <c r="P338" i="13"/>
  <c r="E339" i="5" s="1"/>
  <c r="P555" i="13"/>
  <c r="E556" i="5" s="1"/>
  <c r="P165" i="13"/>
  <c r="E166" i="5" s="1"/>
  <c r="P353" i="13"/>
  <c r="E354" i="5" s="1"/>
  <c r="P160" i="13"/>
  <c r="E161" i="5" s="1"/>
  <c r="P303" i="13"/>
  <c r="E304" i="5" s="1"/>
  <c r="P484" i="13"/>
  <c r="E486" i="5" s="1"/>
  <c r="P211" i="13"/>
  <c r="E212" i="5" s="1"/>
  <c r="P377" i="13"/>
  <c r="E378" i="5" s="1"/>
  <c r="P9" i="13"/>
  <c r="P406" i="13"/>
  <c r="E407" i="5" s="1"/>
  <c r="P412" i="13"/>
  <c r="E413" i="5" s="1"/>
  <c r="P591" i="13"/>
  <c r="E592" i="5" s="1"/>
  <c r="P569" i="13"/>
  <c r="E570" i="5" s="1"/>
  <c r="P39" i="13"/>
  <c r="E40" i="5" s="1"/>
  <c r="P35" i="13"/>
  <c r="E36" i="5" s="1"/>
  <c r="P317" i="13"/>
  <c r="E318" i="5" s="1"/>
  <c r="P274" i="13"/>
  <c r="E275" i="5" s="1"/>
  <c r="P515" i="13"/>
  <c r="E516" i="5" s="1"/>
  <c r="P343" i="13"/>
  <c r="E344" i="5" s="1"/>
  <c r="P88" i="13"/>
  <c r="E89" i="5" s="1"/>
  <c r="P437" i="13"/>
  <c r="E438" i="5" s="1"/>
  <c r="P155" i="13"/>
  <c r="E156" i="5" s="1"/>
  <c r="P321" i="13"/>
  <c r="E322" i="5" s="1"/>
  <c r="P320" i="13"/>
  <c r="E321" i="5" s="1"/>
  <c r="P46" i="13"/>
  <c r="E47" i="5" s="1"/>
  <c r="P238" i="13"/>
  <c r="E239" i="5" s="1"/>
  <c r="P594" i="13"/>
  <c r="E595" i="5" s="1"/>
  <c r="P408" i="13"/>
  <c r="E409" i="5" s="1"/>
  <c r="P57" i="13"/>
  <c r="E58" i="5" s="1"/>
  <c r="P352" i="13"/>
  <c r="E353" i="5" s="1"/>
  <c r="P305" i="13"/>
  <c r="E306" i="5" s="1"/>
  <c r="P276" i="13"/>
  <c r="E277" i="5" s="1"/>
  <c r="P357" i="13"/>
  <c r="E358" i="5" s="1"/>
  <c r="P115" i="13"/>
  <c r="E116" i="5" s="1"/>
  <c r="P250" i="13"/>
  <c r="E251" i="5" s="1"/>
  <c r="P318" i="13"/>
  <c r="E319" i="5" s="1"/>
  <c r="P460" i="13"/>
  <c r="E461" i="5" s="1"/>
  <c r="P79" i="13"/>
  <c r="E80" i="5" s="1"/>
  <c r="P328" i="13"/>
  <c r="E329" i="5" s="1"/>
  <c r="P80" i="13"/>
  <c r="E81" i="5" s="1"/>
  <c r="P227" i="13"/>
  <c r="E228" i="5" s="1"/>
  <c r="P315" i="13"/>
  <c r="E316" i="5" s="1"/>
  <c r="P301" i="13"/>
  <c r="E302" i="5" s="1"/>
  <c r="P366" i="13"/>
  <c r="E367" i="5" s="1"/>
  <c r="P136" i="13"/>
  <c r="E137" i="5" s="1"/>
  <c r="P183" i="13"/>
  <c r="E184" i="5" s="1"/>
  <c r="P597" i="13"/>
  <c r="E598" i="5" s="1"/>
  <c r="P501" i="13"/>
  <c r="E502" i="5" s="1"/>
  <c r="P562" i="13"/>
  <c r="E563" i="5" s="1"/>
  <c r="P426" i="13"/>
  <c r="E427" i="5" s="1"/>
  <c r="P135" i="13"/>
  <c r="E136" i="5" s="1"/>
  <c r="P430" i="13"/>
  <c r="E431" i="5" s="1"/>
  <c r="P519" i="13"/>
  <c r="E520" i="5" s="1"/>
  <c r="P510" i="13"/>
  <c r="E511" i="5" s="1"/>
  <c r="P310" i="13"/>
  <c r="E311" i="5" s="1"/>
  <c r="P364" i="13"/>
  <c r="E365" i="5" s="1"/>
  <c r="P370" i="13"/>
  <c r="E371" i="5" s="1"/>
  <c r="P387" i="13"/>
  <c r="E388" i="5" s="1"/>
  <c r="P416" i="13"/>
  <c r="E417" i="5" s="1"/>
  <c r="P228" i="13"/>
  <c r="E229" i="5" s="1"/>
  <c r="P563" i="13"/>
  <c r="E564" i="5" s="1"/>
  <c r="P258" i="13"/>
  <c r="E259" i="5" s="1"/>
  <c r="P55" i="13"/>
  <c r="E56" i="5" s="1"/>
  <c r="P49" i="13"/>
  <c r="E50" i="5" s="1"/>
  <c r="P53" i="13"/>
  <c r="E54" i="5" s="1"/>
  <c r="P23" i="13"/>
  <c r="E24" i="5" s="1"/>
  <c r="P26" i="13"/>
  <c r="E27" i="5" s="1"/>
  <c r="P419" i="13"/>
  <c r="E420" i="5" s="1"/>
  <c r="P182" i="13"/>
  <c r="E183" i="5" s="1"/>
  <c r="P226" i="13"/>
  <c r="E227" i="5" s="1"/>
  <c r="P169" i="13"/>
  <c r="E170" i="5" s="1"/>
  <c r="P576" i="13"/>
  <c r="E577" i="5" s="1"/>
  <c r="P239" i="13"/>
  <c r="E240" i="5" s="1"/>
  <c r="P319" i="13"/>
  <c r="E320" i="5" s="1"/>
  <c r="P411" i="13"/>
  <c r="E412" i="5" s="1"/>
  <c r="P70" i="13"/>
  <c r="E71" i="5" s="1"/>
  <c r="P469" i="13"/>
  <c r="E470" i="5" s="1"/>
  <c r="P433" i="13"/>
  <c r="E434" i="5" s="1"/>
  <c r="P200" i="13"/>
  <c r="E201" i="5" s="1"/>
  <c r="P504" i="13"/>
  <c r="E505" i="5" s="1"/>
  <c r="P404" i="13"/>
  <c r="E405" i="5" s="1"/>
  <c r="P126" i="13"/>
  <c r="E127" i="5" s="1"/>
  <c r="P415" i="13"/>
  <c r="E416" i="5" s="1"/>
  <c r="P152" i="13"/>
  <c r="E153" i="5" s="1"/>
  <c r="P480" i="13"/>
  <c r="E482" i="5" s="1"/>
  <c r="P93" i="13"/>
  <c r="E94" i="5" s="1"/>
  <c r="P103" i="13"/>
  <c r="E104" i="5" s="1"/>
  <c r="P365" i="13"/>
  <c r="E366" i="5" s="1"/>
  <c r="P12" i="13"/>
  <c r="E13" i="5" s="1"/>
  <c r="P198" i="13"/>
  <c r="E199" i="5" s="1"/>
  <c r="P232" i="13"/>
  <c r="E233" i="5" s="1"/>
  <c r="P512" i="13"/>
  <c r="E513" i="5" s="1"/>
  <c r="P486" i="13"/>
  <c r="E479" i="5" s="1"/>
  <c r="P545" i="13"/>
  <c r="E546" i="5" s="1"/>
  <c r="P105" i="13"/>
  <c r="E106" i="5" s="1"/>
  <c r="P31" i="13"/>
  <c r="E32" i="5" s="1"/>
  <c r="P487" i="13"/>
  <c r="E488" i="5" s="1"/>
  <c r="P224" i="13"/>
  <c r="E225" i="5" s="1"/>
  <c r="P463" i="13"/>
  <c r="E464" i="5" s="1"/>
  <c r="P255" i="13"/>
  <c r="E256" i="5" s="1"/>
  <c r="P517" i="13"/>
  <c r="E518" i="5" s="1"/>
  <c r="P286" i="13"/>
  <c r="E287" i="5" s="1"/>
  <c r="P397" i="13"/>
  <c r="E398" i="5" s="1"/>
  <c r="P234" i="13"/>
  <c r="E235" i="5" s="1"/>
  <c r="P568" i="13"/>
  <c r="E569" i="5" s="1"/>
  <c r="P445" i="13"/>
  <c r="E446" i="5" s="1"/>
  <c r="P327" i="13"/>
  <c r="E328" i="5" s="1"/>
  <c r="P219" i="13"/>
  <c r="E220" i="5" s="1"/>
  <c r="P190" i="13"/>
  <c r="E191" i="5" s="1"/>
  <c r="P75" i="13"/>
  <c r="E76" i="5" s="1"/>
  <c r="P221" i="13"/>
  <c r="E222" i="5" s="1"/>
  <c r="P281" i="13"/>
  <c r="E282" i="5" s="1"/>
  <c r="P246" i="13"/>
  <c r="E247" i="5" s="1"/>
  <c r="P572" i="13"/>
  <c r="E573" i="5" s="1"/>
  <c r="P99" i="13"/>
  <c r="E100" i="5" s="1"/>
  <c r="P378" i="13"/>
  <c r="E379" i="5" s="1"/>
  <c r="P266" i="13"/>
  <c r="E267" i="5" s="1"/>
  <c r="P482" i="13"/>
  <c r="E484" i="5" s="1"/>
  <c r="P422" i="13"/>
  <c r="E423" i="5" s="1"/>
  <c r="P557" i="13"/>
  <c r="E558" i="5" s="1"/>
  <c r="P332" i="13"/>
  <c r="E333" i="5" s="1"/>
  <c r="P544" i="13"/>
  <c r="E545" i="5" s="1"/>
  <c r="P166" i="13"/>
  <c r="E167" i="5" s="1"/>
  <c r="P309" i="13"/>
  <c r="E310" i="5" s="1"/>
  <c r="P552" i="13"/>
  <c r="E553" i="5" s="1"/>
  <c r="P648" i="13"/>
  <c r="D649" i="5" s="1"/>
  <c r="E649" i="5" s="1"/>
  <c r="P632" i="13"/>
  <c r="D633" i="5" s="1"/>
  <c r="E633" i="5" s="1"/>
  <c r="P624" i="13"/>
  <c r="D625" i="5" s="1"/>
  <c r="E625" i="5" s="1"/>
  <c r="P607" i="13"/>
  <c r="D608" i="5" s="1"/>
  <c r="E608" i="5" s="1"/>
  <c r="P697" i="13"/>
  <c r="D698" i="5" s="1"/>
  <c r="E698" i="5" s="1"/>
  <c r="P668" i="13"/>
  <c r="D669" i="5" s="1"/>
  <c r="E669" i="5" s="1"/>
  <c r="P660" i="13"/>
  <c r="D661" i="5" s="1"/>
  <c r="E661" i="5" s="1"/>
  <c r="P620" i="13"/>
  <c r="D621" i="5" s="1"/>
  <c r="E621" i="5" s="1"/>
  <c r="P609" i="13"/>
  <c r="D610" i="5" s="1"/>
  <c r="E610" i="5" s="1"/>
  <c r="P616" i="13"/>
  <c r="D617" i="5" s="1"/>
  <c r="E617" i="5" s="1"/>
  <c r="P621" i="13"/>
  <c r="D622" i="5" s="1"/>
  <c r="E622" i="5" s="1"/>
  <c r="P695" i="13"/>
  <c r="D696" i="5" s="1"/>
  <c r="E696" i="5" s="1"/>
  <c r="P672" i="13"/>
  <c r="D673" i="5" s="1"/>
  <c r="E673" i="5" s="1"/>
  <c r="P653" i="13"/>
  <c r="D654" i="5" s="1"/>
  <c r="E654" i="5" s="1"/>
  <c r="P639" i="13"/>
  <c r="D640" i="5" s="1"/>
  <c r="E640" i="5" s="1"/>
  <c r="P642" i="13"/>
  <c r="D643" i="5" s="1"/>
  <c r="E643" i="5" s="1"/>
  <c r="P631" i="13"/>
  <c r="D632" i="5" s="1"/>
  <c r="E632" i="5" s="1"/>
  <c r="P673" i="13"/>
  <c r="D674" i="5" s="1"/>
  <c r="E674" i="5" s="1"/>
  <c r="P680" i="13"/>
  <c r="D681" i="5" s="1"/>
  <c r="E681" i="5" s="1"/>
  <c r="P625" i="13"/>
  <c r="D626" i="5" s="1"/>
  <c r="E626" i="5" s="1"/>
  <c r="P628" i="13"/>
  <c r="D629" i="5" s="1"/>
  <c r="E629" i="5" s="1"/>
  <c r="P684" i="13"/>
  <c r="D685" i="5" s="1"/>
  <c r="E685" i="5" s="1"/>
  <c r="P655" i="13"/>
  <c r="D656" i="5" s="1"/>
  <c r="E656" i="5" s="1"/>
  <c r="P662" i="13"/>
  <c r="D663" i="5" s="1"/>
  <c r="E663" i="5" s="1"/>
  <c r="P649" i="13"/>
  <c r="D650" i="5" s="1"/>
  <c r="E650" i="5" s="1"/>
  <c r="P658" i="13"/>
  <c r="D659" i="5" s="1"/>
  <c r="E659" i="5" s="1"/>
  <c r="P614" i="13"/>
  <c r="D615" i="5" s="1"/>
  <c r="E615" i="5" s="1"/>
  <c r="P623" i="13"/>
  <c r="D624" i="5" s="1"/>
  <c r="E624" i="5" s="1"/>
  <c r="P694" i="13"/>
  <c r="D695" i="5" s="1"/>
  <c r="E695" i="5" s="1"/>
  <c r="P613" i="13"/>
  <c r="D614" i="5" s="1"/>
  <c r="E614" i="5" s="1"/>
  <c r="P681" i="13"/>
  <c r="D682" i="5" s="1"/>
  <c r="E682" i="5" s="1"/>
  <c r="P669" i="13"/>
  <c r="D670" i="5" s="1"/>
  <c r="E670" i="5" s="1"/>
  <c r="P667" i="13"/>
  <c r="D668" i="5" s="1"/>
  <c r="E668" i="5" s="1"/>
  <c r="P636" i="13"/>
  <c r="D637" i="5" s="1"/>
  <c r="E637" i="5" s="1"/>
  <c r="P645" i="13"/>
  <c r="D646" i="5" s="1"/>
  <c r="E646" i="5" s="1"/>
  <c r="P605" i="13"/>
  <c r="D606" i="5" s="1"/>
  <c r="E606" i="5" s="1"/>
  <c r="P685" i="13"/>
  <c r="D686" i="5" s="1"/>
  <c r="E686" i="5" s="1"/>
  <c r="P675" i="13"/>
  <c r="D676" i="5" s="1"/>
  <c r="E676" i="5" s="1"/>
  <c r="P656" i="13"/>
  <c r="D657" i="5" s="1"/>
  <c r="E657" i="5" s="1"/>
  <c r="P630" i="13"/>
  <c r="D631" i="5" s="1"/>
  <c r="E631" i="5" s="1"/>
  <c r="P615" i="13"/>
  <c r="D616" i="5" s="1"/>
  <c r="E616" i="5" s="1"/>
  <c r="P610" i="13"/>
  <c r="D611" i="5" s="1"/>
  <c r="E611" i="5" s="1"/>
  <c r="P665" i="13"/>
  <c r="D666" i="5" s="1"/>
  <c r="E666" i="5" s="1"/>
  <c r="P696" i="13"/>
  <c r="D697" i="5" s="1"/>
  <c r="E697" i="5" s="1"/>
  <c r="P635" i="13"/>
  <c r="D636" i="5" s="1"/>
  <c r="E636" i="5" s="1"/>
  <c r="P633" i="13"/>
  <c r="D634" i="5" s="1"/>
  <c r="E634" i="5" s="1"/>
  <c r="P670" i="13"/>
  <c r="D671" i="5" s="1"/>
  <c r="E671" i="5" s="1"/>
  <c r="P687" i="13"/>
  <c r="D688" i="5" s="1"/>
  <c r="E688" i="5" s="1"/>
  <c r="P619" i="13"/>
  <c r="D620" i="5" s="1"/>
  <c r="E620" i="5" s="1"/>
  <c r="P674" i="13"/>
  <c r="D675" i="5" s="1"/>
  <c r="E675" i="5" s="1"/>
  <c r="P634" i="13"/>
  <c r="D635" i="5" s="1"/>
  <c r="E635" i="5" s="1"/>
  <c r="P661" i="13"/>
  <c r="D662" i="5" s="1"/>
  <c r="E662" i="5" s="1"/>
  <c r="P657" i="13"/>
  <c r="D658" i="5" s="1"/>
  <c r="E658" i="5" s="1"/>
  <c r="P671" i="13"/>
  <c r="D672" i="5" s="1"/>
  <c r="E672" i="5" s="1"/>
  <c r="P637" i="13"/>
  <c r="D638" i="5" s="1"/>
  <c r="E638" i="5" s="1"/>
  <c r="P641" i="13"/>
  <c r="D642" i="5" s="1"/>
  <c r="E642" i="5" s="1"/>
  <c r="P683" i="13"/>
  <c r="D684" i="5" s="1"/>
  <c r="E684" i="5" s="1"/>
  <c r="P666" i="13"/>
  <c r="D667" i="5" s="1"/>
  <c r="E667" i="5" s="1"/>
  <c r="P626" i="13"/>
  <c r="D627" i="5" s="1"/>
  <c r="E627" i="5" s="1"/>
  <c r="P638" i="13"/>
  <c r="D639" i="5" s="1"/>
  <c r="E639" i="5" s="1"/>
  <c r="P604" i="13"/>
  <c r="D605" i="5" s="1"/>
  <c r="E605" i="5" s="1"/>
  <c r="P690" i="13"/>
  <c r="D691" i="5" s="1"/>
  <c r="E691" i="5" s="1"/>
  <c r="P646" i="13"/>
  <c r="D647" i="5" s="1"/>
  <c r="E647" i="5" s="1"/>
  <c r="P664" i="13"/>
  <c r="D665" i="5" s="1"/>
  <c r="E665" i="5" s="1"/>
  <c r="P676" i="13"/>
  <c r="D677" i="5" s="1"/>
  <c r="E677" i="5" s="1"/>
  <c r="P659" i="13"/>
  <c r="D660" i="5" s="1"/>
  <c r="E660" i="5" s="1"/>
  <c r="P698" i="13"/>
  <c r="D699" i="5" s="1"/>
  <c r="E699" i="5" s="1"/>
  <c r="P643" i="13"/>
  <c r="D644" i="5" s="1"/>
  <c r="E644" i="5" s="1"/>
  <c r="P640" i="13"/>
  <c r="D641" i="5" s="1"/>
  <c r="E641" i="5" s="1"/>
  <c r="P688" i="13"/>
  <c r="D689" i="5" s="1"/>
  <c r="E689" i="5" s="1"/>
  <c r="P618" i="13"/>
  <c r="D619" i="5" s="1"/>
  <c r="E619" i="5" s="1"/>
  <c r="P617" i="13"/>
  <c r="D618" i="5" s="1"/>
  <c r="E618" i="5" s="1"/>
  <c r="P663" i="13"/>
  <c r="D664" i="5" s="1"/>
  <c r="E664" i="5" s="1"/>
  <c r="P650" i="13"/>
  <c r="D651" i="5" s="1"/>
  <c r="E651" i="5" s="1"/>
  <c r="P692" i="13"/>
  <c r="D693" i="5" s="1"/>
  <c r="E693" i="5" s="1"/>
  <c r="P606" i="13"/>
  <c r="D607" i="5" s="1"/>
  <c r="E607" i="5" s="1"/>
  <c r="P611" i="13"/>
  <c r="D612" i="5" s="1"/>
  <c r="E612" i="5" s="1"/>
  <c r="P654" i="13"/>
  <c r="D655" i="5" s="1"/>
  <c r="E655" i="5" s="1"/>
  <c r="P652" i="13"/>
  <c r="D653" i="5" s="1"/>
  <c r="E653" i="5" s="1"/>
  <c r="P603" i="13"/>
  <c r="D604" i="5" s="1"/>
  <c r="E604" i="5" s="1"/>
  <c r="P622" i="13"/>
  <c r="D623" i="5" s="1"/>
  <c r="E623" i="5" s="1"/>
  <c r="P689" i="13"/>
  <c r="D690" i="5" s="1"/>
  <c r="E690" i="5" s="1"/>
  <c r="P677" i="13"/>
  <c r="D678" i="5" s="1"/>
  <c r="E678" i="5" s="1"/>
  <c r="P627" i="13"/>
  <c r="D628" i="5" s="1"/>
  <c r="E628" i="5" s="1"/>
  <c r="P691" i="13"/>
  <c r="D692" i="5" s="1"/>
  <c r="E692" i="5" s="1"/>
  <c r="P679" i="13"/>
  <c r="D680" i="5" s="1"/>
  <c r="E680" i="5" s="1"/>
  <c r="P608" i="13"/>
  <c r="D609" i="5" s="1"/>
  <c r="E609" i="5" s="1"/>
  <c r="P629" i="13"/>
  <c r="D630" i="5" s="1"/>
  <c r="E630" i="5" s="1"/>
  <c r="P612" i="13"/>
  <c r="D613" i="5" s="1"/>
  <c r="E613" i="5" s="1"/>
  <c r="P693" i="13"/>
  <c r="D694" i="5" s="1"/>
  <c r="E694" i="5" s="1"/>
  <c r="P6" i="13" l="1"/>
  <c r="E10" i="5" l="1"/>
  <c r="E8" i="5" s="1"/>
  <c r="D8" i="5"/>
</calcChain>
</file>

<file path=xl/sharedStrings.xml><?xml version="1.0" encoding="utf-8"?>
<sst xmlns="http://schemas.openxmlformats.org/spreadsheetml/2006/main" count="4187" uniqueCount="1316">
  <si>
    <t>A Holly Patterson Extended Care Facility</t>
  </si>
  <si>
    <t>Aaron Manor Rehabilitation and Nursing Center</t>
  </si>
  <si>
    <t>Absolut Center for Nursing and Rehabilitation at Allega</t>
  </si>
  <si>
    <t>Absolut Center for Nursing and Rehabilitation at Auror</t>
  </si>
  <si>
    <t>Absolut Center for Nursing and Rehabilitation at Endic</t>
  </si>
  <si>
    <t>Absolut Center for Nursing and Rehabilitation at Gaspo</t>
  </si>
  <si>
    <t>Absolut Center for Nursing and Rehabilitation at Three</t>
  </si>
  <si>
    <t>Absolut Center for Nursing and Rehabilitation at Westfi</t>
  </si>
  <si>
    <t>Acadia Center for Nursing and Rehabilitation</t>
  </si>
  <si>
    <t>Achieve Rehab and Nursing Facility</t>
  </si>
  <si>
    <t>Adira at Riverside Rehabilitation and Nursing</t>
  </si>
  <si>
    <t>Affinity Skilled Living and Rehabilitation Center</t>
  </si>
  <si>
    <t>Alice Hyde Medical Center</t>
  </si>
  <si>
    <t>Alpine Rehabilitation and Nursing Center</t>
  </si>
  <si>
    <t>Amsterdam Nursing Home Corp (amsterdam House)</t>
  </si>
  <si>
    <t>Andrus On Hudson</t>
  </si>
  <si>
    <t>Apex Rehabilitation &amp; Care Center</t>
  </si>
  <si>
    <t>Atrium Center for Rehabilitation and Nursing</t>
  </si>
  <si>
    <t>Auburn Rehabilitation and Nursing Center</t>
  </si>
  <si>
    <t>Aurelia Osborn Fox Memorial Hospital</t>
  </si>
  <si>
    <t>Autumn View Health Care Facility LLC</t>
  </si>
  <si>
    <t>Avon Nursing Home LLC</t>
  </si>
  <si>
    <t>Bainbridge Nursing And Rehabilitation Center</t>
  </si>
  <si>
    <t>Baptist Health Nursing And Rehabilitation Center Inc</t>
  </si>
  <si>
    <t>Bayberry Nursing Home</t>
  </si>
  <si>
    <t>Beach Gardens Rehab and Nursing Center</t>
  </si>
  <si>
    <t>Beach Terrace Care Center</t>
  </si>
  <si>
    <t>Beacon Rehabilitation and Nursing Center</t>
  </si>
  <si>
    <t>Bedford Center for Nursing and Rehabilitation</t>
  </si>
  <si>
    <t>Beechtree Center for Rehabilitation and Nursing</t>
  </si>
  <si>
    <t>Beechwood Homes</t>
  </si>
  <si>
    <t>Belair Care Center Inc</t>
  </si>
  <si>
    <t>Bellhaven Center For Rehabilitation and Nursing Care</t>
  </si>
  <si>
    <t>Bensonhurst Center for Rehabilitation and Healthcare</t>
  </si>
  <si>
    <t>Berkshire Nursing &amp; Rehabilitation Center</t>
  </si>
  <si>
    <t>Beth Abraham Center for Rehabilitation and Nursing</t>
  </si>
  <si>
    <t>Bethany Gardens Skilled Living Center</t>
  </si>
  <si>
    <t>Bethany Nursing Home &amp; Health Related Facility Inc</t>
  </si>
  <si>
    <t>Bethel Nursing Home Company Inc</t>
  </si>
  <si>
    <t>Bethel Nursing and Rehabilitation Center</t>
  </si>
  <si>
    <t>Bethlehem Commons Care Center</t>
  </si>
  <si>
    <t>Betsy Ross Rehabilitation Center Inc</t>
  </si>
  <si>
    <t>Bezalel Rehabilitation and Nursing Center</t>
  </si>
  <si>
    <t>Bishop Rehabilitation and Nursing Center</t>
  </si>
  <si>
    <t>Boro Park Center for Rehabilitation and Healthcare</t>
  </si>
  <si>
    <t>Briarcliff Manor Center for Rehabilitation and Nursing Care</t>
  </si>
  <si>
    <t>Bridge View Nursing Home</t>
  </si>
  <si>
    <t>Bridgewater Center for Rehabilitation &amp; Nursing LLC</t>
  </si>
  <si>
    <t>Brighton Manor</t>
  </si>
  <si>
    <t>Bronx Center For Rehabilitation and Health</t>
  </si>
  <si>
    <t>Bronx Gardens Rehabilitation and Nursing Center</t>
  </si>
  <si>
    <t>Bronx Park Rehabilitation &amp; Nursing Center</t>
  </si>
  <si>
    <t>BronxCare Special Care Center</t>
  </si>
  <si>
    <t>Brookhaven Health Care Facility LLC</t>
  </si>
  <si>
    <t>Brookhaven Rehabilitation &amp; Health Care Center</t>
  </si>
  <si>
    <t>Brooklyn Center for Rehabilitation and Residential Hea</t>
  </si>
  <si>
    <t>Brooklyn Gardens Nursing &amp; Rehabilitation Center</t>
  </si>
  <si>
    <t>Brooklyn United Methodist Church Home</t>
  </si>
  <si>
    <t>Brooklyn-Queens Nursing Home</t>
  </si>
  <si>
    <t>Brookside Multicare Nursing Center</t>
  </si>
  <si>
    <t>Brothers Of Mercy Nursing &amp; Rehabilitation Center</t>
  </si>
  <si>
    <t>Buena Vida Continuing Care &amp; Rehab Ctr</t>
  </si>
  <si>
    <t>Buffalo Center for Rehabilitation and Nursing</t>
  </si>
  <si>
    <t>Bushwick Center for Rehabilitation and Health Care</t>
  </si>
  <si>
    <t>Campbell Hall Rehabilitation Center Inc</t>
  </si>
  <si>
    <t>Canterbury Woods</t>
  </si>
  <si>
    <t>Capstone Center for Rehabilitation and Nursing</t>
  </si>
  <si>
    <t>Carillon Nursing and Rehabilitation Center</t>
  </si>
  <si>
    <t>Caring Family Nursing and Rehabilitation Center</t>
  </si>
  <si>
    <t>Carmel Richmond Healthcare and Rehabilitation Center</t>
  </si>
  <si>
    <t>Carthage Center for Rehabilitation and Nursing</t>
  </si>
  <si>
    <t>Caton Park Nursing Home</t>
  </si>
  <si>
    <t>Cayuga Ridge Extended Care</t>
  </si>
  <si>
    <t>Cedar Manor Nursing &amp; Rehabilitation Center</t>
  </si>
  <si>
    <t>Central Island Healthcare</t>
  </si>
  <si>
    <t>Central Park Rehabilitation and Nursing Center</t>
  </si>
  <si>
    <t>Champlain Valley Physicians Hospital Medical Center Snf</t>
  </si>
  <si>
    <t>Chapin Home For The Aging</t>
  </si>
  <si>
    <t>Charles T Sitrin Health Care Center Inc</t>
  </si>
  <si>
    <t>ChaseHealth Rehab and Residential Care</t>
  </si>
  <si>
    <t>Chautauqua Nursing and Rehabilitation Center</t>
  </si>
  <si>
    <t>Chemung County Health Center-nursing Facility</t>
  </si>
  <si>
    <t>Chenango Memorial Hospital Inc Snf</t>
  </si>
  <si>
    <t>Chestnut Park Rehabilitation and Nursing Center</t>
  </si>
  <si>
    <t>Church Home Of The Protestant Episcopal Church</t>
  </si>
  <si>
    <t>Cliffside Rehabilitation and Residential Health Care Center</t>
  </si>
  <si>
    <t>Clifton Springs Hospital And Clinic Extended Care</t>
  </si>
  <si>
    <t>Clinton County Nursing Home</t>
  </si>
  <si>
    <t>Clove Lakes Health Care and Rehabilitation Center</t>
  </si>
  <si>
    <t>Cobble Hill Health Center Inc</t>
  </si>
  <si>
    <t>Cold Spring Hills Center for Nursing and Rehabilitation</t>
  </si>
  <si>
    <t>Coler Rehabilitation and Nursing Care Center</t>
  </si>
  <si>
    <t>Colonial Park Rehabilitation and Nursing Center</t>
  </si>
  <si>
    <t>Comprehensive Rehabilitation and Nursing Center at Williamsville</t>
  </si>
  <si>
    <t>Concord Nursing and Rehabilitation Center</t>
  </si>
  <si>
    <t>Concourse Rehabilitation and Nursing Center</t>
  </si>
  <si>
    <t>Conesus Lake Nursing Home LLC</t>
  </si>
  <si>
    <t>Cooperstown Center for Rehabilitation and Nursing</t>
  </si>
  <si>
    <t>Corning Center for Rehabilitation and Healthcare</t>
  </si>
  <si>
    <t>Cortland Park Rehabilitation and Nursing Center</t>
  </si>
  <si>
    <t>Cortland Regional Nursing and Rehabilitation Center</t>
  </si>
  <si>
    <t>Cortlandt Healthcare</t>
  </si>
  <si>
    <t>Crest Manor Living and Rehabilitation Center</t>
  </si>
  <si>
    <t>Crouse Community Center Inc</t>
  </si>
  <si>
    <t>Crown Heights Center for Nursing and Rehabilitation</t>
  </si>
  <si>
    <t>Crown Park Rehabilitation and Nursing Center</t>
  </si>
  <si>
    <t>Cuba Memorial Hospital Inc Snf</t>
  </si>
  <si>
    <t>Cypress Garden Center for Nursing and Rehabilitation</t>
  </si>
  <si>
    <t>Daleview Care Center</t>
  </si>
  <si>
    <t>Daughters Of Sarah Nursing Center - NF</t>
  </si>
  <si>
    <t>Degraff Memorial Hospital-skilled Nursing Facility</t>
  </si>
  <si>
    <t>Delhi Rehabilitation and Nursing Center</t>
  </si>
  <si>
    <t>Diamond Hill Nursing and Rehabilitation Center</t>
  </si>
  <si>
    <t>Ditmas Park Care Center</t>
  </si>
  <si>
    <t>Downtown Brooklyn Nursing &amp; Rehabilitation Center</t>
  </si>
  <si>
    <t>Dr Susan Smith Mckinney Nursing and Rehabilitation Center</t>
  </si>
  <si>
    <t>Dry Harbor Nursing Home</t>
  </si>
  <si>
    <t>Dumont Center for Rehabilitation and Nursing Care</t>
  </si>
  <si>
    <t>Dunkirk Rehabilitation &amp; Nursing Center</t>
  </si>
  <si>
    <t>East Haven Nursing And Rehabilitation Center</t>
  </si>
  <si>
    <t>East Neck Nursing and Rehabilitation Center</t>
  </si>
  <si>
    <t>East Side Nursing Home</t>
  </si>
  <si>
    <t>Eastchester Rehabilitation and Health Care Center</t>
  </si>
  <si>
    <t>Eastern Star Home &amp; Infirmary</t>
  </si>
  <si>
    <t>Eddy Heritage House Nursing Center</t>
  </si>
  <si>
    <t>Eddy Memorial Geriatric Center</t>
  </si>
  <si>
    <t>Eddy Village Green</t>
  </si>
  <si>
    <t>Eddy Village Green at Beverwyck</t>
  </si>
  <si>
    <t>Eden Rehabilitation &amp; Nursing Center</t>
  </si>
  <si>
    <t>Edna Tina Wilson Living Center</t>
  </si>
  <si>
    <t>Eger Health Care and Rehabilitation Center</t>
  </si>
  <si>
    <t>Elcor Nursing and Rehabilitation Center</t>
  </si>
  <si>
    <t>Elderwood at Amherst</t>
  </si>
  <si>
    <t>Elderwood at Cheektowaga</t>
  </si>
  <si>
    <t>Elderwood at Grand Island</t>
  </si>
  <si>
    <t>Elderwood at Hamburg</t>
  </si>
  <si>
    <t>Elderwood at Hornell</t>
  </si>
  <si>
    <t>Elderwood at Lancaster</t>
  </si>
  <si>
    <t>Elderwood at Liverpool</t>
  </si>
  <si>
    <t>Elderwood at Lockport</t>
  </si>
  <si>
    <t>Elderwood at North Creek</t>
  </si>
  <si>
    <t>Elderwood at Ticonderoga</t>
  </si>
  <si>
    <t>Elderwood at Waverly</t>
  </si>
  <si>
    <t>Elderwood at Wheatfield</t>
  </si>
  <si>
    <t>Elderwood at Williamsville</t>
  </si>
  <si>
    <t>Elderwood of Lakeside at Brockport</t>
  </si>
  <si>
    <t>Elderwood of Uihlein at Lake Placid</t>
  </si>
  <si>
    <t>Elizabeth Church Manor Nursing Home</t>
  </si>
  <si>
    <t>Ellicott Center for Rehabilitation and Nursing for Waterfront Operations</t>
  </si>
  <si>
    <t>Ellis Residential &amp; Rehabilitation Center</t>
  </si>
  <si>
    <t>Elm Manor Nursing and Rehabilitation Center</t>
  </si>
  <si>
    <t>Elmhurst Care Center Inc</t>
  </si>
  <si>
    <t>Emerge Nursing and Rehabilitation at Glen Cove</t>
  </si>
  <si>
    <t>Essex Center for Rehabilitation and Healthcare</t>
  </si>
  <si>
    <t>Evergreen Commons Rehabilitation and Nursing Center</t>
  </si>
  <si>
    <t>Excel at Woodbury for Rehabilitation and Nursing LLC</t>
  </si>
  <si>
    <t>Fairport Baptist Homes</t>
  </si>
  <si>
    <t>Fairview Nursing Care Center Inc</t>
  </si>
  <si>
    <t>Far Rockaway Center for Rehabilitation and Nursing</t>
  </si>
  <si>
    <t>Father Baker Manor</t>
  </si>
  <si>
    <t>Ferncliff Nursing Home Co Inc</t>
  </si>
  <si>
    <t>Fiddlers Green Manor Rehabilitation and Nursing Center</t>
  </si>
  <si>
    <t>Fieldston Lodge Care Center</t>
  </si>
  <si>
    <t>Finger Lakes Center for Living</t>
  </si>
  <si>
    <t>Fishkill Center for Rehabilitation and Nursing</t>
  </si>
  <si>
    <t>Foltsbrook Center for Nursing and Rehabilitation</t>
  </si>
  <si>
    <t>Fordham Nursing and Rehabilitation Center</t>
  </si>
  <si>
    <t>Forest Hills Care Center</t>
  </si>
  <si>
    <t>Forest View Center for Rehabilitation &amp; Nursing</t>
  </si>
  <si>
    <t>Fort Hudson Nursing Center Inc</t>
  </si>
  <si>
    <t>Fort Tryon Center for Rehabilitation and Nursing</t>
  </si>
  <si>
    <t>Four Seasons Nursing and Rehabilitation Center</t>
  </si>
  <si>
    <t>Fox Run at Orchard Park</t>
  </si>
  <si>
    <t>Franklin Center for Rehabilitation and Nursing</t>
  </si>
  <si>
    <t>Friedwald Center for Rehabilitation &amp; Nursing LLC</t>
  </si>
  <si>
    <t>Fulton Center for Rehabilitation and Healthcare</t>
  </si>
  <si>
    <t>Fulton Commons Care Center Inc</t>
  </si>
  <si>
    <t>Garden Care Center</t>
  </si>
  <si>
    <t>Garden Gate Health Care Facility</t>
  </si>
  <si>
    <t>Ghent Rehabilitation &amp; Nursing Center</t>
  </si>
  <si>
    <t>Glen Arden Inc</t>
  </si>
  <si>
    <t>Glen Cove Center for Nursing and Rehabilitation</t>
  </si>
  <si>
    <t>Glen Island Center for Nursing and Rehabilitation</t>
  </si>
  <si>
    <t>Glendale Home-Schdy Cnty Dept Social Services</t>
  </si>
  <si>
    <t>Glengariff Rehabilitation and Health Care Center</t>
  </si>
  <si>
    <t>Glens Falls Center for Rehabilitation and Nursing</t>
  </si>
  <si>
    <t>Gold Crest Care Center</t>
  </si>
  <si>
    <t>Golden Gate Rehabilitation and Health Care Center</t>
  </si>
  <si>
    <t>Golden Hill Nursing and Rehabilitation Center</t>
  </si>
  <si>
    <t>Good Samaritan Nursing and Rehabilitaiton Care Center</t>
  </si>
  <si>
    <t>Good Shepherd Village at Endwell</t>
  </si>
  <si>
    <t>Good Shepherd-fairview Home Inc</t>
  </si>
  <si>
    <t>Gowanda Rehabilitation and Nursing Center</t>
  </si>
  <si>
    <t>Grand Manor Nursing &amp; Rehabilitation Center</t>
  </si>
  <si>
    <t>Grandell Rehabilitation and Nursing Center</t>
  </si>
  <si>
    <t>Granville Center for Rehabilitation and Nursing</t>
  </si>
  <si>
    <t>Greene Meadows Nursing and Rehabilitation Center</t>
  </si>
  <si>
    <t>Greenfield Health and Rehabilitation Center</t>
  </si>
  <si>
    <t>Groton Community Health Care Center Residential Care Facility</t>
  </si>
  <si>
    <t>Gurwin Jewish Nursing and Rehabilitation Center</t>
  </si>
  <si>
    <t>Hamilton Manor Nursing Home</t>
  </si>
  <si>
    <t>Hamilton Park Nursing and Rehabilitation Center</t>
  </si>
  <si>
    <t>Harlem Center for Nursing and Rehabilitation</t>
  </si>
  <si>
    <t>Harris Hill Nursing Facility LLC</t>
  </si>
  <si>
    <t>Haven Manor Health Care Center LLC</t>
  </si>
  <si>
    <t>Haym Solomon Home For The Aged</t>
  </si>
  <si>
    <t>Hebrew Home For The Aged At Riverdale</t>
  </si>
  <si>
    <t>Helen Hayes Hospital RHCF</t>
  </si>
  <si>
    <t>Hempstead Park Nursing Home</t>
  </si>
  <si>
    <t>Henry J Carter Skilled Nursing Facility</t>
  </si>
  <si>
    <t>Heritage Green Rehab &amp; Skilled Nursing</t>
  </si>
  <si>
    <t>Heritage Park Rehab &amp; Skilled Nursing</t>
  </si>
  <si>
    <t>Heritage Village Rehab and Skilled Nursing Inc</t>
  </si>
  <si>
    <t>Highfield Gardens Care Center of Great Neck</t>
  </si>
  <si>
    <t>Highland Care Center</t>
  </si>
  <si>
    <t>Highland Nursing Home Inc</t>
  </si>
  <si>
    <t>Highland Park Rehabilitation and Nursing Center</t>
  </si>
  <si>
    <t>Highland Rehabilitation and Nursing Center</t>
  </si>
  <si>
    <t>Highpointe on Michigan Health Care Facility</t>
  </si>
  <si>
    <t>Hilaire Rehab &amp; Nursing</t>
  </si>
  <si>
    <t>Hillside Manor Rehabilitation and Extended Care Center</t>
  </si>
  <si>
    <t>Hollis Park Manor Nursing</t>
  </si>
  <si>
    <t>Holliswood Center for Rehabilitation and Healthcare</t>
  </si>
  <si>
    <t>Hopkins Center for Rehabilitation and Healthcare</t>
  </si>
  <si>
    <t>Horizon Care Center</t>
  </si>
  <si>
    <t>Hornell Gardens LLC</t>
  </si>
  <si>
    <t>Houghton Rehabilitation &amp; Nursing Center</t>
  </si>
  <si>
    <t>Hudson Park Rehabilitation and Nursing Center</t>
  </si>
  <si>
    <t>Hudson Pointe at Riverdale Center for Nursing and Rehabilitation</t>
  </si>
  <si>
    <t>Hudson Valley Rehabilitation and Extended Care Center</t>
  </si>
  <si>
    <t>Humboldt House Rehabilitation and Nursing Center</t>
  </si>
  <si>
    <t>Huntington Hills Center for Health and Rehabilitation</t>
  </si>
  <si>
    <t>Huntington Living Center</t>
  </si>
  <si>
    <t>Ideal Senior Living Center</t>
  </si>
  <si>
    <t>Ira Davenport Memorial Hospital Snf hrfa</t>
  </si>
  <si>
    <t>Iroquois Nursing Home Inc</t>
  </si>
  <si>
    <t>Isabella Geriatric Center Inc</t>
  </si>
  <si>
    <t>Island Nursing and Rehab Center</t>
  </si>
  <si>
    <t>Jamaica Hospital Nursing Home Co Inc</t>
  </si>
  <si>
    <t>James G Johnston Memorial Nursing Home</t>
  </si>
  <si>
    <t>Jeffersons Ferry</t>
  </si>
  <si>
    <t>Jennie B Richmond Chaffee Nursing Home Company Inc</t>
  </si>
  <si>
    <t>Jewish Home &amp; Infirmary Of Rochester Ny Inc</t>
  </si>
  <si>
    <t>Jewish Home Of Central New York</t>
  </si>
  <si>
    <t>Katherine Luther Residential Health Care and Rehab C</t>
  </si>
  <si>
    <t>Kendal at Ithaca Inc</t>
  </si>
  <si>
    <t>Kendal on Hudson</t>
  </si>
  <si>
    <t>King David Center for Nursing and Rehabilitation</t>
  </si>
  <si>
    <t>King Street Home Inc</t>
  </si>
  <si>
    <t>Kings Harbor Multicare Center</t>
  </si>
  <si>
    <t>Kingsway Arms Nursing Center Inc</t>
  </si>
  <si>
    <t>Kirkhaven</t>
  </si>
  <si>
    <t>Laconia Nursing Home Inc</t>
  </si>
  <si>
    <t>Latta Road Nursing Home East</t>
  </si>
  <si>
    <t>Latta Road Nursing Home West</t>
  </si>
  <si>
    <t>Lawrence Nursing Care Center Inc</t>
  </si>
  <si>
    <t>Leroy Village Green Residential Health Care Facility Inc</t>
  </si>
  <si>
    <t>Lewis County General Hospital-nursing Home Unit</t>
  </si>
  <si>
    <t>Linden Center for Nursing and Rehabilitation</t>
  </si>
  <si>
    <t>Little Neck Care Center</t>
  </si>
  <si>
    <t>Living Center At Geneva North</t>
  </si>
  <si>
    <t>Living Center At Geneva South</t>
  </si>
  <si>
    <t>Livingston County Center for Nursing and Rehabilitatio</t>
  </si>
  <si>
    <t>Livingston Hills Nursing and Rehabilitation Center</t>
  </si>
  <si>
    <t>Lockport Rehab &amp; Health Care Center</t>
  </si>
  <si>
    <t>Long Beach Nursing and Rehabilitation Center</t>
  </si>
  <si>
    <t>Long Island Care Center Inc</t>
  </si>
  <si>
    <t>Long Island State Veterans Home</t>
  </si>
  <si>
    <t>Loretto Health and Rehabilitation Center</t>
  </si>
  <si>
    <t>Lutheran Center at Poughkeepsie Inc</t>
  </si>
  <si>
    <t>Lutheran Retirement Home</t>
  </si>
  <si>
    <t>Luxor Nursing and Rehabilitation at Mills Pond</t>
  </si>
  <si>
    <t>Luxor Nursing and Rehabilitation at Sayville</t>
  </si>
  <si>
    <t>Lynbrook Restorative Therapy and Nursing</t>
  </si>
  <si>
    <t>MM Ewing Continuing Care Center</t>
  </si>
  <si>
    <t>MVHS Rehabilitation and Nursing Center</t>
  </si>
  <si>
    <t>Manhattanville Health Care Center</t>
  </si>
  <si>
    <t>Maplewood Health Care and Rehabilitation Center</t>
  </si>
  <si>
    <t>Maplewood Nursing Home Inc</t>
  </si>
  <si>
    <t>Margaret Tietz Center For Nursing Care, Inc.</t>
  </si>
  <si>
    <t>Maria Regina Residence Inc</t>
  </si>
  <si>
    <t>Martine Center for Rehabilitation and Nursing</t>
  </si>
  <si>
    <t>Mary Manning Walsh Nursing Home Co Inc</t>
  </si>
  <si>
    <t>Masonic Care Community of New York</t>
  </si>
  <si>
    <t>Massapequa Center Rehabilitation &amp; Nursing</t>
  </si>
  <si>
    <t>Massena Rehabilitation and Nursing Center</t>
  </si>
  <si>
    <t>Mayfair Care Center</t>
  </si>
  <si>
    <t>Mcauley Residence</t>
  </si>
  <si>
    <t>Meadow Park Rehabilitation and Health Care Center</t>
  </si>
  <si>
    <t>Meadowbrook Care Center Inc</t>
  </si>
  <si>
    <t>Meadowbrook Healthcare</t>
  </si>
  <si>
    <t>Medford Multicare Center for Living</t>
  </si>
  <si>
    <t>Medina Memorial Hospital Snf</t>
  </si>
  <si>
    <t>Menorah Home And Hospital For</t>
  </si>
  <si>
    <t>Mercy Hospital Skilled Nursing Facility</t>
  </si>
  <si>
    <t>Mercy Living Center</t>
  </si>
  <si>
    <t>Methodist Home For Nursing and Rehabilitation</t>
  </si>
  <si>
    <t>Middletown Park Rehabilitation and Health Ca</t>
  </si>
  <si>
    <t>Midway Nursing Home</t>
  </si>
  <si>
    <t>Momentum at South Bay for Rehabilitation and Nursin</t>
  </si>
  <si>
    <t>Monroe Community Hospital</t>
  </si>
  <si>
    <t>Montgomery Nursing and Rehabilitation Center</t>
  </si>
  <si>
    <t>Morningside Nursing and Rehabilitation Center</t>
  </si>
  <si>
    <t>Morningstar Residential Care Center</t>
  </si>
  <si>
    <t>Morris Park Nursing Home</t>
  </si>
  <si>
    <t>Mosholu Parkway Nursing And Rehabilitation Center</t>
  </si>
  <si>
    <t>Mountainside Residential Care Center</t>
  </si>
  <si>
    <t>NYS Veterans Home</t>
  </si>
  <si>
    <t>NYS Veterans Home at Montrose</t>
  </si>
  <si>
    <t>Nassau Rehabilitation &amp; Nursing Center</t>
  </si>
  <si>
    <t>Nathan Littauer Hospital Nursing Home</t>
  </si>
  <si>
    <t>New Carlton Rehab and Nursing Center LLC</t>
  </si>
  <si>
    <t>New East Side Nursing Home</t>
  </si>
  <si>
    <t>New Glen Oaks Nursing Home</t>
  </si>
  <si>
    <t>New Gouverneur Hospital Snf</t>
  </si>
  <si>
    <t>New Paltz Center for Rehabilitation and Nursing</t>
  </si>
  <si>
    <t>New Vanderbilt Rehabilitation and Care Center Inc</t>
  </si>
  <si>
    <t>New York Center for Rehabilitation</t>
  </si>
  <si>
    <t>New York State Veterans Home In New York City</t>
  </si>
  <si>
    <t>Newark Manor Nursing Home</t>
  </si>
  <si>
    <t>Newfane Rehab &amp; Health Care Center</t>
  </si>
  <si>
    <t>Niagara Rehabilitation and Nursing Center</t>
  </si>
  <si>
    <t>North Gate Health Care Facility</t>
  </si>
  <si>
    <t>North Shore-LIJ Orzac Center for Rehabilitation</t>
  </si>
  <si>
    <t>North Westchester Restorative Therapy and Nursing</t>
  </si>
  <si>
    <t>Northeast Center for Rehabilitation and Brain Injury</t>
  </si>
  <si>
    <t>Northern Dutchess Residential Health Care Facility Inc</t>
  </si>
  <si>
    <t>Northern Manhattan Rehabilitation and Nursing Center</t>
  </si>
  <si>
    <t>Northern Manor Geriatric Center Inc</t>
  </si>
  <si>
    <t>Northern Metropolitan Residential Health Care Facility Inc</t>
  </si>
  <si>
    <t>Northern Riverview Health Care Center Inc</t>
  </si>
  <si>
    <t>Northwell Health Stern Family Center for Rehabilitation</t>
  </si>
  <si>
    <t>Northwoods Rehabilitation and Nursing Center at Moravia</t>
  </si>
  <si>
    <t>Norwegian Christian Home And Health Center</t>
  </si>
  <si>
    <t>Norwich Rehabilitation &amp; Nursing Center</t>
  </si>
  <si>
    <t>Nottingham Residential Health Care Facility</t>
  </si>
  <si>
    <t>Nyack Ridge Rehabilitation and Nursing Center</t>
  </si>
  <si>
    <t>Oak Hill Rehabilitation and Nursing Care Center</t>
  </si>
  <si>
    <t>Oasis Rehabilitation and Nursing LLC</t>
  </si>
  <si>
    <t>Oceanside Care Center Inc</t>
  </si>
  <si>
    <t>Oceanview Nursing &amp; Rehabilitation Center LLC</t>
  </si>
  <si>
    <t>Oneida Center for Rehabilitation and Nursing</t>
  </si>
  <si>
    <t>Oneida Health Rehabilitation and Extended Care</t>
  </si>
  <si>
    <t>Onondaga Center for Rehabilitation and Nursing</t>
  </si>
  <si>
    <t>Ontario Center for Rehabilitation and Healthcare</t>
  </si>
  <si>
    <t>Our Lady Of Mercy Life Center</t>
  </si>
  <si>
    <t>Our Lady of Consolation Nursing and Rehabilitation Care Center</t>
  </si>
  <si>
    <t>Our Lady of Peace Nursing Care Residence</t>
  </si>
  <si>
    <t>Oxford Nursing Home</t>
  </si>
  <si>
    <t>Ozanam Hall Of Queens Nursing Home Inc</t>
  </si>
  <si>
    <t>Palatine Nursing Home</t>
  </si>
  <si>
    <t>Palm Gardens Care Center LLC</t>
  </si>
  <si>
    <t>Park Avenue Extended Care Facility</t>
  </si>
  <si>
    <t>Park Gardens Rehabilitation &amp; Nursing Center LLC</t>
  </si>
  <si>
    <t>Park Nursing Home</t>
  </si>
  <si>
    <t>Park Ridge Nursing Home</t>
  </si>
  <si>
    <t>Park Terrace Care Center</t>
  </si>
  <si>
    <t>Parker Jewish Institute for Health Care and Rehabilitation</t>
  </si>
  <si>
    <t>Parkview Care and Rehabilitation Center Inc</t>
  </si>
  <si>
    <t>Pathways Nursing and Rehabilitation Center</t>
  </si>
  <si>
    <t>Peconic Bay Skilled Nursing Facility</t>
  </si>
  <si>
    <t>Peconic Landing at Southold</t>
  </si>
  <si>
    <t>Pelham Parkway Nursing and Rehabilitation Facility</t>
  </si>
  <si>
    <t>Penfield Place LLC</t>
  </si>
  <si>
    <t>Peninsula Nursing and Rehabilitation Center</t>
  </si>
  <si>
    <t>Penn Yan Manor Nursing Home Inc</t>
  </si>
  <si>
    <t>Pine Haven Home</t>
  </si>
  <si>
    <t>Pine Valley Center for Rehabilitation and Nursing</t>
  </si>
  <si>
    <t>Pinnacle Multicare Nursing and Rehabilitation Center</t>
  </si>
  <si>
    <t>Plattsburgh Rehabilitation and Nursing Center</t>
  </si>
  <si>
    <t>Pontiac Nursing Home</t>
  </si>
  <si>
    <t>Premier Genesee Center for Nursing and Rehabilitation</t>
  </si>
  <si>
    <t>Presbyterian Home For Central New York Inc</t>
  </si>
  <si>
    <t>Promenade Rehabilitation and Health Care Center</t>
  </si>
  <si>
    <t>Providence Rest</t>
  </si>
  <si>
    <t>Putnam Nursing &amp; Rehabilitation Center</t>
  </si>
  <si>
    <t>Putnam Ridge</t>
  </si>
  <si>
    <t>Quantum Rehabilitation and Nursing LLC</t>
  </si>
  <si>
    <t>Queen Of Peace Residence</t>
  </si>
  <si>
    <t>Queens Boulevard Extended Care Facility</t>
  </si>
  <si>
    <t>Queens Nassau Rehabilitation and Nursing Center</t>
  </si>
  <si>
    <t>Rebekah Rehab and Extended Care Center</t>
  </si>
  <si>
    <t>Regal Heights Rehabilitation and Health Care Center</t>
  </si>
  <si>
    <t>Regeis Care Center</t>
  </si>
  <si>
    <t>Regency Extended Care Center</t>
  </si>
  <si>
    <t>Rego Park Nursing Home</t>
  </si>
  <si>
    <t>Renaissance Rehabilitation and Nursing Care Center</t>
  </si>
  <si>
    <t>Resort Nursing Home</t>
  </si>
  <si>
    <t>Richmond Center for Rehabilitation and Specialty Healthcare</t>
  </si>
  <si>
    <t>River Ridge Living Center</t>
  </si>
  <si>
    <t>River View Rehabilitation and Nursing Care Center</t>
  </si>
  <si>
    <t>Riverside Center for Rehabilitation and Nursing</t>
  </si>
  <si>
    <t>Robinson Terrace Rehabilitation and Nursing Center</t>
  </si>
  <si>
    <t>Rockaway Care Center</t>
  </si>
  <si>
    <t>Rockville Skilled Nursing &amp; Rehabilitation Center LLC</t>
  </si>
  <si>
    <t>Rome Memorial Hospital Inc - RHCF</t>
  </si>
  <si>
    <t>Rosa Coplon Jewish Home</t>
  </si>
  <si>
    <t>Roscoe Rehabilitation and Nursing Center</t>
  </si>
  <si>
    <t>Rosewood Rehabilitation and Nursing Center</t>
  </si>
  <si>
    <t>Ross Center for Nursing and Rehabilitation</t>
  </si>
  <si>
    <t>Rutland Nursing Home Co Inc</t>
  </si>
  <si>
    <t>Safire Rehabilitation of Northtowns LLC</t>
  </si>
  <si>
    <t>Safire Rehabilitation of Southtowns LLC</t>
  </si>
  <si>
    <t>Saints Joachim &amp; Anne Nursing and Rehabilitation Ce</t>
  </si>
  <si>
    <t>Salamanca Rehabilitation &amp; Nursing Center</t>
  </si>
  <si>
    <t>Salem Hills Rehabilitation and Nursing Center</t>
  </si>
  <si>
    <t>Samaritan Keep Nursing Home Inc</t>
  </si>
  <si>
    <t>Samaritan Senior Village Inc</t>
  </si>
  <si>
    <t>San Simeon by the Sound Center for Nrsg and Reha</t>
  </si>
  <si>
    <t>Sands Point Center For Health And Rehabilitation</t>
  </si>
  <si>
    <t>Sans Souci Rehabilitation and Nursing Center</t>
  </si>
  <si>
    <t>Sapphire Center for Rehabilitation and Nursing of Central Queens LLC</t>
  </si>
  <si>
    <t>Sapphire Nursing and Rehab at Goshen</t>
  </si>
  <si>
    <t>Sapphire Nursing at Meadow Hill</t>
  </si>
  <si>
    <t>Sapphire Nursing at Wappingers</t>
  </si>
  <si>
    <t>Schaffer Extended Care Center</t>
  </si>
  <si>
    <t>Schenectady Center for Rehabilitation and Nursing</t>
  </si>
  <si>
    <t>Schervier Nursing Care Center</t>
  </si>
  <si>
    <t>Schervier Pavilion</t>
  </si>
  <si>
    <t>Schoellkopf Health Center</t>
  </si>
  <si>
    <t>Schofield Residence</t>
  </si>
  <si>
    <t>Schulman and Schachne Institute for Nursing and Rehabilitat</t>
  </si>
  <si>
    <t>Schuyler Hospital Inc And Long Term Care Unit</t>
  </si>
  <si>
    <t>Sea Crest Nursing and Rehabilitation Center</t>
  </si>
  <si>
    <t>Sea View Hospital Rehabilitation Center And Home</t>
  </si>
  <si>
    <t>Seagate Rehabilitation and Nursing Center</t>
  </si>
  <si>
    <t>Seneca Health Care Center</t>
  </si>
  <si>
    <t>Seneca Hill Manor Inc</t>
  </si>
  <si>
    <t>Seneca Nursing and Rehabilitation Center</t>
  </si>
  <si>
    <t>Seton Health at Schuyler Ridge Residential Healthcare</t>
  </si>
  <si>
    <t>Shaker Place Rehabilitation and Nursing Center</t>
  </si>
  <si>
    <t>Sheepshead Nursing and Rehabilitation Center</t>
  </si>
  <si>
    <t>Shore View Nursing &amp; Rehabilitation Center</t>
  </si>
  <si>
    <t>Silver Lake Specialized Rehabilitation and Care Cente</t>
  </si>
  <si>
    <t>Silvercrest</t>
  </si>
  <si>
    <t>Sky View Rehabilitation and Health Care Center LLC</t>
  </si>
  <si>
    <t>Slate Valley Center for Rehabilitation and Nursing</t>
  </si>
  <si>
    <t>Smithtown Center for Rehabilitation &amp; Nursing Care</t>
  </si>
  <si>
    <t>Sodus Rehabilitation &amp; Nursing Center</t>
  </si>
  <si>
    <t>Soldiers And Sailors Memorial Hospital Extended Care Unit</t>
  </si>
  <si>
    <t>South Shore Rehabilitation and Nursing Center</t>
  </si>
  <si>
    <t>Split Rock Rehabilitation and Health Care Center</t>
  </si>
  <si>
    <t>Sprain Brook Manor Rehab LLC</t>
  </si>
  <si>
    <t>Spring Creek Rehabilitation &amp; Nursing Care Center</t>
  </si>
  <si>
    <t>St Anns Community (Aged)</t>
  </si>
  <si>
    <t>St Anns Community (NH)</t>
  </si>
  <si>
    <t>St Cabrini Nursing Home</t>
  </si>
  <si>
    <t>St Camillus Residential Health Care Facility</t>
  </si>
  <si>
    <t>St Catherine Laboure Health Care Center</t>
  </si>
  <si>
    <t>St Catherine of Siena Nursing Home</t>
  </si>
  <si>
    <t>St James Rehabilitation &amp; Healthcare Center</t>
  </si>
  <si>
    <t>St Johnland Nursing Center Inc</t>
  </si>
  <si>
    <t>St Johns Health Care Corporation</t>
  </si>
  <si>
    <t>St Johns Penfield Homes Corporation</t>
  </si>
  <si>
    <t>St Johnsville Rehabilitation and Nursing Center</t>
  </si>
  <si>
    <t>St Josephs Home</t>
  </si>
  <si>
    <t>St Josephs Hospital - Skilled Nursing Facility</t>
  </si>
  <si>
    <t>St Josephs Place</t>
  </si>
  <si>
    <t>St Luke Residential Health Care Facility Inc</t>
  </si>
  <si>
    <t>St Patricks Home</t>
  </si>
  <si>
    <t>St Peters Nursing and Rehabilitation Center</t>
  </si>
  <si>
    <t>St Vincent Depaul Residence</t>
  </si>
  <si>
    <t>Staten Island Care Center</t>
  </si>
  <si>
    <t>Steuben Center for Rehabilitation and Healthcare</t>
  </si>
  <si>
    <t>Suffolk Center for Rehabilitation and Nursing</t>
  </si>
  <si>
    <t>Sullivan County Adult Care Center</t>
  </si>
  <si>
    <t>Sunharbor Manor</t>
  </si>
  <si>
    <t>Sunnyside Care Center</t>
  </si>
  <si>
    <t>Sunrise Manor Center for Nursing and Rehabilitation</t>
  </si>
  <si>
    <t>Sunset Nursing and Rehabilitation Center Inc</t>
  </si>
  <si>
    <t>Surge Rehabilitation and Nursing LLC</t>
  </si>
  <si>
    <t>Susquehanna Nursing &amp; Rehabilitation Center LLC</t>
  </si>
  <si>
    <t>Sutton Park Center for Nursing and Rehabilitation</t>
  </si>
  <si>
    <t>Syracuse Home Association</t>
  </si>
  <si>
    <t>Tarrytown Hall Care Center</t>
  </si>
  <si>
    <t>Ten Broeck Center for Rehabilitation and Nursing</t>
  </si>
  <si>
    <t>Terence Cardinal Cooke Health Care Ctr</t>
  </si>
  <si>
    <t>Teresian House Nursing Home Co Inc</t>
  </si>
  <si>
    <t>Terrace View Long Term Care Facility</t>
  </si>
  <si>
    <t>The Amsterdam at Harborside</t>
  </si>
  <si>
    <t>The Baptist Home at Brookmeade</t>
  </si>
  <si>
    <t>The Brightonian Inc</t>
  </si>
  <si>
    <t>The Brook at High Falls Nursing Home</t>
  </si>
  <si>
    <t>The Center for Nursing and Rehabilitation at Hoosick Falls</t>
  </si>
  <si>
    <t>The Chateau at Brooklyn Rehabilitation and Nursing Center</t>
  </si>
  <si>
    <t>The Citadel Rehab and Nursing Center at Kingsbridge</t>
  </si>
  <si>
    <t>The Commons on St. Anthony, A Skilled Nursing &amp; Short Term Rehabilitation Commun</t>
  </si>
  <si>
    <t>The Cottages at Garden Grove</t>
  </si>
  <si>
    <t>The Eleanor Nursing Care Center</t>
  </si>
  <si>
    <t>The Emerald Peek Rehabilitation and Nursing Center</t>
  </si>
  <si>
    <t>The Enclave at Port Chester Rehabilitation and Nursing Center</t>
  </si>
  <si>
    <t>The Five Towns Premier Rehabilitation &amp; Nursing Center</t>
  </si>
  <si>
    <t>The Friendly Home</t>
  </si>
  <si>
    <t>The Grand Pavilion for Rehab &amp; Nursing at Rockville Centre</t>
  </si>
  <si>
    <t>The Grand Rehabiliation and Nursing at Barnwell</t>
  </si>
  <si>
    <t>The Grand Rehabilitation and Nursing at Batavia</t>
  </si>
  <si>
    <t>The Grand Rehabilitation and Nursing at Chittenango</t>
  </si>
  <si>
    <t>The Grand Rehabilitation and Nursing at Great Neck</t>
  </si>
  <si>
    <t>The Grand Rehabilitation and Nursing at Guilderland</t>
  </si>
  <si>
    <t>The Grand Rehabilitation and Nursing at Mohawk</t>
  </si>
  <si>
    <t>The Grand Rehabilitation and Nursing at Pawling</t>
  </si>
  <si>
    <t>The Grand Rehabilitation and Nursing at Queens</t>
  </si>
  <si>
    <t>The Grand Rehabilitation and Nursing at River Valley</t>
  </si>
  <si>
    <t>The Grand Rehabilitation and Nursing at Rome</t>
  </si>
  <si>
    <t>The Grand Rehabilitation and Nursing at South Point</t>
  </si>
  <si>
    <t>The Grand Rehabilitation and Nursing at Utica</t>
  </si>
  <si>
    <t>The Grove at Valhalla Rehabilitation and Nursing Center</t>
  </si>
  <si>
    <t>The Hamlet Rehabilitation and Healthcare Center at Nesconset</t>
  </si>
  <si>
    <t>The Hamptons Center for Rehabilitation and Nursing</t>
  </si>
  <si>
    <t>The Heritage Rehabilitation and Health Care Center</t>
  </si>
  <si>
    <t>The Highlands Living Center</t>
  </si>
  <si>
    <t>The Highlands at Brighton</t>
  </si>
  <si>
    <t>The Hurlbut</t>
  </si>
  <si>
    <t>The Knolls</t>
  </si>
  <si>
    <t>The New Jewish Home, Manhattan</t>
  </si>
  <si>
    <t>The New Jewish Home, Sarah Neuman</t>
  </si>
  <si>
    <t>The Paramount at Somers Rehabilitation and Nursing Center</t>
  </si>
  <si>
    <t>The Pavilion at Queens for Rehabilitation &amp; Nursing</t>
  </si>
  <si>
    <t>The Phoenix Rehabilitation and Nursing Center</t>
  </si>
  <si>
    <t>The Pines Healthcare &amp; Rehabilitation Centers Machias Ca</t>
  </si>
  <si>
    <t>The Pines Healthcare &amp; Rehabilitation Centers Olean Camp</t>
  </si>
  <si>
    <t>The Pines at Catskill Center for Nursing &amp; Rehabilitati</t>
  </si>
  <si>
    <t>The Pines at Glens Falls Center for Nursing &amp; Rehabili</t>
  </si>
  <si>
    <t>The Pines at Poughkeepsie Center for Nursing &amp; Reh</t>
  </si>
  <si>
    <t>The Pines at Utica Center for Nursing &amp; Rehabilitation</t>
  </si>
  <si>
    <t>The Plaza Rehab and Nursing Center (Bronx County)</t>
  </si>
  <si>
    <t>The Riverside</t>
  </si>
  <si>
    <t>The Shore Winds LLC</t>
  </si>
  <si>
    <t>The Valley View Center for Nursing Care and Rehab</t>
  </si>
  <si>
    <t>The Villages of Orleans Health and Rehabilitation Center</t>
  </si>
  <si>
    <t>The Wartburg Home</t>
  </si>
  <si>
    <t>The Willows at Ramapo Rehabiliatation and Nursing Center</t>
  </si>
  <si>
    <t>Throgs Neck Rehabilitation &amp; Nursing Center</t>
  </si>
  <si>
    <t>Tolstoy Foundation Nursing Home Co Inc</t>
  </si>
  <si>
    <t>Townhouse Center for Rehabilitation &amp; Nursing</t>
  </si>
  <si>
    <t>Triboro Center for Rehabilitation and Nursing (Bronx County)</t>
  </si>
  <si>
    <t>Troy Center for Rehabilitation and Nursing</t>
  </si>
  <si>
    <t>Union Plaza Care Center</t>
  </si>
  <si>
    <t>United Hebrew Geriatric Center</t>
  </si>
  <si>
    <t>Unity Living Center</t>
  </si>
  <si>
    <t>University Nursing Home</t>
  </si>
  <si>
    <t>Upper East Side Rehabilitation and Nursing Center</t>
  </si>
  <si>
    <t>Utica Rehabilitation &amp; Nursing Center</t>
  </si>
  <si>
    <t>Valley Health Services Inc</t>
  </si>
  <si>
    <t>Valley View Manor Nursing Home</t>
  </si>
  <si>
    <t>Van Duyn Center for Rehabilitation and Nursing</t>
  </si>
  <si>
    <t>Van Rensselaer Manor</t>
  </si>
  <si>
    <t>Verrazano Nursing Home</t>
  </si>
  <si>
    <t>Vestal Park Rehabilitation and Nursing Center</t>
  </si>
  <si>
    <t>Villagecare Rehabilitation and Nursing Center</t>
  </si>
  <si>
    <t>Warren Center for Rehabilitation and Nursing</t>
  </si>
  <si>
    <t>Washington Center for Rehabilitation and Healthcare</t>
  </si>
  <si>
    <t>Waters Edge Rehabilitation and Nursing Center at Port Jefferson</t>
  </si>
  <si>
    <t>Waterview Hills Rehabilitation and Nursing Center</t>
  </si>
  <si>
    <t>Waterview Nursing Care Center</t>
  </si>
  <si>
    <t>Waterville Residential Care Center</t>
  </si>
  <si>
    <t>Wayne Center For Nursing And Rehabilitation</t>
  </si>
  <si>
    <t>Wayne County Nursing Home</t>
  </si>
  <si>
    <t>Wayne Health Care</t>
  </si>
  <si>
    <t>Wedgewood Nursing and Rehabilitation Center</t>
  </si>
  <si>
    <t>Wells Nursing Home Inc</t>
  </si>
  <si>
    <t>Wellsville Manor Care Center</t>
  </si>
  <si>
    <t>Wesley Gardens Corporation</t>
  </si>
  <si>
    <t>Wesley Health Care Center Inc</t>
  </si>
  <si>
    <t>West Lawrence Care Center LLC</t>
  </si>
  <si>
    <t>Westchester Center for Rehabilitation &amp; Nursing</t>
  </si>
  <si>
    <t>Western New York State Veterans Home</t>
  </si>
  <si>
    <t>Westhampton Care Center</t>
  </si>
  <si>
    <t>White Oaks Rehabilitation and Nursing Center</t>
  </si>
  <si>
    <t>White Plains Center For Nursing Care</t>
  </si>
  <si>
    <t>Wilkinson Residential Health Care Facility</t>
  </si>
  <si>
    <t>Williamsbridge Center for Rehabilitation &amp; Nursing</t>
  </si>
  <si>
    <t>Williamsville Suburban LLC</t>
  </si>
  <si>
    <t>Willow Point Rehabilitation and Nursing Center</t>
  </si>
  <si>
    <t>Windsor Park Nursing Home</t>
  </si>
  <si>
    <t>Wingate at Beacon</t>
  </si>
  <si>
    <t>Wingate of Dutchess</t>
  </si>
  <si>
    <t>Wingate of Ulster</t>
  </si>
  <si>
    <t>Woodcrest Rehabilitation &amp; Residential Health Care Ctr LLC</t>
  </si>
  <si>
    <t>Woodhaven Nursing Home</t>
  </si>
  <si>
    <t>Woodland Pond at New Paltz</t>
  </si>
  <si>
    <t>Woodside Manor Nursing Home Inc</t>
  </si>
  <si>
    <t>Workmens Circle Multicare Center</t>
  </si>
  <si>
    <t>Wyoming County Community Hospital Snf</t>
  </si>
  <si>
    <t>Yonkers Gardens Center for Nursing and Rehabilitation</t>
  </si>
  <si>
    <t>Yorktown Rehabilitation &amp; Nursing Center</t>
  </si>
  <si>
    <t>Casa Promesa</t>
  </si>
  <si>
    <t>Elizabeth Seton Childrens Center</t>
  </si>
  <si>
    <t>Highbridge-Woodycrest Center Inc</t>
  </si>
  <si>
    <t>Hope Center for HIV and Nursing Care</t>
  </si>
  <si>
    <t>St Margarets Center</t>
  </si>
  <si>
    <t>St Marys Center Inc</t>
  </si>
  <si>
    <t>St Marys Hospital For Children Inc</t>
  </si>
  <si>
    <t>Sunshine Childrens Home and Rehab Center</t>
  </si>
  <si>
    <t>The Steven and Alexandra Cohen Pediatric Long Term Care Pavilion</t>
  </si>
  <si>
    <t>2950302N</t>
  </si>
  <si>
    <t>2725301N</t>
  </si>
  <si>
    <t>0420302N</t>
  </si>
  <si>
    <t>1422303N</t>
  </si>
  <si>
    <t>0302303N</t>
  </si>
  <si>
    <t>3158302N</t>
  </si>
  <si>
    <t>5026301N</t>
  </si>
  <si>
    <t>0675302N</t>
  </si>
  <si>
    <t>5155301N</t>
  </si>
  <si>
    <t>5220303N</t>
  </si>
  <si>
    <t>5907318N</t>
  </si>
  <si>
    <t>5154323N</t>
  </si>
  <si>
    <t>1624000N</t>
  </si>
  <si>
    <t>2129303N</t>
  </si>
  <si>
    <t>7002356N</t>
  </si>
  <si>
    <t>5926300N</t>
  </si>
  <si>
    <t>5153311N</t>
  </si>
  <si>
    <t>7001378N</t>
  </si>
  <si>
    <t>0501310N</t>
  </si>
  <si>
    <t>3801000N</t>
  </si>
  <si>
    <t>1430301N</t>
  </si>
  <si>
    <t>2520301N</t>
  </si>
  <si>
    <t>7000319N</t>
  </si>
  <si>
    <t>4620300N</t>
  </si>
  <si>
    <t>5904317N</t>
  </si>
  <si>
    <t>7003412N</t>
  </si>
  <si>
    <t>2902303N</t>
  </si>
  <si>
    <t>7003401N</t>
  </si>
  <si>
    <t>7001805N</t>
  </si>
  <si>
    <t>5401312N</t>
  </si>
  <si>
    <t>1451306N</t>
  </si>
  <si>
    <t>2950301N</t>
  </si>
  <si>
    <t>5151321N</t>
  </si>
  <si>
    <t>7001396N</t>
  </si>
  <si>
    <t>5101301N</t>
  </si>
  <si>
    <t>7000399N</t>
  </si>
  <si>
    <t>3201308N</t>
  </si>
  <si>
    <t>0722301N</t>
  </si>
  <si>
    <t>5905303N</t>
  </si>
  <si>
    <t>5921301N</t>
  </si>
  <si>
    <t>0151300N</t>
  </si>
  <si>
    <t>3201307N</t>
  </si>
  <si>
    <t>7003352N</t>
  </si>
  <si>
    <t>3301330N</t>
  </si>
  <si>
    <t>7001394N</t>
  </si>
  <si>
    <t>5931302N</t>
  </si>
  <si>
    <t>7003309N</t>
  </si>
  <si>
    <t>0301308N</t>
  </si>
  <si>
    <t>2701354N</t>
  </si>
  <si>
    <t>7000381N</t>
  </si>
  <si>
    <t>7000397N</t>
  </si>
  <si>
    <t>7000380N</t>
  </si>
  <si>
    <t>7000364N</t>
  </si>
  <si>
    <t>5123304N</t>
  </si>
  <si>
    <t>7003399N</t>
  </si>
  <si>
    <t>7001388N</t>
  </si>
  <si>
    <t>7001800N</t>
  </si>
  <si>
    <t>7001308N</t>
  </si>
  <si>
    <t>7001382N</t>
  </si>
  <si>
    <t>5157318N</t>
  </si>
  <si>
    <t>1456300N</t>
  </si>
  <si>
    <t>7001035N</t>
  </si>
  <si>
    <t>1401341N</t>
  </si>
  <si>
    <t>7001364N</t>
  </si>
  <si>
    <t>3557302N</t>
  </si>
  <si>
    <t>1421305N</t>
  </si>
  <si>
    <t>2850301N</t>
  </si>
  <si>
    <t>5153306N</t>
  </si>
  <si>
    <t>7003373N</t>
  </si>
  <si>
    <t>7004310N</t>
  </si>
  <si>
    <t>2238304N</t>
  </si>
  <si>
    <t>7001366N</t>
  </si>
  <si>
    <t>5401311N</t>
  </si>
  <si>
    <t>5905309N</t>
  </si>
  <si>
    <t>2952308N</t>
  </si>
  <si>
    <t>3301326N</t>
  </si>
  <si>
    <t>0901001N</t>
  </si>
  <si>
    <t>7003351N</t>
  </si>
  <si>
    <t>3227304N</t>
  </si>
  <si>
    <t>0823300N</t>
  </si>
  <si>
    <t>0601304N</t>
  </si>
  <si>
    <t>0701301N</t>
  </si>
  <si>
    <t>0824000N</t>
  </si>
  <si>
    <t>3801304N</t>
  </si>
  <si>
    <t>2701339N</t>
  </si>
  <si>
    <t>7003380N</t>
  </si>
  <si>
    <t>3421000N</t>
  </si>
  <si>
    <t>0952300N</t>
  </si>
  <si>
    <t>7004321N</t>
  </si>
  <si>
    <t>7001323N</t>
  </si>
  <si>
    <t>2952310N</t>
  </si>
  <si>
    <t>7002336N</t>
  </si>
  <si>
    <t>3201311N</t>
  </si>
  <si>
    <t>1421308N</t>
  </si>
  <si>
    <t>7001348N</t>
  </si>
  <si>
    <t>7000375N</t>
  </si>
  <si>
    <t>2525301N</t>
  </si>
  <si>
    <t>3824301N</t>
  </si>
  <si>
    <t>5001300N</t>
  </si>
  <si>
    <t>1101310N</t>
  </si>
  <si>
    <t>1101306N</t>
  </si>
  <si>
    <t>5901307N</t>
  </si>
  <si>
    <t>2762301N</t>
  </si>
  <si>
    <t>2623300N</t>
  </si>
  <si>
    <t>7001398N</t>
  </si>
  <si>
    <t>1101312N</t>
  </si>
  <si>
    <t>0226000N</t>
  </si>
  <si>
    <t>7003413N</t>
  </si>
  <si>
    <t>5150302N</t>
  </si>
  <si>
    <t>0101312N</t>
  </si>
  <si>
    <t>3103000N</t>
  </si>
  <si>
    <t>1254302N</t>
  </si>
  <si>
    <t>7001393N</t>
  </si>
  <si>
    <t>7001809N</t>
  </si>
  <si>
    <t>7001380N</t>
  </si>
  <si>
    <t>7003359N</t>
  </si>
  <si>
    <t>5904321N</t>
  </si>
  <si>
    <t>0601303N</t>
  </si>
  <si>
    <t>7000360N</t>
  </si>
  <si>
    <t>5150303N</t>
  </si>
  <si>
    <t>6027303N</t>
  </si>
  <si>
    <t>7000383N</t>
  </si>
  <si>
    <t>3239300N</t>
  </si>
  <si>
    <t>4102311N</t>
  </si>
  <si>
    <t>4102309N</t>
  </si>
  <si>
    <t>0102001N</t>
  </si>
  <si>
    <t>0151301N</t>
  </si>
  <si>
    <t>1461302N</t>
  </si>
  <si>
    <t>2754304N</t>
  </si>
  <si>
    <t>7004303N</t>
  </si>
  <si>
    <t>0722304N</t>
  </si>
  <si>
    <t>1451307N</t>
  </si>
  <si>
    <t>1455303N</t>
  </si>
  <si>
    <t>1464302N</t>
  </si>
  <si>
    <t>1430303N</t>
  </si>
  <si>
    <t>5034300N</t>
  </si>
  <si>
    <t>1406303N</t>
  </si>
  <si>
    <t>3331301N</t>
  </si>
  <si>
    <t>3101308N</t>
  </si>
  <si>
    <t>5655303N</t>
  </si>
  <si>
    <t>1527301N</t>
  </si>
  <si>
    <t>5320302N</t>
  </si>
  <si>
    <t>3121304N</t>
  </si>
  <si>
    <t>1421307N</t>
  </si>
  <si>
    <t>2728300N</t>
  </si>
  <si>
    <t>1560302N</t>
  </si>
  <si>
    <t>0301307N</t>
  </si>
  <si>
    <t>1401337N</t>
  </si>
  <si>
    <t>4601001N</t>
  </si>
  <si>
    <t>3429305N</t>
  </si>
  <si>
    <t>7003396N</t>
  </si>
  <si>
    <t>2901304N</t>
  </si>
  <si>
    <t>1552300N</t>
  </si>
  <si>
    <t>4152305N</t>
  </si>
  <si>
    <t>2952309N</t>
  </si>
  <si>
    <t>2725300N</t>
  </si>
  <si>
    <t>7003375N</t>
  </si>
  <si>
    <t>7003416N</t>
  </si>
  <si>
    <t>1435302N</t>
  </si>
  <si>
    <t>1327300N</t>
  </si>
  <si>
    <t>1427303N</t>
  </si>
  <si>
    <t>7000385N</t>
  </si>
  <si>
    <t>0501000N</t>
  </si>
  <si>
    <t>1301302N</t>
  </si>
  <si>
    <t>2124300N</t>
  </si>
  <si>
    <t>7000395N</t>
  </si>
  <si>
    <t>7003394N</t>
  </si>
  <si>
    <t>7003387N</t>
  </si>
  <si>
    <t>5724302N</t>
  </si>
  <si>
    <t>7002359N</t>
  </si>
  <si>
    <t>7001808N</t>
  </si>
  <si>
    <t>1435304N</t>
  </si>
  <si>
    <t>7003402N</t>
  </si>
  <si>
    <t>4350305N</t>
  </si>
  <si>
    <t>1754301N</t>
  </si>
  <si>
    <t>2950317N</t>
  </si>
  <si>
    <t>2950316N</t>
  </si>
  <si>
    <t>1455300N</t>
  </si>
  <si>
    <t>1059302N</t>
  </si>
  <si>
    <t>3523303N</t>
  </si>
  <si>
    <t>2901305N</t>
  </si>
  <si>
    <t>5904318N</t>
  </si>
  <si>
    <t>4651300N</t>
  </si>
  <si>
    <t>2901306N</t>
  </si>
  <si>
    <t>5601308N</t>
  </si>
  <si>
    <t>7000376N</t>
  </si>
  <si>
    <t>7004322N</t>
  </si>
  <si>
    <t>5501311N</t>
  </si>
  <si>
    <t>5154310N</t>
  </si>
  <si>
    <t>0363301N</t>
  </si>
  <si>
    <t>0301305N</t>
  </si>
  <si>
    <t>0427303N</t>
  </si>
  <si>
    <t>7000361N</t>
  </si>
  <si>
    <t>2902304N</t>
  </si>
  <si>
    <t>5725306N</t>
  </si>
  <si>
    <t>1953300N</t>
  </si>
  <si>
    <t>1467301N</t>
  </si>
  <si>
    <t>5401305N</t>
  </si>
  <si>
    <t>5153307N</t>
  </si>
  <si>
    <t>2701364N</t>
  </si>
  <si>
    <t>7001034N</t>
  </si>
  <si>
    <t>7002361N</t>
  </si>
  <si>
    <t>1406301N</t>
  </si>
  <si>
    <t>7003378N</t>
  </si>
  <si>
    <t>7001369N</t>
  </si>
  <si>
    <t>7000302N</t>
  </si>
  <si>
    <t>4322300N</t>
  </si>
  <si>
    <t>2906304N</t>
  </si>
  <si>
    <t>7002337N</t>
  </si>
  <si>
    <t>0658301N</t>
  </si>
  <si>
    <t>0602310N</t>
  </si>
  <si>
    <t>0662301N</t>
  </si>
  <si>
    <t>2951306N</t>
  </si>
  <si>
    <t>7003363N</t>
  </si>
  <si>
    <t>4402300N</t>
  </si>
  <si>
    <t>0228306N</t>
  </si>
  <si>
    <t>3501305N</t>
  </si>
  <si>
    <t>1401001N</t>
  </si>
  <si>
    <t>5153310N</t>
  </si>
  <si>
    <t>7003350N</t>
  </si>
  <si>
    <t>7003381N</t>
  </si>
  <si>
    <t>7003409N</t>
  </si>
  <si>
    <t>7001395N</t>
  </si>
  <si>
    <t>7003389N</t>
  </si>
  <si>
    <t>5002302N</t>
  </si>
  <si>
    <t>0226302N</t>
  </si>
  <si>
    <t>0101315N</t>
  </si>
  <si>
    <t>7000394N</t>
  </si>
  <si>
    <t>5556302N</t>
  </si>
  <si>
    <t>1401340N</t>
  </si>
  <si>
    <t>5153309N</t>
  </si>
  <si>
    <t>4921302N</t>
  </si>
  <si>
    <t>0302302N</t>
  </si>
  <si>
    <t>5022301N</t>
  </si>
  <si>
    <t>3353300N</t>
  </si>
  <si>
    <t>7002352N</t>
  </si>
  <si>
    <t>5151318N</t>
  </si>
  <si>
    <t>7003346N</t>
  </si>
  <si>
    <t>0303306N</t>
  </si>
  <si>
    <t>5151317N</t>
  </si>
  <si>
    <t>1427000N</t>
  </si>
  <si>
    <t>2750304N</t>
  </si>
  <si>
    <t>3301309N</t>
  </si>
  <si>
    <t>3225303N</t>
  </si>
  <si>
    <t>5401308N</t>
  </si>
  <si>
    <t>5932300N</t>
  </si>
  <si>
    <t>7001803N</t>
  </si>
  <si>
    <t>5906300N</t>
  </si>
  <si>
    <t>7000372N</t>
  </si>
  <si>
    <t>4601305N</t>
  </si>
  <si>
    <t>2701345N</t>
  </si>
  <si>
    <t>7000370N</t>
  </si>
  <si>
    <t>2701363N</t>
  </si>
  <si>
    <t>2701362N</t>
  </si>
  <si>
    <t>7003385N</t>
  </si>
  <si>
    <t>1823301N</t>
  </si>
  <si>
    <t>2424000N</t>
  </si>
  <si>
    <t>7001397N</t>
  </si>
  <si>
    <t>7003418N</t>
  </si>
  <si>
    <t>3402303N</t>
  </si>
  <si>
    <t>3402302N</t>
  </si>
  <si>
    <t>2522300N</t>
  </si>
  <si>
    <t>1063302N</t>
  </si>
  <si>
    <t>3101307N</t>
  </si>
  <si>
    <t>2902307N</t>
  </si>
  <si>
    <t>7003377N</t>
  </si>
  <si>
    <t>5151310N</t>
  </si>
  <si>
    <t>3301327N</t>
  </si>
  <si>
    <t>1302306N</t>
  </si>
  <si>
    <t>0602308N</t>
  </si>
  <si>
    <t>5157319N</t>
  </si>
  <si>
    <t>5154327N</t>
  </si>
  <si>
    <t>2911303N</t>
  </si>
  <si>
    <t>3429300N</t>
  </si>
  <si>
    <t>3227305N</t>
  </si>
  <si>
    <t>7000387N</t>
  </si>
  <si>
    <t>4420301N</t>
  </si>
  <si>
    <t>2729300N</t>
  </si>
  <si>
    <t>7003419N</t>
  </si>
  <si>
    <t>5154321N</t>
  </si>
  <si>
    <t>5902317N</t>
  </si>
  <si>
    <t>7002305N</t>
  </si>
  <si>
    <t>3202308N</t>
  </si>
  <si>
    <t>5120302N</t>
  </si>
  <si>
    <t>4402304N</t>
  </si>
  <si>
    <t>2906302N</t>
  </si>
  <si>
    <t>1404000N</t>
  </si>
  <si>
    <t>7003398N</t>
  </si>
  <si>
    <t>2904301N</t>
  </si>
  <si>
    <t>0901303N</t>
  </si>
  <si>
    <t>5151319N</t>
  </si>
  <si>
    <t>3622000N</t>
  </si>
  <si>
    <t>7001372N</t>
  </si>
  <si>
    <t>1401008N</t>
  </si>
  <si>
    <t>1620300N</t>
  </si>
  <si>
    <t>7000311N</t>
  </si>
  <si>
    <t>3501304N</t>
  </si>
  <si>
    <t>7003340N</t>
  </si>
  <si>
    <t>5154324N</t>
  </si>
  <si>
    <t>2701006N</t>
  </si>
  <si>
    <t>3561302N</t>
  </si>
  <si>
    <t>7000391N</t>
  </si>
  <si>
    <t>3702315N</t>
  </si>
  <si>
    <t>7000329N</t>
  </si>
  <si>
    <t>1226300N</t>
  </si>
  <si>
    <t>0825301N</t>
  </si>
  <si>
    <t>5951300N</t>
  </si>
  <si>
    <t>2906305N</t>
  </si>
  <si>
    <t>1701000N</t>
  </si>
  <si>
    <t>7001386N</t>
  </si>
  <si>
    <t>7002358N</t>
  </si>
  <si>
    <t>7003391N</t>
  </si>
  <si>
    <t>7002343N</t>
  </si>
  <si>
    <t>5522304N</t>
  </si>
  <si>
    <t>7004316N</t>
  </si>
  <si>
    <t>7003405N</t>
  </si>
  <si>
    <t>7003383N</t>
  </si>
  <si>
    <t>5820302N</t>
  </si>
  <si>
    <t>3154303N</t>
  </si>
  <si>
    <t>3102311N</t>
  </si>
  <si>
    <t>3160301N</t>
  </si>
  <si>
    <t>2910300N</t>
  </si>
  <si>
    <t>5968302N</t>
  </si>
  <si>
    <t>5567302N</t>
  </si>
  <si>
    <t>1327302N</t>
  </si>
  <si>
    <t>7002355N</t>
  </si>
  <si>
    <t>4350304N</t>
  </si>
  <si>
    <t>4353301N</t>
  </si>
  <si>
    <t>4321302N</t>
  </si>
  <si>
    <t>2951305N</t>
  </si>
  <si>
    <t>0526304N</t>
  </si>
  <si>
    <t>7001316N</t>
  </si>
  <si>
    <t>0824304N</t>
  </si>
  <si>
    <t>3353301N</t>
  </si>
  <si>
    <t>4350306N</t>
  </si>
  <si>
    <t>5401313N</t>
  </si>
  <si>
    <t>5151322N</t>
  </si>
  <si>
    <t>2950314N</t>
  </si>
  <si>
    <t>7003354N</t>
  </si>
  <si>
    <t>3202317N</t>
  </si>
  <si>
    <t>2601001N</t>
  </si>
  <si>
    <t>3334304N</t>
  </si>
  <si>
    <t>3429304N</t>
  </si>
  <si>
    <t>3622304N</t>
  </si>
  <si>
    <t>0155301N</t>
  </si>
  <si>
    <t>5154319N</t>
  </si>
  <si>
    <t>3121303N</t>
  </si>
  <si>
    <t>7001373N</t>
  </si>
  <si>
    <t>7003306N</t>
  </si>
  <si>
    <t>2827000N</t>
  </si>
  <si>
    <t>7001391N</t>
  </si>
  <si>
    <t>2902306N</t>
  </si>
  <si>
    <t>7000382N</t>
  </si>
  <si>
    <t>7003364N</t>
  </si>
  <si>
    <t>2754302N</t>
  </si>
  <si>
    <t>7003374N</t>
  </si>
  <si>
    <t>7003307N</t>
  </si>
  <si>
    <t>2952301N</t>
  </si>
  <si>
    <t>4652302N</t>
  </si>
  <si>
    <t>5155000N</t>
  </si>
  <si>
    <t>5127301N</t>
  </si>
  <si>
    <t>7000338N</t>
  </si>
  <si>
    <t>2761303N</t>
  </si>
  <si>
    <t>7003411N</t>
  </si>
  <si>
    <t>6120300N</t>
  </si>
  <si>
    <t>1021301N</t>
  </si>
  <si>
    <t>4353303N</t>
  </si>
  <si>
    <t>7000389N</t>
  </si>
  <si>
    <t>0901304N</t>
  </si>
  <si>
    <t>3702313N</t>
  </si>
  <si>
    <t>1801308N</t>
  </si>
  <si>
    <t>3227303N</t>
  </si>
  <si>
    <t>7003386N</t>
  </si>
  <si>
    <t>7000306N</t>
  </si>
  <si>
    <t>3951302N</t>
  </si>
  <si>
    <t>3950302N</t>
  </si>
  <si>
    <t>5151324N</t>
  </si>
  <si>
    <t>7003303N</t>
  </si>
  <si>
    <t>7003410N</t>
  </si>
  <si>
    <t>7003361N</t>
  </si>
  <si>
    <t>7000314N</t>
  </si>
  <si>
    <t>7003397N</t>
  </si>
  <si>
    <t>7000356N</t>
  </si>
  <si>
    <t>5907315N</t>
  </si>
  <si>
    <t>7003392N</t>
  </si>
  <si>
    <t>1356304N</t>
  </si>
  <si>
    <t>7003330N</t>
  </si>
  <si>
    <t>7004324N</t>
  </si>
  <si>
    <t>2801305N</t>
  </si>
  <si>
    <t>5324303N</t>
  </si>
  <si>
    <t>4124301N</t>
  </si>
  <si>
    <t>1225001N</t>
  </si>
  <si>
    <t>7003362N</t>
  </si>
  <si>
    <t>2909304N</t>
  </si>
  <si>
    <t>3201002N</t>
  </si>
  <si>
    <t>1451304N</t>
  </si>
  <si>
    <t>5262301N</t>
  </si>
  <si>
    <t>4101300N</t>
  </si>
  <si>
    <t>5154326N</t>
  </si>
  <si>
    <t>7001033N</t>
  </si>
  <si>
    <t>1403304N</t>
  </si>
  <si>
    <t>1401342N</t>
  </si>
  <si>
    <t>7001371N</t>
  </si>
  <si>
    <t>0433303N</t>
  </si>
  <si>
    <t>5960304N</t>
  </si>
  <si>
    <t>2201000N</t>
  </si>
  <si>
    <t>2269300N</t>
  </si>
  <si>
    <t>5127302N</t>
  </si>
  <si>
    <t>2951304N</t>
  </si>
  <si>
    <t>5907317N</t>
  </si>
  <si>
    <t>7003415N</t>
  </si>
  <si>
    <t>3523304N</t>
  </si>
  <si>
    <t>3502305N</t>
  </si>
  <si>
    <t>1324303N</t>
  </si>
  <si>
    <t>5904322N</t>
  </si>
  <si>
    <t>4601307N</t>
  </si>
  <si>
    <t>7000800N</t>
  </si>
  <si>
    <t>3529301N</t>
  </si>
  <si>
    <t>3102307N</t>
  </si>
  <si>
    <t>1404300N</t>
  </si>
  <si>
    <t>7001318N</t>
  </si>
  <si>
    <t>4823000N</t>
  </si>
  <si>
    <t>7001806N</t>
  </si>
  <si>
    <t>7004304N</t>
  </si>
  <si>
    <t>7001801N</t>
  </si>
  <si>
    <t>1474301N</t>
  </si>
  <si>
    <t>3702312N</t>
  </si>
  <si>
    <t>4921303N</t>
  </si>
  <si>
    <t>4552300N</t>
  </si>
  <si>
    <t>0153302N</t>
  </si>
  <si>
    <t>7001362N</t>
  </si>
  <si>
    <t>7001399N</t>
  </si>
  <si>
    <t>7004323N</t>
  </si>
  <si>
    <t>7003372N</t>
  </si>
  <si>
    <t>5921302N</t>
  </si>
  <si>
    <t>5725305N</t>
  </si>
  <si>
    <t>5157314N</t>
  </si>
  <si>
    <t>5828302N</t>
  </si>
  <si>
    <t>6120000N</t>
  </si>
  <si>
    <t>2904302N</t>
  </si>
  <si>
    <t>7000384N</t>
  </si>
  <si>
    <t>5910301N</t>
  </si>
  <si>
    <t>7001384N</t>
  </si>
  <si>
    <t>2757300N</t>
  </si>
  <si>
    <t>2757301N</t>
  </si>
  <si>
    <t>5925300N</t>
  </si>
  <si>
    <t>3301321N</t>
  </si>
  <si>
    <t>1401324N</t>
  </si>
  <si>
    <t>5157312N</t>
  </si>
  <si>
    <t>5157317N</t>
  </si>
  <si>
    <t>5157311N</t>
  </si>
  <si>
    <t>2701353N</t>
  </si>
  <si>
    <t>2725302N</t>
  </si>
  <si>
    <t>2828300N</t>
  </si>
  <si>
    <t>4401300N</t>
  </si>
  <si>
    <t>3535001N</t>
  </si>
  <si>
    <t>3702309N</t>
  </si>
  <si>
    <t>7000307N</t>
  </si>
  <si>
    <t>0101305N</t>
  </si>
  <si>
    <t>7000366N</t>
  </si>
  <si>
    <t>7004314N</t>
  </si>
  <si>
    <t>5022302N</t>
  </si>
  <si>
    <t>5220301N</t>
  </si>
  <si>
    <t>2951307N</t>
  </si>
  <si>
    <t>3321301N</t>
  </si>
  <si>
    <t>5154312N</t>
  </si>
  <si>
    <t>3221301N</t>
  </si>
  <si>
    <t>5151325N</t>
  </si>
  <si>
    <t>0303307N</t>
  </si>
  <si>
    <t>5904320N</t>
  </si>
  <si>
    <t>3327301N</t>
  </si>
  <si>
    <t>5911302N</t>
  </si>
  <si>
    <t>5567303N</t>
  </si>
  <si>
    <t>7002345N</t>
  </si>
  <si>
    <t>0101313N</t>
  </si>
  <si>
    <t>1401005N</t>
  </si>
  <si>
    <t>2951308N</t>
  </si>
  <si>
    <t>1327301N</t>
  </si>
  <si>
    <t>2750307N</t>
  </si>
  <si>
    <t>2701365N</t>
  </si>
  <si>
    <t>4120300N</t>
  </si>
  <si>
    <t>7001807N</t>
  </si>
  <si>
    <t>7000393N</t>
  </si>
  <si>
    <t>0566302N</t>
  </si>
  <si>
    <t>3301323N</t>
  </si>
  <si>
    <t>1356303N</t>
  </si>
  <si>
    <t>5901308N</t>
  </si>
  <si>
    <t>5906304N</t>
  </si>
  <si>
    <t>2950315N</t>
  </si>
  <si>
    <t>2750301N</t>
  </si>
  <si>
    <t>2909305N</t>
  </si>
  <si>
    <t>1023302N</t>
  </si>
  <si>
    <t>1801309N</t>
  </si>
  <si>
    <t>2629303N</t>
  </si>
  <si>
    <t>2913302N</t>
  </si>
  <si>
    <t>0155304N</t>
  </si>
  <si>
    <t>2101302N</t>
  </si>
  <si>
    <t>1322302N</t>
  </si>
  <si>
    <t>7003404N</t>
  </si>
  <si>
    <t>1302309N</t>
  </si>
  <si>
    <t>3201310N</t>
  </si>
  <si>
    <t>2961303N</t>
  </si>
  <si>
    <t>3202318N</t>
  </si>
  <si>
    <t>5957304N</t>
  </si>
  <si>
    <t>5157320N</t>
  </si>
  <si>
    <t>5126303N</t>
  </si>
  <si>
    <t>7001392N</t>
  </si>
  <si>
    <t>2763300N</t>
  </si>
  <si>
    <t>2750306N</t>
  </si>
  <si>
    <t>2750308N</t>
  </si>
  <si>
    <t>5957306N</t>
  </si>
  <si>
    <t>7002340N</t>
  </si>
  <si>
    <t>5909302N</t>
  </si>
  <si>
    <t>5966301N</t>
  </si>
  <si>
    <t>7003417N</t>
  </si>
  <si>
    <t>7001802N</t>
  </si>
  <si>
    <t>0469300N</t>
  </si>
  <si>
    <t>0401303N</t>
  </si>
  <si>
    <t>1921303N</t>
  </si>
  <si>
    <t>5601307N</t>
  </si>
  <si>
    <t>1302308N</t>
  </si>
  <si>
    <t>3202315N</t>
  </si>
  <si>
    <t>7000396N</t>
  </si>
  <si>
    <t>7002360N</t>
  </si>
  <si>
    <t>2701359N</t>
  </si>
  <si>
    <t>3523301N</t>
  </si>
  <si>
    <t>3620301N</t>
  </si>
  <si>
    <t>5903309N</t>
  </si>
  <si>
    <t>4329301N</t>
  </si>
  <si>
    <t>7000386N</t>
  </si>
  <si>
    <t>4350301N</t>
  </si>
  <si>
    <t>2950318N</t>
  </si>
  <si>
    <t>7000398N</t>
  </si>
  <si>
    <t>4102313N</t>
  </si>
  <si>
    <t>7003393N</t>
  </si>
  <si>
    <t>5904309N</t>
  </si>
  <si>
    <t>2701358N</t>
  </si>
  <si>
    <t>7000337N</t>
  </si>
  <si>
    <t>7002347N</t>
  </si>
  <si>
    <t>3202316N</t>
  </si>
  <si>
    <t>2124301N</t>
  </si>
  <si>
    <t>0824303N</t>
  </si>
  <si>
    <t>3301328N</t>
  </si>
  <si>
    <t>4102307N</t>
  </si>
  <si>
    <t>7004320N</t>
  </si>
  <si>
    <t>0364302N</t>
  </si>
  <si>
    <t>7002335N</t>
  </si>
  <si>
    <t>5657300N</t>
  </si>
  <si>
    <t>5750301N</t>
  </si>
  <si>
    <t>5149304N</t>
  </si>
  <si>
    <t>5960303N</t>
  </si>
  <si>
    <t>7003367N</t>
  </si>
  <si>
    <t>3226301N</t>
  </si>
  <si>
    <t>7000350N</t>
  </si>
  <si>
    <t>5823302N</t>
  </si>
  <si>
    <t>5820000N</t>
  </si>
  <si>
    <t>2722302N</t>
  </si>
  <si>
    <t>1702300N</t>
  </si>
  <si>
    <t>0228305N</t>
  </si>
  <si>
    <t>2701352N</t>
  </si>
  <si>
    <t>4501301N</t>
  </si>
  <si>
    <t>7003403N</t>
  </si>
  <si>
    <t>5903312N</t>
  </si>
  <si>
    <t>1801305N</t>
  </si>
  <si>
    <t>5158302N</t>
  </si>
  <si>
    <t>2952306N</t>
  </si>
  <si>
    <t>5902318N</t>
  </si>
  <si>
    <t>2801001N</t>
  </si>
  <si>
    <t>7000379N</t>
  </si>
  <si>
    <t>1421306N</t>
  </si>
  <si>
    <t>0364301N</t>
  </si>
  <si>
    <t>7003357N</t>
  </si>
  <si>
    <t>1301301N</t>
  </si>
  <si>
    <t>1320301N</t>
  </si>
  <si>
    <t>5556301N</t>
  </si>
  <si>
    <t>7003336N</t>
  </si>
  <si>
    <t>5151323N</t>
  </si>
  <si>
    <t>5522303N</t>
  </si>
  <si>
    <t>2750303N</t>
  </si>
  <si>
    <t>7000390N</t>
  </si>
  <si>
    <t>6027000N</t>
  </si>
  <si>
    <t>5907319N</t>
  </si>
  <si>
    <t>5951301N</t>
  </si>
  <si>
    <t>2950302A</t>
  </si>
  <si>
    <t>2950302V</t>
  </si>
  <si>
    <t>5907318V</t>
  </si>
  <si>
    <t>5154323V</t>
  </si>
  <si>
    <t>3301330V</t>
  </si>
  <si>
    <t>0301308V</t>
  </si>
  <si>
    <t>7000397A</t>
  </si>
  <si>
    <t>7000397V</t>
  </si>
  <si>
    <t>7000364A</t>
  </si>
  <si>
    <t>5157318S</t>
  </si>
  <si>
    <t>7000373A</t>
  </si>
  <si>
    <t>7003380V</t>
  </si>
  <si>
    <t>3421000V</t>
  </si>
  <si>
    <t>2952310V</t>
  </si>
  <si>
    <t>7001348V</t>
  </si>
  <si>
    <t>7000375V</t>
  </si>
  <si>
    <t>5904321V</t>
  </si>
  <si>
    <t>7000383V</t>
  </si>
  <si>
    <t>5034300V</t>
  </si>
  <si>
    <t>1421307V</t>
  </si>
  <si>
    <t>7002346S</t>
  </si>
  <si>
    <t>7000385V</t>
  </si>
  <si>
    <t>7001808V</t>
  </si>
  <si>
    <t>7003402V</t>
  </si>
  <si>
    <t>4350305V</t>
  </si>
  <si>
    <t>5153307V</t>
  </si>
  <si>
    <t>7002337V</t>
  </si>
  <si>
    <t>7000801A</t>
  </si>
  <si>
    <t>1401001V</t>
  </si>
  <si>
    <t>1401001S</t>
  </si>
  <si>
    <t>7000392A</t>
  </si>
  <si>
    <t>7002352V</t>
  </si>
  <si>
    <t>7003377V</t>
  </si>
  <si>
    <t>2904301V</t>
  </si>
  <si>
    <t>5151319V</t>
  </si>
  <si>
    <t>7004316V</t>
  </si>
  <si>
    <t>5567302B</t>
  </si>
  <si>
    <t>5567302T</t>
  </si>
  <si>
    <t>5567302V</t>
  </si>
  <si>
    <t>4350304V</t>
  </si>
  <si>
    <t>2601001V</t>
  </si>
  <si>
    <t>7001391V</t>
  </si>
  <si>
    <t>7003374T</t>
  </si>
  <si>
    <t>4652302T</t>
  </si>
  <si>
    <t>4652302V</t>
  </si>
  <si>
    <t>4652302S</t>
  </si>
  <si>
    <t>7003386V</t>
  </si>
  <si>
    <t>7003361T</t>
  </si>
  <si>
    <t>7003330V</t>
  </si>
  <si>
    <t>7004324A</t>
  </si>
  <si>
    <t>7004324B</t>
  </si>
  <si>
    <t>7004324V</t>
  </si>
  <si>
    <t>7004324T</t>
  </si>
  <si>
    <t>7003362V</t>
  </si>
  <si>
    <t>7001033S</t>
  </si>
  <si>
    <t>7001033V</t>
  </si>
  <si>
    <t>7001318A</t>
  </si>
  <si>
    <t>7001318V</t>
  </si>
  <si>
    <t>7004304T</t>
  </si>
  <si>
    <t>7004323V</t>
  </si>
  <si>
    <t>7003372V</t>
  </si>
  <si>
    <t>6120000B</t>
  </si>
  <si>
    <t>2904302V</t>
  </si>
  <si>
    <t>7000384V</t>
  </si>
  <si>
    <t>3301321T</t>
  </si>
  <si>
    <t>5157311T</t>
  </si>
  <si>
    <t>0101307S</t>
  </si>
  <si>
    <t>0101307N</t>
  </si>
  <si>
    <t>7002349A</t>
  </si>
  <si>
    <t>7003300S</t>
  </si>
  <si>
    <t>5961303S</t>
  </si>
  <si>
    <t>7002345A</t>
  </si>
  <si>
    <t>1401005B</t>
  </si>
  <si>
    <t>1401005V</t>
  </si>
  <si>
    <t>2950315V</t>
  </si>
  <si>
    <t>2750306B</t>
  </si>
  <si>
    <t>2750306V</t>
  </si>
  <si>
    <t>7003417V</t>
  </si>
  <si>
    <t>5957305S</t>
  </si>
  <si>
    <t>2950318V</t>
  </si>
  <si>
    <t>7000398V</t>
  </si>
  <si>
    <t>2701358V</t>
  </si>
  <si>
    <t>7000350V</t>
  </si>
  <si>
    <t>5820000V</t>
  </si>
  <si>
    <t>5820000B</t>
  </si>
  <si>
    <t>1301301V</t>
  </si>
  <si>
    <t>1320301V</t>
  </si>
  <si>
    <t>5556301V</t>
  </si>
  <si>
    <t>Ineligible &amp; Part D Days</t>
  </si>
  <si>
    <t>Ineligible &amp; Part D Rate</t>
  </si>
  <si>
    <t>Ineligible &amp; Part D Revenue</t>
  </si>
  <si>
    <t>Part B &amp; Part B&amp;D Days</t>
  </si>
  <si>
    <t>Part B &amp; Part B&amp;D Rate</t>
  </si>
  <si>
    <t>Part B &amp; Part B&amp;D Revenue</t>
  </si>
  <si>
    <t>Fee For Service</t>
  </si>
  <si>
    <t>Managed Care</t>
  </si>
  <si>
    <t>Total Revenue</t>
  </si>
  <si>
    <t>Facility Amount</t>
  </si>
  <si>
    <t>*Award Amount</t>
  </si>
  <si>
    <t>Name</t>
  </si>
  <si>
    <t>Jewish Home of Rochester</t>
  </si>
  <si>
    <t>3227304D</t>
  </si>
  <si>
    <t>1327300D</t>
  </si>
  <si>
    <t>2750304B</t>
  </si>
  <si>
    <t>2701006S</t>
  </si>
  <si>
    <t>2701006V</t>
  </si>
  <si>
    <t>7002345D</t>
  </si>
  <si>
    <t>**Check</t>
  </si>
  <si>
    <t>New York State Department of Health</t>
  </si>
  <si>
    <t>Opcert</t>
  </si>
  <si>
    <t>Facility</t>
  </si>
  <si>
    <t>Total</t>
  </si>
  <si>
    <t>EPIC Rehabilitation and Nursing at White Plains</t>
  </si>
  <si>
    <t>2% ATB Supplemental Payment</t>
  </si>
  <si>
    <t>New Riverdale Rehab and Nursing</t>
  </si>
  <si>
    <t>New York Congregational</t>
  </si>
  <si>
    <t>Orchard Rehabilitation and Nursing Center</t>
  </si>
  <si>
    <t>Rochester Center for Rehabilitation and Nursing</t>
  </si>
  <si>
    <t>The Grand Rehabilitation and Nursing at Delaware Park</t>
  </si>
  <si>
    <t>The Pearl Nursing Center of Rochester</t>
  </si>
  <si>
    <t>4161000N</t>
  </si>
  <si>
    <t>5902319N</t>
  </si>
  <si>
    <t>7000802N</t>
  </si>
  <si>
    <t>7000007N</t>
  </si>
  <si>
    <t>7001810N</t>
  </si>
  <si>
    <t>2753302N</t>
  </si>
  <si>
    <t>0701302N</t>
  </si>
  <si>
    <t>1401343N</t>
  </si>
  <si>
    <t>2701366N</t>
  </si>
  <si>
    <t>7001393S</t>
  </si>
  <si>
    <t>7001393V</t>
  </si>
  <si>
    <t>Swan Lake Nursing and Rehabilitation</t>
  </si>
  <si>
    <t>5123306N</t>
  </si>
  <si>
    <t>4/1/23 - 12/31/23</t>
  </si>
  <si>
    <t>1/1/24 - 3/31/24</t>
  </si>
  <si>
    <t>Opsert</t>
  </si>
  <si>
    <t>SFY 2023 - 2024 Payment</t>
  </si>
  <si>
    <t>Division of Finance and Rate Setting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</si>
</sst>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$&quot;#,##0_);\(&quot;$&quot;#,##0\)"/>
    <numFmt numFmtId="7" formatCode="&quot;$&quot;#,##0.00_);\(&quot;$&quot;#,##0.00\)"/>
    <numFmt numFmtId="164" formatCode="&quot;$&quot;#,##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1" fillId="0" borderId="0" applyNumberFormat="0" applyFont="0" applyFill="0" applyBorder="0" applyAlignment="0" applyProtection="0"/>
  </cellStyleXfs>
  <cellXfs count="46">
    <xf numFmtId="0" fontId="0" fillId="0" borderId="0" xfId="0"/>
    <xf numFmtId="0" fontId="18" fillId="0" borderId="19" xfId="0" applyFont="1" applyFill="1" applyBorder="1" applyAlignment="1">
      <alignment horizontal="center" wrapText="1"/>
    </xf>
    <xf numFmtId="0" fontId="0" fillId="0" borderId="0" xfId="0" applyFill="1"/>
    <xf numFmtId="3" fontId="0" fillId="0" borderId="10" xfId="0" applyNumberFormat="1" applyFill="1" applyBorder="1"/>
    <xf numFmtId="5" fontId="0" fillId="0" borderId="11" xfId="0" applyNumberFormat="1" applyFill="1" applyBorder="1"/>
    <xf numFmtId="5" fontId="0" fillId="0" borderId="0" xfId="0" applyNumberFormat="1" applyFill="1"/>
    <xf numFmtId="7" fontId="0" fillId="0" borderId="0" xfId="0" applyNumberFormat="1" applyFill="1"/>
    <xf numFmtId="0" fontId="0" fillId="0" borderId="10" xfId="0" applyFill="1" applyBorder="1"/>
    <xf numFmtId="0" fontId="0" fillId="0" borderId="11" xfId="0" applyFill="1" applyBorder="1"/>
    <xf numFmtId="14" fontId="0" fillId="0" borderId="0" xfId="0" applyNumberFormat="1" applyFill="1"/>
    <xf numFmtId="164" fontId="19" fillId="0" borderId="12" xfId="0" applyNumberFormat="1" applyFont="1" applyFill="1" applyBorder="1" applyAlignment="1">
      <alignment horizontal="center"/>
    </xf>
    <xf numFmtId="164" fontId="19" fillId="0" borderId="0" xfId="0" applyNumberFormat="1" applyFont="1" applyFill="1" applyAlignment="1">
      <alignment horizontal="center"/>
    </xf>
    <xf numFmtId="164" fontId="0" fillId="0" borderId="12" xfId="0" applyNumberFormat="1" applyFill="1" applyBorder="1"/>
    <xf numFmtId="0" fontId="0" fillId="0" borderId="16" xfId="0" applyFill="1" applyBorder="1" applyAlignment="1">
      <alignment horizontal="center" wrapText="1"/>
    </xf>
    <xf numFmtId="0" fontId="0" fillId="0" borderId="17" xfId="0" applyFill="1" applyBorder="1" applyAlignment="1">
      <alignment horizontal="center" wrapText="1"/>
    </xf>
    <xf numFmtId="0" fontId="0" fillId="0" borderId="18" xfId="0" applyFill="1" applyBorder="1" applyAlignment="1">
      <alignment horizontal="center" wrapText="1"/>
    </xf>
    <xf numFmtId="0" fontId="0" fillId="0" borderId="25" xfId="0" applyFill="1" applyBorder="1"/>
    <xf numFmtId="0" fontId="0" fillId="0" borderId="22" xfId="0" applyFill="1" applyBorder="1"/>
    <xf numFmtId="5" fontId="0" fillId="0" borderId="10" xfId="0" applyNumberFormat="1" applyFill="1" applyBorder="1"/>
    <xf numFmtId="0" fontId="18" fillId="0" borderId="25" xfId="0" applyFont="1" applyFill="1" applyBorder="1" applyAlignment="1">
      <alignment horizontal="center" wrapText="1"/>
    </xf>
    <xf numFmtId="0" fontId="0" fillId="0" borderId="20" xfId="0" applyFill="1" applyBorder="1"/>
    <xf numFmtId="3" fontId="0" fillId="0" borderId="23" xfId="0" applyNumberFormat="1" applyFill="1" applyBorder="1"/>
    <xf numFmtId="7" fontId="0" fillId="0" borderId="20" xfId="0" applyNumberFormat="1" applyFill="1" applyBorder="1"/>
    <xf numFmtId="5" fontId="0" fillId="0" borderId="24" xfId="0" applyNumberFormat="1" applyFill="1" applyBorder="1"/>
    <xf numFmtId="5" fontId="0" fillId="0" borderId="20" xfId="0" applyNumberFormat="1" applyFill="1" applyBorder="1"/>
    <xf numFmtId="5" fontId="0" fillId="0" borderId="23" xfId="0" applyNumberFormat="1" applyFill="1" applyBorder="1"/>
    <xf numFmtId="0" fontId="0" fillId="0" borderId="0" xfId="0" applyFill="1" applyBorder="1"/>
    <xf numFmtId="0" fontId="0" fillId="0" borderId="21" xfId="0" applyFill="1" applyBorder="1"/>
    <xf numFmtId="0" fontId="0" fillId="0" borderId="19" xfId="0" applyFill="1" applyBorder="1"/>
    <xf numFmtId="0" fontId="0" fillId="0" borderId="26" xfId="0" applyFill="1" applyBorder="1"/>
    <xf numFmtId="0" fontId="0" fillId="0" borderId="23" xfId="0" applyFill="1" applyBorder="1"/>
    <xf numFmtId="5" fontId="0" fillId="0" borderId="26" xfId="0" applyNumberFormat="1" applyFill="1" applyBorder="1"/>
    <xf numFmtId="5" fontId="0" fillId="0" borderId="27" xfId="0" applyNumberFormat="1" applyFill="1" applyBorder="1"/>
    <xf numFmtId="0" fontId="16" fillId="0" borderId="16" xfId="0" applyFont="1" applyFill="1" applyBorder="1"/>
    <xf numFmtId="0" fontId="16" fillId="0" borderId="17" xfId="0" applyFont="1" applyFill="1" applyBorder="1"/>
    <xf numFmtId="0" fontId="16" fillId="0" borderId="28" xfId="0" applyFont="1" applyFill="1" applyBorder="1" applyAlignment="1">
      <alignment horizontal="center"/>
    </xf>
    <xf numFmtId="0" fontId="16" fillId="0" borderId="17" xfId="0" applyFont="1" applyFill="1" applyBorder="1" applyAlignment="1">
      <alignment horizontal="center"/>
    </xf>
    <xf numFmtId="164" fontId="0" fillId="0" borderId="0" xfId="0" applyNumberFormat="1" applyFill="1" applyBorder="1"/>
    <xf numFmtId="164" fontId="0" fillId="0" borderId="29" xfId="0" applyNumberFormat="1" applyFill="1" applyBorder="1"/>
    <xf numFmtId="164" fontId="0" fillId="0" borderId="20" xfId="0" applyNumberFormat="1" applyFill="1" applyBorder="1"/>
    <xf numFmtId="5" fontId="0" fillId="0" borderId="13" xfId="0" applyNumberFormat="1" applyFill="1" applyBorder="1"/>
    <xf numFmtId="5" fontId="0" fillId="0" borderId="15" xfId="0" applyNumberFormat="1" applyFill="1" applyBorder="1"/>
    <xf numFmtId="0" fontId="18" fillId="0" borderId="0" xfId="0" applyFont="1" applyFill="1" applyAlignment="1">
      <alignment horizontal="center"/>
    </xf>
    <xf numFmtId="0" fontId="20" fillId="0" borderId="13" xfId="0" applyFont="1" applyFill="1" applyBorder="1" applyAlignment="1">
      <alignment horizontal="center"/>
    </xf>
    <xf numFmtId="0" fontId="20" fillId="0" borderId="14" xfId="0" applyFont="1" applyFill="1" applyBorder="1" applyAlignment="1">
      <alignment horizontal="center"/>
    </xf>
    <xf numFmtId="0" fontId="20" fillId="0" borderId="15" xfId="0" applyFont="1" applyFill="1" applyBorder="1" applyAlignment="1">
      <alignment horizontal="center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 xr:uid="{29919F5B-CCAA-4769-BAF3-702A9FAE57D2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E699"/>
  <sheetViews>
    <sheetView workbookViewId="0">
      <pane ySplit="9" topLeftCell="A694" activePane="bottomLeft" state="frozen"/>
      <selection pane="bottomLeft" activeCell="B15" sqref="B15"/>
    </sheetView>
  </sheetViews>
  <sheetFormatPr defaultColWidth="9.140625" defaultRowHeight="15" x14ac:dyDescent="0.25"/>
  <cols>
    <col min="1" max="1" width="13.7109375" style="2" customWidth="1"/>
    <col min="2" max="2" width="78.7109375" style="2" bestFit="1" customWidth="1"/>
    <col min="3" max="5" width="17.140625" style="2" customWidth="1"/>
    <col min="6" max="16384" width="9.140625" style="2"/>
  </cols>
  <sheetData>
    <row r="1" spans="1:5" x14ac:dyDescent="0.25">
      <c r="A1" s="9">
        <f ca="1">TODAY()</f>
        <v>45349</v>
      </c>
    </row>
    <row r="2" spans="1:5" ht="18.75" x14ac:dyDescent="0.3">
      <c r="A2" s="42" t="s">
        <v>1286</v>
      </c>
      <c r="B2" s="42"/>
      <c r="C2" s="42"/>
      <c r="D2" s="42"/>
      <c r="E2" s="42"/>
    </row>
    <row r="3" spans="1:5" ht="18.75" x14ac:dyDescent="0.3">
      <c r="A3" s="42" t="s">
        <v>1315</v>
      </c>
      <c r="B3" s="42"/>
      <c r="C3" s="42"/>
      <c r="D3" s="42"/>
      <c r="E3" s="42"/>
    </row>
    <row r="4" spans="1:5" ht="18.75" x14ac:dyDescent="0.3">
      <c r="A4" s="42" t="s">
        <v>1291</v>
      </c>
      <c r="B4" s="42"/>
      <c r="C4" s="42"/>
      <c r="D4" s="42"/>
      <c r="E4" s="42"/>
    </row>
    <row r="5" spans="1:5" ht="18.75" x14ac:dyDescent="0.3">
      <c r="A5" s="42" t="s">
        <v>1314</v>
      </c>
      <c r="B5" s="42"/>
      <c r="C5" s="42"/>
      <c r="D5" s="42"/>
      <c r="E5" s="42"/>
    </row>
    <row r="8" spans="1:5" ht="15.75" x14ac:dyDescent="0.25">
      <c r="C8" s="10">
        <f>SUM(C10:C699)</f>
        <v>105000000</v>
      </c>
      <c r="D8" s="11">
        <f>SUM(D10:D699)</f>
        <v>34999999.999999978</v>
      </c>
      <c r="E8" s="10">
        <f>SUM(E10:E699)</f>
        <v>140000000.00000003</v>
      </c>
    </row>
    <row r="9" spans="1:5" ht="15.75" thickBot="1" x14ac:dyDescent="0.3">
      <c r="A9" s="33" t="s">
        <v>1287</v>
      </c>
      <c r="B9" s="34" t="s">
        <v>1288</v>
      </c>
      <c r="C9" s="35" t="s">
        <v>1311</v>
      </c>
      <c r="D9" s="36" t="s">
        <v>1312</v>
      </c>
      <c r="E9" s="35" t="s">
        <v>1289</v>
      </c>
    </row>
    <row r="10" spans="1:5" ht="15.75" thickTop="1" x14ac:dyDescent="0.25">
      <c r="A10" s="7" t="s">
        <v>595</v>
      </c>
      <c r="B10" s="26" t="s">
        <v>0</v>
      </c>
      <c r="C10" s="12">
        <v>629537.17163494369</v>
      </c>
      <c r="D10" s="37">
        <v>207800.78478121644</v>
      </c>
      <c r="E10" s="12">
        <f t="shared" ref="E10:E73" si="0">D10+C10</f>
        <v>837337.9564161601</v>
      </c>
    </row>
    <row r="11" spans="1:5" x14ac:dyDescent="0.25">
      <c r="A11" s="7" t="s">
        <v>596</v>
      </c>
      <c r="B11" s="26" t="s">
        <v>1</v>
      </c>
      <c r="C11" s="12">
        <v>93452.516189470334</v>
      </c>
      <c r="D11" s="37">
        <v>32729.60673750758</v>
      </c>
      <c r="E11" s="12">
        <f t="shared" si="0"/>
        <v>126182.12292697791</v>
      </c>
    </row>
    <row r="12" spans="1:5" x14ac:dyDescent="0.25">
      <c r="A12" s="7" t="s">
        <v>597</v>
      </c>
      <c r="B12" s="26" t="s">
        <v>2</v>
      </c>
      <c r="C12" s="12">
        <v>27834.348703484982</v>
      </c>
      <c r="D12" s="37">
        <v>8950.7429979857789</v>
      </c>
      <c r="E12" s="12">
        <f t="shared" si="0"/>
        <v>36785.091701470759</v>
      </c>
    </row>
    <row r="13" spans="1:5" x14ac:dyDescent="0.25">
      <c r="A13" s="7" t="s">
        <v>598</v>
      </c>
      <c r="B13" s="26" t="s">
        <v>3</v>
      </c>
      <c r="C13" s="12">
        <v>204492.8888651538</v>
      </c>
      <c r="D13" s="37">
        <v>66493.887873991305</v>
      </c>
      <c r="E13" s="12">
        <f t="shared" si="0"/>
        <v>270986.77673914511</v>
      </c>
    </row>
    <row r="14" spans="1:5" x14ac:dyDescent="0.25">
      <c r="A14" s="7" t="s">
        <v>599</v>
      </c>
      <c r="B14" s="26" t="s">
        <v>4</v>
      </c>
      <c r="C14" s="12">
        <v>134265.22258282581</v>
      </c>
      <c r="D14" s="37">
        <v>44661.55552648101</v>
      </c>
      <c r="E14" s="12">
        <f t="shared" si="0"/>
        <v>178926.77810930682</v>
      </c>
    </row>
    <row r="15" spans="1:5" x14ac:dyDescent="0.25">
      <c r="A15" s="7" t="s">
        <v>600</v>
      </c>
      <c r="B15" s="26" t="s">
        <v>5</v>
      </c>
      <c r="C15" s="12">
        <v>66112.869005667162</v>
      </c>
      <c r="D15" s="37">
        <v>21513.333725473753</v>
      </c>
      <c r="E15" s="12">
        <f t="shared" si="0"/>
        <v>87626.202731140918</v>
      </c>
    </row>
    <row r="16" spans="1:5" x14ac:dyDescent="0.25">
      <c r="A16" s="7" t="s">
        <v>601</v>
      </c>
      <c r="B16" s="26" t="s">
        <v>6</v>
      </c>
      <c r="C16" s="12">
        <v>78109.66498305164</v>
      </c>
      <c r="D16" s="37">
        <v>26070.947738481733</v>
      </c>
      <c r="E16" s="12">
        <f t="shared" si="0"/>
        <v>104180.61272153337</v>
      </c>
    </row>
    <row r="17" spans="1:5" x14ac:dyDescent="0.25">
      <c r="A17" s="7" t="s">
        <v>602</v>
      </c>
      <c r="B17" s="26" t="s">
        <v>7</v>
      </c>
      <c r="C17" s="12">
        <v>77391.672273124088</v>
      </c>
      <c r="D17" s="37">
        <v>25909.255519766535</v>
      </c>
      <c r="E17" s="12">
        <f t="shared" si="0"/>
        <v>103300.92779289062</v>
      </c>
    </row>
    <row r="18" spans="1:5" x14ac:dyDescent="0.25">
      <c r="A18" s="7" t="s">
        <v>603</v>
      </c>
      <c r="B18" s="26" t="s">
        <v>8</v>
      </c>
      <c r="C18" s="12">
        <v>97176.107109281904</v>
      </c>
      <c r="D18" s="37">
        <v>31290.75993148519</v>
      </c>
      <c r="E18" s="12">
        <f t="shared" si="0"/>
        <v>128466.8670407671</v>
      </c>
    </row>
    <row r="19" spans="1:5" x14ac:dyDescent="0.25">
      <c r="A19" s="7" t="s">
        <v>604</v>
      </c>
      <c r="B19" s="26" t="s">
        <v>9</v>
      </c>
      <c r="C19" s="12">
        <v>107633.6615122832</v>
      </c>
      <c r="D19" s="37">
        <v>36463.4984887397</v>
      </c>
      <c r="E19" s="12">
        <f t="shared" si="0"/>
        <v>144097.16000102292</v>
      </c>
    </row>
    <row r="20" spans="1:5" x14ac:dyDescent="0.25">
      <c r="A20" s="7" t="s">
        <v>605</v>
      </c>
      <c r="B20" s="26" t="s">
        <v>10</v>
      </c>
      <c r="C20" s="12">
        <v>137986.72733519081</v>
      </c>
      <c r="D20" s="37">
        <v>44832.123090886584</v>
      </c>
      <c r="E20" s="12">
        <f t="shared" si="0"/>
        <v>182818.85042607738</v>
      </c>
    </row>
    <row r="21" spans="1:5" x14ac:dyDescent="0.25">
      <c r="A21" s="7" t="s">
        <v>606</v>
      </c>
      <c r="B21" s="26" t="s">
        <v>11</v>
      </c>
      <c r="C21" s="12">
        <v>244002.3103769726</v>
      </c>
      <c r="D21" s="37">
        <v>81482.817018789385</v>
      </c>
      <c r="E21" s="12">
        <f t="shared" si="0"/>
        <v>325485.12739576201</v>
      </c>
    </row>
    <row r="22" spans="1:5" x14ac:dyDescent="0.25">
      <c r="A22" s="7" t="s">
        <v>607</v>
      </c>
      <c r="B22" s="26" t="s">
        <v>12</v>
      </c>
      <c r="C22" s="12">
        <v>116750.03320163797</v>
      </c>
      <c r="D22" s="37">
        <v>38284.129583593429</v>
      </c>
      <c r="E22" s="12">
        <f t="shared" si="0"/>
        <v>155034.1627852314</v>
      </c>
    </row>
    <row r="23" spans="1:5" x14ac:dyDescent="0.25">
      <c r="A23" s="7" t="s">
        <v>608</v>
      </c>
      <c r="B23" s="26" t="s">
        <v>13</v>
      </c>
      <c r="C23" s="12">
        <v>72931.274385743585</v>
      </c>
      <c r="D23" s="37">
        <v>23781.389037490713</v>
      </c>
      <c r="E23" s="12">
        <f t="shared" si="0"/>
        <v>96712.663423234306</v>
      </c>
    </row>
    <row r="24" spans="1:5" x14ac:dyDescent="0.25">
      <c r="A24" s="7" t="s">
        <v>609</v>
      </c>
      <c r="B24" s="26" t="s">
        <v>14</v>
      </c>
      <c r="C24" s="12">
        <v>445460.28106562962</v>
      </c>
      <c r="D24" s="37">
        <v>146552.19664921766</v>
      </c>
      <c r="E24" s="12">
        <f t="shared" si="0"/>
        <v>592012.47771484731</v>
      </c>
    </row>
    <row r="25" spans="1:5" x14ac:dyDescent="0.25">
      <c r="A25" s="7" t="s">
        <v>610</v>
      </c>
      <c r="B25" s="26" t="s">
        <v>15</v>
      </c>
      <c r="C25" s="12">
        <v>194272.75814285455</v>
      </c>
      <c r="D25" s="37">
        <v>66755.517625587396</v>
      </c>
      <c r="E25" s="12">
        <f t="shared" si="0"/>
        <v>261028.27576844196</v>
      </c>
    </row>
    <row r="26" spans="1:5" x14ac:dyDescent="0.25">
      <c r="A26" s="7" t="s">
        <v>611</v>
      </c>
      <c r="B26" s="26" t="s">
        <v>16</v>
      </c>
      <c r="C26" s="12">
        <v>161553.71160986144</v>
      </c>
      <c r="D26" s="37">
        <v>55012.029780348043</v>
      </c>
      <c r="E26" s="12">
        <f t="shared" si="0"/>
        <v>216565.74139020947</v>
      </c>
    </row>
    <row r="27" spans="1:5" x14ac:dyDescent="0.25">
      <c r="A27" s="7" t="s">
        <v>612</v>
      </c>
      <c r="B27" s="26" t="s">
        <v>17</v>
      </c>
      <c r="C27" s="12">
        <v>458153.86845694826</v>
      </c>
      <c r="D27" s="37">
        <v>154189.13495463037</v>
      </c>
      <c r="E27" s="12">
        <f t="shared" si="0"/>
        <v>612343.0034115786</v>
      </c>
    </row>
    <row r="28" spans="1:5" x14ac:dyDescent="0.25">
      <c r="A28" s="7" t="s">
        <v>613</v>
      </c>
      <c r="B28" s="26" t="s">
        <v>18</v>
      </c>
      <c r="C28" s="12">
        <v>65763.334099593281</v>
      </c>
      <c r="D28" s="37">
        <v>21284.970597466174</v>
      </c>
      <c r="E28" s="12">
        <f t="shared" si="0"/>
        <v>87048.304697059459</v>
      </c>
    </row>
    <row r="29" spans="1:5" x14ac:dyDescent="0.25">
      <c r="A29" s="7" t="s">
        <v>614</v>
      </c>
      <c r="B29" s="26" t="s">
        <v>19</v>
      </c>
      <c r="C29" s="12">
        <v>64012.346806177018</v>
      </c>
      <c r="D29" s="37">
        <v>20496.496325125656</v>
      </c>
      <c r="E29" s="12">
        <f t="shared" si="0"/>
        <v>84508.843131302681</v>
      </c>
    </row>
    <row r="30" spans="1:5" x14ac:dyDescent="0.25">
      <c r="A30" s="7" t="s">
        <v>615</v>
      </c>
      <c r="B30" s="26" t="s">
        <v>20</v>
      </c>
      <c r="C30" s="12">
        <v>139574.5459980864</v>
      </c>
      <c r="D30" s="37">
        <v>45751.600616357311</v>
      </c>
      <c r="E30" s="12">
        <f t="shared" si="0"/>
        <v>185326.14661444371</v>
      </c>
    </row>
    <row r="31" spans="1:5" x14ac:dyDescent="0.25">
      <c r="A31" s="7" t="s">
        <v>616</v>
      </c>
      <c r="B31" s="26" t="s">
        <v>21</v>
      </c>
      <c r="C31" s="12">
        <v>26485.907998226005</v>
      </c>
      <c r="D31" s="37">
        <v>8635.8306974278748</v>
      </c>
      <c r="E31" s="12">
        <f t="shared" si="0"/>
        <v>35121.738695653883</v>
      </c>
    </row>
    <row r="32" spans="1:5" x14ac:dyDescent="0.25">
      <c r="A32" s="7" t="s">
        <v>617</v>
      </c>
      <c r="B32" s="26" t="s">
        <v>22</v>
      </c>
      <c r="C32" s="12">
        <v>228533.78052184029</v>
      </c>
      <c r="D32" s="37">
        <v>75100.229546138478</v>
      </c>
      <c r="E32" s="12">
        <f t="shared" si="0"/>
        <v>303634.01006797876</v>
      </c>
    </row>
    <row r="33" spans="1:5" x14ac:dyDescent="0.25">
      <c r="A33" s="7" t="s">
        <v>618</v>
      </c>
      <c r="B33" s="26" t="s">
        <v>23</v>
      </c>
      <c r="C33" s="12">
        <v>162597.62210534068</v>
      </c>
      <c r="D33" s="37">
        <v>52265.235797909496</v>
      </c>
      <c r="E33" s="12">
        <f t="shared" si="0"/>
        <v>214862.85790325017</v>
      </c>
    </row>
    <row r="34" spans="1:5" x14ac:dyDescent="0.25">
      <c r="A34" s="7" t="s">
        <v>619</v>
      </c>
      <c r="B34" s="26" t="s">
        <v>24</v>
      </c>
      <c r="C34" s="12">
        <v>23961.089316485271</v>
      </c>
      <c r="D34" s="37">
        <v>8236.4051889809216</v>
      </c>
      <c r="E34" s="12">
        <f t="shared" si="0"/>
        <v>32197.494505466195</v>
      </c>
    </row>
    <row r="35" spans="1:5" x14ac:dyDescent="0.25">
      <c r="A35" s="7" t="s">
        <v>620</v>
      </c>
      <c r="B35" s="26" t="s">
        <v>25</v>
      </c>
      <c r="C35" s="12">
        <v>119310.92995857236</v>
      </c>
      <c r="D35" s="37">
        <v>38141.77690460391</v>
      </c>
      <c r="E35" s="12">
        <f t="shared" si="0"/>
        <v>157452.70686317628</v>
      </c>
    </row>
    <row r="36" spans="1:5" x14ac:dyDescent="0.25">
      <c r="A36" s="7" t="s">
        <v>621</v>
      </c>
      <c r="B36" s="26" t="s">
        <v>26</v>
      </c>
      <c r="C36" s="12">
        <v>166053.6734677284</v>
      </c>
      <c r="D36" s="37">
        <v>55535.121466431046</v>
      </c>
      <c r="E36" s="12">
        <f t="shared" si="0"/>
        <v>221588.79493415944</v>
      </c>
    </row>
    <row r="37" spans="1:5" x14ac:dyDescent="0.25">
      <c r="A37" s="7" t="s">
        <v>622</v>
      </c>
      <c r="B37" s="26" t="s">
        <v>27</v>
      </c>
      <c r="C37" s="12">
        <v>141966.35316776237</v>
      </c>
      <c r="D37" s="37">
        <v>46155.771744100777</v>
      </c>
      <c r="E37" s="12">
        <f t="shared" si="0"/>
        <v>188122.12491186315</v>
      </c>
    </row>
    <row r="38" spans="1:5" x14ac:dyDescent="0.25">
      <c r="A38" s="7" t="s">
        <v>623</v>
      </c>
      <c r="B38" s="26" t="s">
        <v>28</v>
      </c>
      <c r="C38" s="12">
        <v>248062.28437994365</v>
      </c>
      <c r="D38" s="37">
        <v>81913.817729811839</v>
      </c>
      <c r="E38" s="12">
        <f t="shared" si="0"/>
        <v>329976.10210975551</v>
      </c>
    </row>
    <row r="39" spans="1:5" x14ac:dyDescent="0.25">
      <c r="A39" s="7" t="s">
        <v>624</v>
      </c>
      <c r="B39" s="26" t="s">
        <v>29</v>
      </c>
      <c r="C39" s="12">
        <v>91595.558675598266</v>
      </c>
      <c r="D39" s="37">
        <v>31557.721040286666</v>
      </c>
      <c r="E39" s="12">
        <f t="shared" si="0"/>
        <v>123153.27971588493</v>
      </c>
    </row>
    <row r="40" spans="1:5" x14ac:dyDescent="0.25">
      <c r="A40" s="7" t="s">
        <v>625</v>
      </c>
      <c r="B40" s="26" t="s">
        <v>30</v>
      </c>
      <c r="C40" s="12">
        <v>123606.5391626175</v>
      </c>
      <c r="D40" s="37">
        <v>41071.35762043007</v>
      </c>
      <c r="E40" s="12">
        <f t="shared" si="0"/>
        <v>164677.89678304756</v>
      </c>
    </row>
    <row r="41" spans="1:5" x14ac:dyDescent="0.25">
      <c r="A41" s="7" t="s">
        <v>626</v>
      </c>
      <c r="B41" s="26" t="s">
        <v>31</v>
      </c>
      <c r="C41" s="12">
        <v>21510.394209599188</v>
      </c>
      <c r="D41" s="37">
        <v>7035.8189281870636</v>
      </c>
      <c r="E41" s="12">
        <f t="shared" si="0"/>
        <v>28546.213137786253</v>
      </c>
    </row>
    <row r="42" spans="1:5" x14ac:dyDescent="0.25">
      <c r="A42" s="7" t="s">
        <v>627</v>
      </c>
      <c r="B42" s="26" t="s">
        <v>32</v>
      </c>
      <c r="C42" s="12">
        <v>304634.24343779945</v>
      </c>
      <c r="D42" s="37">
        <v>104028.72443672025</v>
      </c>
      <c r="E42" s="12">
        <f t="shared" si="0"/>
        <v>408662.9678745197</v>
      </c>
    </row>
    <row r="43" spans="1:5" x14ac:dyDescent="0.25">
      <c r="A43" s="7" t="s">
        <v>628</v>
      </c>
      <c r="B43" s="26" t="s">
        <v>33</v>
      </c>
      <c r="C43" s="12">
        <v>204069.9874053167</v>
      </c>
      <c r="D43" s="37">
        <v>66263.79814414469</v>
      </c>
      <c r="E43" s="12">
        <f t="shared" si="0"/>
        <v>270333.78554946138</v>
      </c>
    </row>
    <row r="44" spans="1:5" x14ac:dyDescent="0.25">
      <c r="A44" s="7" t="s">
        <v>629</v>
      </c>
      <c r="B44" s="26" t="s">
        <v>34</v>
      </c>
      <c r="C44" s="12">
        <v>163265.67384323551</v>
      </c>
      <c r="D44" s="37">
        <v>54066.250338299535</v>
      </c>
      <c r="E44" s="12">
        <f t="shared" si="0"/>
        <v>217331.92418153503</v>
      </c>
    </row>
    <row r="45" spans="1:5" x14ac:dyDescent="0.25">
      <c r="A45" s="7" t="s">
        <v>630</v>
      </c>
      <c r="B45" s="26" t="s">
        <v>35</v>
      </c>
      <c r="C45" s="12">
        <v>734971.99134573748</v>
      </c>
      <c r="D45" s="37">
        <v>237173.11165248643</v>
      </c>
      <c r="E45" s="12">
        <f t="shared" si="0"/>
        <v>972145.10299822385</v>
      </c>
    </row>
    <row r="46" spans="1:5" x14ac:dyDescent="0.25">
      <c r="A46" s="7" t="s">
        <v>631</v>
      </c>
      <c r="B46" s="26" t="s">
        <v>36</v>
      </c>
      <c r="C46" s="12">
        <v>76333.540852732011</v>
      </c>
      <c r="D46" s="37">
        <v>25870.085188053425</v>
      </c>
      <c r="E46" s="12">
        <f t="shared" si="0"/>
        <v>102203.62604078543</v>
      </c>
    </row>
    <row r="47" spans="1:5" x14ac:dyDescent="0.25">
      <c r="A47" s="7" t="s">
        <v>632</v>
      </c>
      <c r="B47" s="26" t="s">
        <v>37</v>
      </c>
      <c r="C47" s="12">
        <v>64774.328392506359</v>
      </c>
      <c r="D47" s="37">
        <v>21165.552984312995</v>
      </c>
      <c r="E47" s="12">
        <f t="shared" si="0"/>
        <v>85939.88137681935</v>
      </c>
    </row>
    <row r="48" spans="1:5" x14ac:dyDescent="0.25">
      <c r="A48" s="7" t="s">
        <v>633</v>
      </c>
      <c r="B48" s="26" t="s">
        <v>38</v>
      </c>
      <c r="C48" s="12">
        <v>20939.468416132724</v>
      </c>
      <c r="D48" s="37">
        <v>8405.5295171099351</v>
      </c>
      <c r="E48" s="12">
        <f t="shared" si="0"/>
        <v>29344.997933242659</v>
      </c>
    </row>
    <row r="49" spans="1:5" x14ac:dyDescent="0.25">
      <c r="A49" s="7" t="s">
        <v>634</v>
      </c>
      <c r="B49" s="26" t="s">
        <v>39</v>
      </c>
      <c r="C49" s="12">
        <v>95977.619826682218</v>
      </c>
      <c r="D49" s="37">
        <v>33044.589993679554</v>
      </c>
      <c r="E49" s="12">
        <f t="shared" si="0"/>
        <v>129022.20982036178</v>
      </c>
    </row>
    <row r="50" spans="1:5" x14ac:dyDescent="0.25">
      <c r="A50" s="7" t="s">
        <v>635</v>
      </c>
      <c r="B50" s="26" t="s">
        <v>40</v>
      </c>
      <c r="C50" s="12">
        <v>76231.422997742673</v>
      </c>
      <c r="D50" s="37">
        <v>25281.053485761342</v>
      </c>
      <c r="E50" s="12">
        <f t="shared" si="0"/>
        <v>101512.47648350401</v>
      </c>
    </row>
    <row r="51" spans="1:5" x14ac:dyDescent="0.25">
      <c r="A51" s="7" t="s">
        <v>636</v>
      </c>
      <c r="B51" s="26" t="s">
        <v>41</v>
      </c>
      <c r="C51" s="12">
        <v>82947.040413849012</v>
      </c>
      <c r="D51" s="37">
        <v>27676.87692266249</v>
      </c>
      <c r="E51" s="12">
        <f t="shared" si="0"/>
        <v>110623.9173365115</v>
      </c>
    </row>
    <row r="52" spans="1:5" x14ac:dyDescent="0.25">
      <c r="A52" s="7" t="s">
        <v>637</v>
      </c>
      <c r="B52" s="26" t="s">
        <v>42</v>
      </c>
      <c r="C52" s="12">
        <v>122139.66354556398</v>
      </c>
      <c r="D52" s="37">
        <v>41981.278434419837</v>
      </c>
      <c r="E52" s="12">
        <f t="shared" si="0"/>
        <v>164120.94197998382</v>
      </c>
    </row>
    <row r="53" spans="1:5" x14ac:dyDescent="0.25">
      <c r="A53" s="7" t="s">
        <v>638</v>
      </c>
      <c r="B53" s="26" t="s">
        <v>43</v>
      </c>
      <c r="C53" s="12">
        <v>348753.69988850359</v>
      </c>
      <c r="D53" s="37">
        <v>119108.56832906512</v>
      </c>
      <c r="E53" s="12">
        <f t="shared" si="0"/>
        <v>467862.26821756869</v>
      </c>
    </row>
    <row r="54" spans="1:5" x14ac:dyDescent="0.25">
      <c r="A54" s="7" t="s">
        <v>639</v>
      </c>
      <c r="B54" s="26" t="s">
        <v>44</v>
      </c>
      <c r="C54" s="12">
        <v>712438.65847760858</v>
      </c>
      <c r="D54" s="37">
        <v>236871.2531288967</v>
      </c>
      <c r="E54" s="12">
        <f t="shared" si="0"/>
        <v>949309.91160650528</v>
      </c>
    </row>
    <row r="55" spans="1:5" x14ac:dyDescent="0.25">
      <c r="A55" s="7" t="s">
        <v>640</v>
      </c>
      <c r="B55" s="26" t="s">
        <v>45</v>
      </c>
      <c r="C55" s="12">
        <v>123464.92999455906</v>
      </c>
      <c r="D55" s="37">
        <v>42099.30005411998</v>
      </c>
      <c r="E55" s="12">
        <f t="shared" si="0"/>
        <v>165564.23004867905</v>
      </c>
    </row>
    <row r="56" spans="1:5" x14ac:dyDescent="0.25">
      <c r="A56" s="7" t="s">
        <v>641</v>
      </c>
      <c r="B56" s="26" t="s">
        <v>46</v>
      </c>
      <c r="C56" s="12">
        <v>172022.2977615358</v>
      </c>
      <c r="D56" s="37">
        <v>60700.47182177021</v>
      </c>
      <c r="E56" s="12">
        <f t="shared" si="0"/>
        <v>232722.76958330601</v>
      </c>
    </row>
    <row r="57" spans="1:5" x14ac:dyDescent="0.25">
      <c r="A57" s="7" t="s">
        <v>642</v>
      </c>
      <c r="B57" s="26" t="s">
        <v>47</v>
      </c>
      <c r="C57" s="12">
        <v>248059.9246054226</v>
      </c>
      <c r="D57" s="37">
        <v>81922.973973837943</v>
      </c>
      <c r="E57" s="12">
        <f t="shared" si="0"/>
        <v>329982.89857926057</v>
      </c>
    </row>
    <row r="58" spans="1:5" x14ac:dyDescent="0.25">
      <c r="A58" s="7" t="s">
        <v>643</v>
      </c>
      <c r="B58" s="26" t="s">
        <v>48</v>
      </c>
      <c r="C58" s="12">
        <v>55163.469142264556</v>
      </c>
      <c r="D58" s="37">
        <v>18191.704098012331</v>
      </c>
      <c r="E58" s="12">
        <f t="shared" si="0"/>
        <v>73355.173240276883</v>
      </c>
    </row>
    <row r="59" spans="1:5" x14ac:dyDescent="0.25">
      <c r="A59" s="7" t="s">
        <v>644</v>
      </c>
      <c r="B59" s="26" t="s">
        <v>49</v>
      </c>
      <c r="C59" s="12">
        <v>249254.88599655111</v>
      </c>
      <c r="D59" s="37">
        <v>81778.593462897566</v>
      </c>
      <c r="E59" s="12">
        <f t="shared" si="0"/>
        <v>331033.47945944866</v>
      </c>
    </row>
    <row r="60" spans="1:5" x14ac:dyDescent="0.25">
      <c r="A60" s="7" t="s">
        <v>645</v>
      </c>
      <c r="B60" s="26" t="s">
        <v>50</v>
      </c>
      <c r="C60" s="12">
        <v>204019.65186890893</v>
      </c>
      <c r="D60" s="37">
        <v>68468.181598065712</v>
      </c>
      <c r="E60" s="12">
        <f t="shared" si="0"/>
        <v>272487.83346697467</v>
      </c>
    </row>
    <row r="61" spans="1:5" x14ac:dyDescent="0.25">
      <c r="A61" s="7" t="s">
        <v>646</v>
      </c>
      <c r="B61" s="26" t="s">
        <v>51</v>
      </c>
      <c r="C61" s="12">
        <v>311070.59217499726</v>
      </c>
      <c r="D61" s="37">
        <v>104258.12960251937</v>
      </c>
      <c r="E61" s="12">
        <f t="shared" si="0"/>
        <v>415328.72177751665</v>
      </c>
    </row>
    <row r="62" spans="1:5" x14ac:dyDescent="0.25">
      <c r="A62" s="7" t="s">
        <v>647</v>
      </c>
      <c r="B62" s="26" t="s">
        <v>52</v>
      </c>
      <c r="C62" s="12">
        <v>141516.46356002736</v>
      </c>
      <c r="D62" s="37">
        <v>47603.958282717293</v>
      </c>
      <c r="E62" s="12">
        <f t="shared" si="0"/>
        <v>189120.42184274466</v>
      </c>
    </row>
    <row r="63" spans="1:5" x14ac:dyDescent="0.25">
      <c r="A63" s="7" t="s">
        <v>648</v>
      </c>
      <c r="B63" s="26" t="s">
        <v>53</v>
      </c>
      <c r="C63" s="12">
        <v>74754.397070285122</v>
      </c>
      <c r="D63" s="37">
        <v>26028.681402698312</v>
      </c>
      <c r="E63" s="12">
        <f t="shared" si="0"/>
        <v>100783.07847298344</v>
      </c>
    </row>
    <row r="64" spans="1:5" x14ac:dyDescent="0.25">
      <c r="A64" s="7" t="s">
        <v>649</v>
      </c>
      <c r="B64" s="26" t="s">
        <v>54</v>
      </c>
      <c r="C64" s="12">
        <v>270160.48692211427</v>
      </c>
      <c r="D64" s="37">
        <v>89931.205325931107</v>
      </c>
      <c r="E64" s="12">
        <f t="shared" si="0"/>
        <v>360091.69224804535</v>
      </c>
    </row>
    <row r="65" spans="1:5" x14ac:dyDescent="0.25">
      <c r="A65" s="7" t="s">
        <v>650</v>
      </c>
      <c r="B65" s="26" t="s">
        <v>55</v>
      </c>
      <c r="C65" s="12">
        <v>335706.10701481905</v>
      </c>
      <c r="D65" s="37">
        <v>112312.40086803792</v>
      </c>
      <c r="E65" s="12">
        <f t="shared" si="0"/>
        <v>448018.507882857</v>
      </c>
    </row>
    <row r="66" spans="1:5" x14ac:dyDescent="0.25">
      <c r="A66" s="7" t="s">
        <v>651</v>
      </c>
      <c r="B66" s="26" t="s">
        <v>56</v>
      </c>
      <c r="C66" s="12">
        <v>256829.67225243596</v>
      </c>
      <c r="D66" s="37">
        <v>85153.447293976846</v>
      </c>
      <c r="E66" s="12">
        <f t="shared" si="0"/>
        <v>341983.11954641284</v>
      </c>
    </row>
    <row r="67" spans="1:5" x14ac:dyDescent="0.25">
      <c r="A67" s="7" t="s">
        <v>652</v>
      </c>
      <c r="B67" s="26" t="s">
        <v>57</v>
      </c>
      <c r="C67" s="12">
        <v>134064.91258770641</v>
      </c>
      <c r="D67" s="37">
        <v>45185.334746421504</v>
      </c>
      <c r="E67" s="12">
        <f t="shared" si="0"/>
        <v>179250.2473341279</v>
      </c>
    </row>
    <row r="68" spans="1:5" x14ac:dyDescent="0.25">
      <c r="A68" s="7" t="s">
        <v>653</v>
      </c>
      <c r="B68" s="26" t="s">
        <v>58</v>
      </c>
      <c r="C68" s="12">
        <v>209963.3806868337</v>
      </c>
      <c r="D68" s="37">
        <v>69344.639049977428</v>
      </c>
      <c r="E68" s="12">
        <f t="shared" si="0"/>
        <v>279308.01973681111</v>
      </c>
    </row>
    <row r="69" spans="1:5" x14ac:dyDescent="0.25">
      <c r="A69" s="7" t="s">
        <v>654</v>
      </c>
      <c r="B69" s="26" t="s">
        <v>59</v>
      </c>
      <c r="C69" s="12">
        <v>404510.48645631719</v>
      </c>
      <c r="D69" s="37">
        <v>130770.15329232883</v>
      </c>
      <c r="E69" s="12">
        <f t="shared" si="0"/>
        <v>535280.63974864606</v>
      </c>
    </row>
    <row r="70" spans="1:5" x14ac:dyDescent="0.25">
      <c r="A70" s="7" t="s">
        <v>655</v>
      </c>
      <c r="B70" s="26" t="s">
        <v>60</v>
      </c>
      <c r="C70" s="12">
        <v>113181.68142780304</v>
      </c>
      <c r="D70" s="37">
        <v>36265.556723592272</v>
      </c>
      <c r="E70" s="12">
        <f t="shared" si="0"/>
        <v>149447.23815139532</v>
      </c>
    </row>
    <row r="71" spans="1:5" x14ac:dyDescent="0.25">
      <c r="A71" s="7" t="s">
        <v>656</v>
      </c>
      <c r="B71" s="26" t="s">
        <v>61</v>
      </c>
      <c r="C71" s="12">
        <v>318699.49851916672</v>
      </c>
      <c r="D71" s="37">
        <v>108542.18317772271</v>
      </c>
      <c r="E71" s="12">
        <f t="shared" si="0"/>
        <v>427241.68169688946</v>
      </c>
    </row>
    <row r="72" spans="1:5" x14ac:dyDescent="0.25">
      <c r="A72" s="7" t="s">
        <v>657</v>
      </c>
      <c r="B72" s="26" t="s">
        <v>62</v>
      </c>
      <c r="C72" s="12">
        <v>299570.95270763116</v>
      </c>
      <c r="D72" s="37">
        <v>87859.612722307604</v>
      </c>
      <c r="E72" s="12">
        <f t="shared" si="0"/>
        <v>387430.56542993878</v>
      </c>
    </row>
    <row r="73" spans="1:5" x14ac:dyDescent="0.25">
      <c r="A73" s="7" t="s">
        <v>658</v>
      </c>
      <c r="B73" s="26" t="s">
        <v>63</v>
      </c>
      <c r="C73" s="12">
        <v>283081.78155230882</v>
      </c>
      <c r="D73" s="37">
        <v>95305.980833552283</v>
      </c>
      <c r="E73" s="12">
        <f t="shared" si="0"/>
        <v>378387.76238586113</v>
      </c>
    </row>
    <row r="74" spans="1:5" x14ac:dyDescent="0.25">
      <c r="A74" s="7" t="s">
        <v>659</v>
      </c>
      <c r="B74" s="26" t="s">
        <v>64</v>
      </c>
      <c r="C74" s="12">
        <v>102199.35211568784</v>
      </c>
      <c r="D74" s="37">
        <v>33604.225008936948</v>
      </c>
      <c r="E74" s="12">
        <f t="shared" ref="E74:E137" si="1">D74+C74</f>
        <v>135803.5771246248</v>
      </c>
    </row>
    <row r="75" spans="1:5" x14ac:dyDescent="0.25">
      <c r="A75" s="7" t="s">
        <v>660</v>
      </c>
      <c r="B75" s="26" t="s">
        <v>65</v>
      </c>
      <c r="C75" s="12">
        <v>1893.9221479527409</v>
      </c>
      <c r="D75" s="37">
        <v>580.46188151562876</v>
      </c>
      <c r="E75" s="12">
        <f t="shared" si="1"/>
        <v>2474.3840294683696</v>
      </c>
    </row>
    <row r="76" spans="1:5" x14ac:dyDescent="0.25">
      <c r="A76" s="7" t="s">
        <v>661</v>
      </c>
      <c r="B76" s="26" t="s">
        <v>66</v>
      </c>
      <c r="C76" s="12">
        <v>101425.62175577227</v>
      </c>
      <c r="D76" s="37">
        <v>34762.054595473281</v>
      </c>
      <c r="E76" s="12">
        <f t="shared" si="1"/>
        <v>136187.67635124555</v>
      </c>
    </row>
    <row r="77" spans="1:5" x14ac:dyDescent="0.25">
      <c r="A77" s="7" t="s">
        <v>662</v>
      </c>
      <c r="B77" s="26" t="s">
        <v>67</v>
      </c>
      <c r="C77" s="12">
        <v>241707.38765230912</v>
      </c>
      <c r="D77" s="37">
        <v>78528.926534926999</v>
      </c>
      <c r="E77" s="12">
        <f t="shared" si="1"/>
        <v>320236.31418723613</v>
      </c>
    </row>
    <row r="78" spans="1:5" x14ac:dyDescent="0.25">
      <c r="A78" s="7" t="s">
        <v>663</v>
      </c>
      <c r="B78" s="26" t="s">
        <v>68</v>
      </c>
      <c r="C78" s="12">
        <v>172244.73989796141</v>
      </c>
      <c r="D78" s="37">
        <v>57085.183133344974</v>
      </c>
      <c r="E78" s="12">
        <f t="shared" si="1"/>
        <v>229329.92303130639</v>
      </c>
    </row>
    <row r="79" spans="1:5" x14ac:dyDescent="0.25">
      <c r="A79" s="7" t="s">
        <v>664</v>
      </c>
      <c r="B79" s="26" t="s">
        <v>69</v>
      </c>
      <c r="C79" s="12">
        <v>350864.40215334017</v>
      </c>
      <c r="D79" s="37">
        <v>114615.39238513062</v>
      </c>
      <c r="E79" s="12">
        <f t="shared" si="1"/>
        <v>465479.7945384708</v>
      </c>
    </row>
    <row r="80" spans="1:5" x14ac:dyDescent="0.25">
      <c r="A80" s="7" t="s">
        <v>665</v>
      </c>
      <c r="B80" s="26" t="s">
        <v>70</v>
      </c>
      <c r="C80" s="12">
        <v>62387.24326298399</v>
      </c>
      <c r="D80" s="37">
        <v>21546.607019712388</v>
      </c>
      <c r="E80" s="12">
        <f t="shared" si="1"/>
        <v>83933.850282696381</v>
      </c>
    </row>
    <row r="81" spans="1:5" x14ac:dyDescent="0.25">
      <c r="A81" s="7" t="s">
        <v>666</v>
      </c>
      <c r="B81" s="26" t="s">
        <v>71</v>
      </c>
      <c r="C81" s="12">
        <v>119554.23653736494</v>
      </c>
      <c r="D81" s="37">
        <v>39644.237543203955</v>
      </c>
      <c r="E81" s="12">
        <f t="shared" si="1"/>
        <v>159198.47408056888</v>
      </c>
    </row>
    <row r="82" spans="1:5" x14ac:dyDescent="0.25">
      <c r="A82" s="7" t="s">
        <v>667</v>
      </c>
      <c r="B82" s="26" t="s">
        <v>72</v>
      </c>
      <c r="C82" s="12">
        <v>90638.981980612123</v>
      </c>
      <c r="D82" s="37">
        <v>30727.235059102371</v>
      </c>
      <c r="E82" s="12">
        <f t="shared" si="1"/>
        <v>121366.21703971449</v>
      </c>
    </row>
    <row r="83" spans="1:5" x14ac:dyDescent="0.25">
      <c r="A83" s="7" t="s">
        <v>668</v>
      </c>
      <c r="B83" s="26" t="s">
        <v>73</v>
      </c>
      <c r="C83" s="12">
        <v>93360.948191483083</v>
      </c>
      <c r="D83" s="37">
        <v>32165.653892660444</v>
      </c>
      <c r="E83" s="12">
        <f t="shared" si="1"/>
        <v>125526.60208414352</v>
      </c>
    </row>
    <row r="84" spans="1:5" x14ac:dyDescent="0.25">
      <c r="A84" s="7" t="s">
        <v>669</v>
      </c>
      <c r="B84" s="26" t="s">
        <v>74</v>
      </c>
      <c r="C84" s="12">
        <v>121133.25659460969</v>
      </c>
      <c r="D84" s="37">
        <v>39797.600724198812</v>
      </c>
      <c r="E84" s="12">
        <f t="shared" si="1"/>
        <v>160930.8573188085</v>
      </c>
    </row>
    <row r="85" spans="1:5" x14ac:dyDescent="0.25">
      <c r="A85" s="7" t="s">
        <v>670</v>
      </c>
      <c r="B85" s="26" t="s">
        <v>75</v>
      </c>
      <c r="C85" s="12">
        <v>138199.28972359514</v>
      </c>
      <c r="D85" s="37">
        <v>45205.829268097121</v>
      </c>
      <c r="E85" s="12">
        <f t="shared" si="1"/>
        <v>183405.11899169226</v>
      </c>
    </row>
    <row r="86" spans="1:5" x14ac:dyDescent="0.25">
      <c r="A86" s="7" t="s">
        <v>671</v>
      </c>
      <c r="B86" s="26" t="s">
        <v>76</v>
      </c>
      <c r="C86" s="12">
        <v>28706.898686826524</v>
      </c>
      <c r="D86" s="37">
        <v>9272.3372339539346</v>
      </c>
      <c r="E86" s="12">
        <f t="shared" si="1"/>
        <v>37979.235920780455</v>
      </c>
    </row>
    <row r="87" spans="1:5" x14ac:dyDescent="0.25">
      <c r="A87" s="7" t="s">
        <v>672</v>
      </c>
      <c r="B87" s="26" t="s">
        <v>77</v>
      </c>
      <c r="C87" s="12">
        <v>132367.27756666712</v>
      </c>
      <c r="D87" s="37">
        <v>45451.177881674419</v>
      </c>
      <c r="E87" s="12">
        <f t="shared" si="1"/>
        <v>177818.45544834156</v>
      </c>
    </row>
    <row r="88" spans="1:5" x14ac:dyDescent="0.25">
      <c r="A88" s="7" t="s">
        <v>673</v>
      </c>
      <c r="B88" s="26" t="s">
        <v>78</v>
      </c>
      <c r="C88" s="12">
        <v>106191.92812954122</v>
      </c>
      <c r="D88" s="37">
        <v>35407.731539734625</v>
      </c>
      <c r="E88" s="12">
        <f t="shared" si="1"/>
        <v>141599.65966927586</v>
      </c>
    </row>
    <row r="89" spans="1:5" x14ac:dyDescent="0.25">
      <c r="A89" s="7" t="s">
        <v>674</v>
      </c>
      <c r="B89" s="26" t="s">
        <v>79</v>
      </c>
      <c r="C89" s="12">
        <v>54532.635716633355</v>
      </c>
      <c r="D89" s="37">
        <v>18546.935452787638</v>
      </c>
      <c r="E89" s="12">
        <f t="shared" si="1"/>
        <v>73079.571169420989</v>
      </c>
    </row>
    <row r="90" spans="1:5" x14ac:dyDescent="0.25">
      <c r="A90" s="7" t="s">
        <v>675</v>
      </c>
      <c r="B90" s="26" t="s">
        <v>80</v>
      </c>
      <c r="C90" s="12">
        <v>178765.42562857468</v>
      </c>
      <c r="D90" s="37">
        <v>59242.902876674474</v>
      </c>
      <c r="E90" s="12">
        <f t="shared" si="1"/>
        <v>238008.32850524917</v>
      </c>
    </row>
    <row r="91" spans="1:5" x14ac:dyDescent="0.25">
      <c r="A91" s="7" t="s">
        <v>676</v>
      </c>
      <c r="B91" s="26" t="s">
        <v>81</v>
      </c>
      <c r="C91" s="12">
        <v>103948.95504311181</v>
      </c>
      <c r="D91" s="37">
        <v>34327.266371546611</v>
      </c>
      <c r="E91" s="12">
        <f t="shared" si="1"/>
        <v>138276.22141465842</v>
      </c>
    </row>
    <row r="92" spans="1:5" x14ac:dyDescent="0.25">
      <c r="A92" s="7" t="s">
        <v>677</v>
      </c>
      <c r="B92" s="26" t="s">
        <v>82</v>
      </c>
      <c r="C92" s="12">
        <v>12090.818688918183</v>
      </c>
      <c r="D92" s="37">
        <v>4109.5696995187427</v>
      </c>
      <c r="E92" s="12">
        <f t="shared" si="1"/>
        <v>16200.388388436926</v>
      </c>
    </row>
    <row r="93" spans="1:5" x14ac:dyDescent="0.25">
      <c r="A93" s="7" t="s">
        <v>678</v>
      </c>
      <c r="B93" s="26" t="s">
        <v>83</v>
      </c>
      <c r="C93" s="12">
        <v>54774.371788050092</v>
      </c>
      <c r="D93" s="37">
        <v>17636.047211771165</v>
      </c>
      <c r="E93" s="12">
        <f t="shared" si="1"/>
        <v>72410.418999821253</v>
      </c>
    </row>
    <row r="94" spans="1:5" x14ac:dyDescent="0.25">
      <c r="A94" s="7" t="s">
        <v>679</v>
      </c>
      <c r="B94" s="26" t="s">
        <v>84</v>
      </c>
      <c r="C94" s="12">
        <v>77985.216389815309</v>
      </c>
      <c r="D94" s="37">
        <v>27518.89555006439</v>
      </c>
      <c r="E94" s="12">
        <f t="shared" si="1"/>
        <v>105504.1119398797</v>
      </c>
    </row>
    <row r="95" spans="1:5" x14ac:dyDescent="0.25">
      <c r="A95" s="7" t="s">
        <v>680</v>
      </c>
      <c r="B95" s="26" t="s">
        <v>85</v>
      </c>
      <c r="C95" s="12">
        <v>165080.16108992632</v>
      </c>
      <c r="D95" s="37">
        <v>54150.818327760564</v>
      </c>
      <c r="E95" s="12">
        <f t="shared" si="1"/>
        <v>219230.97941768687</v>
      </c>
    </row>
    <row r="96" spans="1:5" x14ac:dyDescent="0.25">
      <c r="A96" s="7" t="s">
        <v>681</v>
      </c>
      <c r="B96" s="26" t="s">
        <v>86</v>
      </c>
      <c r="C96" s="12">
        <v>89722.913387352979</v>
      </c>
      <c r="D96" s="37">
        <v>29653.189889083442</v>
      </c>
      <c r="E96" s="12">
        <f t="shared" si="1"/>
        <v>119376.10327643642</v>
      </c>
    </row>
    <row r="97" spans="1:5" x14ac:dyDescent="0.25">
      <c r="A97" s="7" t="s">
        <v>682</v>
      </c>
      <c r="B97" s="26" t="s">
        <v>87</v>
      </c>
      <c r="C97" s="12">
        <v>46795.995721889689</v>
      </c>
      <c r="D97" s="37">
        <v>15383.550186021313</v>
      </c>
      <c r="E97" s="12">
        <f t="shared" si="1"/>
        <v>62179.545907911001</v>
      </c>
    </row>
    <row r="98" spans="1:5" x14ac:dyDescent="0.25">
      <c r="A98" s="7" t="s">
        <v>683</v>
      </c>
      <c r="B98" s="26" t="s">
        <v>88</v>
      </c>
      <c r="C98" s="12">
        <v>365104.37756421935</v>
      </c>
      <c r="D98" s="37">
        <v>119936.87392144384</v>
      </c>
      <c r="E98" s="12">
        <f t="shared" si="1"/>
        <v>485041.25148566318</v>
      </c>
    </row>
    <row r="99" spans="1:5" x14ac:dyDescent="0.25">
      <c r="A99" s="7" t="s">
        <v>684</v>
      </c>
      <c r="B99" s="26" t="s">
        <v>89</v>
      </c>
      <c r="C99" s="12">
        <v>479044.13493077923</v>
      </c>
      <c r="D99" s="37">
        <v>158852.40484681109</v>
      </c>
      <c r="E99" s="12">
        <f t="shared" si="1"/>
        <v>637896.53977759031</v>
      </c>
    </row>
    <row r="100" spans="1:5" x14ac:dyDescent="0.25">
      <c r="A100" s="7" t="s">
        <v>685</v>
      </c>
      <c r="B100" s="26" t="s">
        <v>90</v>
      </c>
      <c r="C100" s="12">
        <v>619928.15179371962</v>
      </c>
      <c r="D100" s="37">
        <v>206520.00597486517</v>
      </c>
      <c r="E100" s="12">
        <f t="shared" si="1"/>
        <v>826448.15776858479</v>
      </c>
    </row>
    <row r="101" spans="1:5" x14ac:dyDescent="0.25">
      <c r="A101" s="7" t="s">
        <v>686</v>
      </c>
      <c r="B101" s="26" t="s">
        <v>91</v>
      </c>
      <c r="C101" s="12">
        <v>532370.74360081623</v>
      </c>
      <c r="D101" s="37">
        <v>176737.55469474493</v>
      </c>
      <c r="E101" s="12">
        <f t="shared" si="1"/>
        <v>709108.29829556122</v>
      </c>
    </row>
    <row r="102" spans="1:5" x14ac:dyDescent="0.25">
      <c r="A102" s="7" t="s">
        <v>687</v>
      </c>
      <c r="B102" s="26" t="s">
        <v>92</v>
      </c>
      <c r="C102" s="12">
        <v>61651.800317330475</v>
      </c>
      <c r="D102" s="37">
        <v>21207.638024618846</v>
      </c>
      <c r="E102" s="12">
        <f t="shared" si="1"/>
        <v>82859.438341949324</v>
      </c>
    </row>
    <row r="103" spans="1:5" x14ac:dyDescent="0.25">
      <c r="A103" s="7" t="s">
        <v>688</v>
      </c>
      <c r="B103" s="26" t="s">
        <v>93</v>
      </c>
      <c r="C103" s="12">
        <v>92448.577929965599</v>
      </c>
      <c r="D103" s="37">
        <v>30167.898623972473</v>
      </c>
      <c r="E103" s="12">
        <f t="shared" si="1"/>
        <v>122616.47655393808</v>
      </c>
    </row>
    <row r="104" spans="1:5" x14ac:dyDescent="0.25">
      <c r="A104" s="7" t="s">
        <v>689</v>
      </c>
      <c r="B104" s="26" t="s">
        <v>94</v>
      </c>
      <c r="C104" s="12">
        <v>178051.02053432423</v>
      </c>
      <c r="D104" s="37">
        <v>59311.358778839269</v>
      </c>
      <c r="E104" s="12">
        <f t="shared" si="1"/>
        <v>237362.37931316349</v>
      </c>
    </row>
    <row r="105" spans="1:5" x14ac:dyDescent="0.25">
      <c r="A105" s="7" t="s">
        <v>690</v>
      </c>
      <c r="B105" s="26" t="s">
        <v>95</v>
      </c>
      <c r="C105" s="12">
        <v>255400.06241715871</v>
      </c>
      <c r="D105" s="37">
        <v>89865.732575056987</v>
      </c>
      <c r="E105" s="12">
        <f t="shared" si="1"/>
        <v>345265.7949922157</v>
      </c>
    </row>
    <row r="106" spans="1:5" x14ac:dyDescent="0.25">
      <c r="A106" s="7" t="s">
        <v>691</v>
      </c>
      <c r="B106" s="26" t="s">
        <v>96</v>
      </c>
      <c r="C106" s="12">
        <v>37947.858748449158</v>
      </c>
      <c r="D106" s="37">
        <v>12599.788694163004</v>
      </c>
      <c r="E106" s="12">
        <f t="shared" si="1"/>
        <v>50547.647442612164</v>
      </c>
    </row>
    <row r="107" spans="1:5" x14ac:dyDescent="0.25">
      <c r="A107" s="7" t="s">
        <v>692</v>
      </c>
      <c r="B107" s="26" t="s">
        <v>97</v>
      </c>
      <c r="C107" s="12">
        <v>171459.3504444719</v>
      </c>
      <c r="D107" s="37">
        <v>56227.191868574788</v>
      </c>
      <c r="E107" s="12">
        <f t="shared" si="1"/>
        <v>227686.5423130467</v>
      </c>
    </row>
    <row r="108" spans="1:5" x14ac:dyDescent="0.25">
      <c r="A108" s="7" t="s">
        <v>693</v>
      </c>
      <c r="B108" s="26" t="s">
        <v>98</v>
      </c>
      <c r="C108" s="12">
        <v>134009.38211515418</v>
      </c>
      <c r="D108" s="37">
        <v>44412.426664611608</v>
      </c>
      <c r="E108" s="12">
        <f t="shared" si="1"/>
        <v>178421.80877976579</v>
      </c>
    </row>
    <row r="109" spans="1:5" x14ac:dyDescent="0.25">
      <c r="A109" s="7" t="s">
        <v>694</v>
      </c>
      <c r="B109" s="26" t="s">
        <v>99</v>
      </c>
      <c r="C109" s="12">
        <v>61877.664964101896</v>
      </c>
      <c r="D109" s="37">
        <v>20492.523404699263</v>
      </c>
      <c r="E109" s="12">
        <f t="shared" si="1"/>
        <v>82370.188368801159</v>
      </c>
    </row>
    <row r="110" spans="1:5" x14ac:dyDescent="0.25">
      <c r="A110" s="7" t="s">
        <v>695</v>
      </c>
      <c r="B110" s="26" t="s">
        <v>100</v>
      </c>
      <c r="C110" s="12">
        <v>41737.746447721242</v>
      </c>
      <c r="D110" s="37">
        <v>13707.702902304642</v>
      </c>
      <c r="E110" s="12">
        <f t="shared" si="1"/>
        <v>55445.449350025883</v>
      </c>
    </row>
    <row r="111" spans="1:5" x14ac:dyDescent="0.25">
      <c r="A111" s="7" t="s">
        <v>696</v>
      </c>
      <c r="B111" s="26" t="s">
        <v>101</v>
      </c>
      <c r="C111" s="12">
        <v>104702.33191529839</v>
      </c>
      <c r="D111" s="37">
        <v>33973.160666136435</v>
      </c>
      <c r="E111" s="12">
        <f t="shared" si="1"/>
        <v>138675.49258143484</v>
      </c>
    </row>
    <row r="112" spans="1:5" x14ac:dyDescent="0.25">
      <c r="A112" s="7" t="s">
        <v>697</v>
      </c>
      <c r="B112" s="26" t="s">
        <v>102</v>
      </c>
      <c r="C112" s="12">
        <v>45420.222264981807</v>
      </c>
      <c r="D112" s="37">
        <v>14908.534606471856</v>
      </c>
      <c r="E112" s="12">
        <f t="shared" si="1"/>
        <v>60328.756871453661</v>
      </c>
    </row>
    <row r="113" spans="1:5" x14ac:dyDescent="0.25">
      <c r="A113" s="7" t="s">
        <v>698</v>
      </c>
      <c r="B113" s="26" t="s">
        <v>103</v>
      </c>
      <c r="C113" s="12">
        <v>70658.03208084291</v>
      </c>
      <c r="D113" s="37">
        <v>22770.331664103473</v>
      </c>
      <c r="E113" s="12">
        <f t="shared" si="1"/>
        <v>93428.363744946386</v>
      </c>
    </row>
    <row r="114" spans="1:5" x14ac:dyDescent="0.25">
      <c r="A114" s="7" t="s">
        <v>699</v>
      </c>
      <c r="B114" s="26" t="s">
        <v>104</v>
      </c>
      <c r="C114" s="12">
        <v>386864.05895762867</v>
      </c>
      <c r="D114" s="37">
        <v>128469.8811160209</v>
      </c>
      <c r="E114" s="12">
        <f t="shared" si="1"/>
        <v>515333.94007364957</v>
      </c>
    </row>
    <row r="115" spans="1:5" x14ac:dyDescent="0.25">
      <c r="A115" s="7" t="s">
        <v>700</v>
      </c>
      <c r="B115" s="26" t="s">
        <v>105</v>
      </c>
      <c r="C115" s="12">
        <v>116138.23920244449</v>
      </c>
      <c r="D115" s="37">
        <v>38944.68970777699</v>
      </c>
      <c r="E115" s="12">
        <f t="shared" si="1"/>
        <v>155082.92891022147</v>
      </c>
    </row>
    <row r="116" spans="1:5" x14ac:dyDescent="0.25">
      <c r="A116" s="7" t="s">
        <v>701</v>
      </c>
      <c r="B116" s="26" t="s">
        <v>106</v>
      </c>
      <c r="C116" s="12">
        <v>36683.844855013114</v>
      </c>
      <c r="D116" s="37">
        <v>12183.532906985361</v>
      </c>
      <c r="E116" s="12">
        <f t="shared" si="1"/>
        <v>48867.377761998476</v>
      </c>
    </row>
    <row r="117" spans="1:5" x14ac:dyDescent="0.25">
      <c r="A117" s="7" t="s">
        <v>702</v>
      </c>
      <c r="B117" s="26" t="s">
        <v>107</v>
      </c>
      <c r="C117" s="12">
        <v>300618.19880134548</v>
      </c>
      <c r="D117" s="37">
        <v>106735.94058382561</v>
      </c>
      <c r="E117" s="12">
        <f t="shared" si="1"/>
        <v>407354.13938517112</v>
      </c>
    </row>
    <row r="118" spans="1:5" x14ac:dyDescent="0.25">
      <c r="A118" s="7" t="s">
        <v>703</v>
      </c>
      <c r="B118" s="26" t="s">
        <v>108</v>
      </c>
      <c r="C118" s="12">
        <v>102276.96241620577</v>
      </c>
      <c r="D118" s="37">
        <v>34719.006560011017</v>
      </c>
      <c r="E118" s="12">
        <f t="shared" si="1"/>
        <v>136995.9689762168</v>
      </c>
    </row>
    <row r="119" spans="1:5" x14ac:dyDescent="0.25">
      <c r="A119" s="7" t="s">
        <v>704</v>
      </c>
      <c r="B119" s="26" t="s">
        <v>109</v>
      </c>
      <c r="C119" s="12">
        <v>111993.86205320929</v>
      </c>
      <c r="D119" s="37">
        <v>36600.851241318771</v>
      </c>
      <c r="E119" s="12">
        <f t="shared" si="1"/>
        <v>148594.71329452808</v>
      </c>
    </row>
    <row r="120" spans="1:5" x14ac:dyDescent="0.25">
      <c r="A120" s="7" t="s">
        <v>705</v>
      </c>
      <c r="B120" s="26" t="s">
        <v>110</v>
      </c>
      <c r="C120" s="12">
        <v>71525.572992633446</v>
      </c>
      <c r="D120" s="37">
        <v>25069.622706569349</v>
      </c>
      <c r="E120" s="12">
        <f t="shared" si="1"/>
        <v>96595.195699202799</v>
      </c>
    </row>
    <row r="121" spans="1:5" x14ac:dyDescent="0.25">
      <c r="A121" s="7" t="s">
        <v>706</v>
      </c>
      <c r="B121" s="26" t="s">
        <v>111</v>
      </c>
      <c r="C121" s="12">
        <v>173072.76264803723</v>
      </c>
      <c r="D121" s="37">
        <v>56167.175115546888</v>
      </c>
      <c r="E121" s="12">
        <f t="shared" si="1"/>
        <v>229239.93776358411</v>
      </c>
    </row>
    <row r="122" spans="1:5" x14ac:dyDescent="0.25">
      <c r="A122" s="7" t="s">
        <v>1298</v>
      </c>
      <c r="B122" s="26" t="s">
        <v>112</v>
      </c>
      <c r="C122" s="12">
        <v>110774.20350634874</v>
      </c>
      <c r="D122" s="37">
        <v>36942.592119989211</v>
      </c>
      <c r="E122" s="12">
        <f t="shared" si="1"/>
        <v>147716.79562633796</v>
      </c>
    </row>
    <row r="123" spans="1:5" x14ac:dyDescent="0.25">
      <c r="A123" s="7" t="s">
        <v>707</v>
      </c>
      <c r="B123" s="26" t="s">
        <v>113</v>
      </c>
      <c r="C123" s="12">
        <v>123878.72256697436</v>
      </c>
      <c r="D123" s="37">
        <v>42782.360418267919</v>
      </c>
      <c r="E123" s="12">
        <f t="shared" si="1"/>
        <v>166661.08298524228</v>
      </c>
    </row>
    <row r="124" spans="1:5" x14ac:dyDescent="0.25">
      <c r="A124" s="7" t="s">
        <v>708</v>
      </c>
      <c r="B124" s="26" t="s">
        <v>114</v>
      </c>
      <c r="C124" s="12">
        <v>444473.05221298395</v>
      </c>
      <c r="D124" s="37">
        <v>143421.24367219006</v>
      </c>
      <c r="E124" s="12">
        <f t="shared" si="1"/>
        <v>587894.29588517407</v>
      </c>
    </row>
    <row r="125" spans="1:5" x14ac:dyDescent="0.25">
      <c r="A125" s="7" t="s">
        <v>709</v>
      </c>
      <c r="B125" s="26" t="s">
        <v>115</v>
      </c>
      <c r="C125" s="12">
        <v>405701.69734075869</v>
      </c>
      <c r="D125" s="37">
        <v>135586.40385397765</v>
      </c>
      <c r="E125" s="12">
        <f t="shared" si="1"/>
        <v>541288.10119473631</v>
      </c>
    </row>
    <row r="126" spans="1:5" x14ac:dyDescent="0.25">
      <c r="A126" s="7" t="s">
        <v>710</v>
      </c>
      <c r="B126" s="26" t="s">
        <v>116</v>
      </c>
      <c r="C126" s="12">
        <v>301277.79529178469</v>
      </c>
      <c r="D126" s="37">
        <v>101206.2841395469</v>
      </c>
      <c r="E126" s="12">
        <f t="shared" si="1"/>
        <v>402484.0794313316</v>
      </c>
    </row>
    <row r="127" spans="1:5" x14ac:dyDescent="0.25">
      <c r="A127" s="7" t="s">
        <v>711</v>
      </c>
      <c r="B127" s="26" t="s">
        <v>117</v>
      </c>
      <c r="C127" s="12">
        <v>206529.14274188131</v>
      </c>
      <c r="D127" s="37">
        <v>80884.820328234564</v>
      </c>
      <c r="E127" s="12">
        <f t="shared" si="1"/>
        <v>287413.96307011589</v>
      </c>
    </row>
    <row r="128" spans="1:5" x14ac:dyDescent="0.25">
      <c r="A128" s="7" t="s">
        <v>712</v>
      </c>
      <c r="B128" s="26" t="s">
        <v>118</v>
      </c>
      <c r="C128" s="12">
        <v>30126.042947705795</v>
      </c>
      <c r="D128" s="37">
        <v>10012.096205272181</v>
      </c>
      <c r="E128" s="12">
        <f t="shared" si="1"/>
        <v>40138.139152977979</v>
      </c>
    </row>
    <row r="129" spans="1:5" x14ac:dyDescent="0.25">
      <c r="A129" s="7" t="s">
        <v>1299</v>
      </c>
      <c r="B129" s="26" t="s">
        <v>1290</v>
      </c>
      <c r="C129" s="12">
        <v>122017.29641434144</v>
      </c>
      <c r="D129" s="37">
        <v>39966.60324442885</v>
      </c>
      <c r="E129" s="12">
        <f t="shared" si="1"/>
        <v>161983.8996587703</v>
      </c>
    </row>
    <row r="130" spans="1:5" x14ac:dyDescent="0.25">
      <c r="A130" s="7" t="s">
        <v>713</v>
      </c>
      <c r="B130" s="26" t="s">
        <v>119</v>
      </c>
      <c r="C130" s="12">
        <v>222764.40058103082</v>
      </c>
      <c r="D130" s="37">
        <v>74947.849874833657</v>
      </c>
      <c r="E130" s="12">
        <f t="shared" si="1"/>
        <v>297712.25045586447</v>
      </c>
    </row>
    <row r="131" spans="1:5" x14ac:dyDescent="0.25">
      <c r="A131" s="7" t="s">
        <v>714</v>
      </c>
      <c r="B131" s="26" t="s">
        <v>120</v>
      </c>
      <c r="C131" s="12">
        <v>257412.11763723497</v>
      </c>
      <c r="D131" s="37">
        <v>86273.281040117203</v>
      </c>
      <c r="E131" s="12">
        <f t="shared" si="1"/>
        <v>343685.39867735218</v>
      </c>
    </row>
    <row r="132" spans="1:5" x14ac:dyDescent="0.25">
      <c r="A132" s="7" t="s">
        <v>715</v>
      </c>
      <c r="B132" s="26" t="s">
        <v>121</v>
      </c>
      <c r="C132" s="12">
        <v>47277.495042847724</v>
      </c>
      <c r="D132" s="37">
        <v>15803.098578690624</v>
      </c>
      <c r="E132" s="12">
        <f t="shared" si="1"/>
        <v>63080.593621538348</v>
      </c>
    </row>
    <row r="133" spans="1:5" x14ac:dyDescent="0.25">
      <c r="A133" s="7" t="s">
        <v>716</v>
      </c>
      <c r="B133" s="26" t="s">
        <v>122</v>
      </c>
      <c r="C133" s="12">
        <v>195304.50301876449</v>
      </c>
      <c r="D133" s="37">
        <v>65159.136928798383</v>
      </c>
      <c r="E133" s="12">
        <f t="shared" si="1"/>
        <v>260463.63994756289</v>
      </c>
    </row>
    <row r="134" spans="1:5" x14ac:dyDescent="0.25">
      <c r="A134" s="7" t="s">
        <v>717</v>
      </c>
      <c r="B134" s="26" t="s">
        <v>123</v>
      </c>
      <c r="C134" s="12">
        <v>25088.621164417753</v>
      </c>
      <c r="D134" s="37">
        <v>8965.685299971492</v>
      </c>
      <c r="E134" s="12">
        <f t="shared" si="1"/>
        <v>34054.306464389243</v>
      </c>
    </row>
    <row r="135" spans="1:5" x14ac:dyDescent="0.25">
      <c r="A135" s="7" t="s">
        <v>718</v>
      </c>
      <c r="B135" s="26" t="s">
        <v>124</v>
      </c>
      <c r="C135" s="12">
        <v>63955.411900345796</v>
      </c>
      <c r="D135" s="37">
        <v>21311.861541588503</v>
      </c>
      <c r="E135" s="12">
        <f t="shared" si="1"/>
        <v>85267.273441934303</v>
      </c>
    </row>
    <row r="136" spans="1:5" x14ac:dyDescent="0.25">
      <c r="A136" s="7" t="s">
        <v>719</v>
      </c>
      <c r="B136" s="26" t="s">
        <v>125</v>
      </c>
      <c r="C136" s="12">
        <v>50900.842807433175</v>
      </c>
      <c r="D136" s="37">
        <v>16804.269089104739</v>
      </c>
      <c r="E136" s="12">
        <f t="shared" si="1"/>
        <v>67705.111896537914</v>
      </c>
    </row>
    <row r="137" spans="1:5" x14ac:dyDescent="0.25">
      <c r="A137" s="7" t="s">
        <v>720</v>
      </c>
      <c r="B137" s="26" t="s">
        <v>126</v>
      </c>
      <c r="C137" s="12">
        <v>116376.24940149848</v>
      </c>
      <c r="D137" s="37">
        <v>39404.478705990579</v>
      </c>
      <c r="E137" s="12">
        <f t="shared" si="1"/>
        <v>155780.72810748906</v>
      </c>
    </row>
    <row r="138" spans="1:5" x14ac:dyDescent="0.25">
      <c r="A138" s="7" t="s">
        <v>721</v>
      </c>
      <c r="B138" s="26" t="s">
        <v>127</v>
      </c>
      <c r="C138" s="12">
        <v>12723.276180821438</v>
      </c>
      <c r="D138" s="37">
        <v>4618.8275080832354</v>
      </c>
      <c r="E138" s="12">
        <f t="shared" ref="E138:E201" si="2">D138+C138</f>
        <v>17342.103688904674</v>
      </c>
    </row>
    <row r="139" spans="1:5" x14ac:dyDescent="0.25">
      <c r="A139" s="7" t="s">
        <v>722</v>
      </c>
      <c r="B139" s="26" t="s">
        <v>128</v>
      </c>
      <c r="C139" s="12">
        <v>31387.106258021235</v>
      </c>
      <c r="D139" s="37">
        <v>9990.6829157643006</v>
      </c>
      <c r="E139" s="12">
        <f t="shared" si="2"/>
        <v>41377.789173785539</v>
      </c>
    </row>
    <row r="140" spans="1:5" x14ac:dyDescent="0.25">
      <c r="A140" s="7" t="s">
        <v>723</v>
      </c>
      <c r="B140" s="26" t="s">
        <v>129</v>
      </c>
      <c r="C140" s="12">
        <v>93441.874853319896</v>
      </c>
      <c r="D140" s="37">
        <v>32202.247617225887</v>
      </c>
      <c r="E140" s="12">
        <f t="shared" si="2"/>
        <v>125644.12247054579</v>
      </c>
    </row>
    <row r="141" spans="1:5" x14ac:dyDescent="0.25">
      <c r="A141" s="7" t="s">
        <v>724</v>
      </c>
      <c r="B141" s="26" t="s">
        <v>130</v>
      </c>
      <c r="C141" s="12">
        <v>289154.60059608164</v>
      </c>
      <c r="D141" s="37">
        <v>102285.74706539724</v>
      </c>
      <c r="E141" s="12">
        <f t="shared" si="2"/>
        <v>391440.34766147891</v>
      </c>
    </row>
    <row r="142" spans="1:5" x14ac:dyDescent="0.25">
      <c r="A142" s="7" t="s">
        <v>725</v>
      </c>
      <c r="B142" s="26" t="s">
        <v>131</v>
      </c>
      <c r="C142" s="12">
        <v>217344.98166474875</v>
      </c>
      <c r="D142" s="37">
        <v>73208.837245537245</v>
      </c>
      <c r="E142" s="12">
        <f t="shared" si="2"/>
        <v>290553.81891028601</v>
      </c>
    </row>
    <row r="143" spans="1:5" x14ac:dyDescent="0.25">
      <c r="A143" s="7" t="s">
        <v>726</v>
      </c>
      <c r="B143" s="26" t="s">
        <v>132</v>
      </c>
      <c r="C143" s="12">
        <v>51343.551924800966</v>
      </c>
      <c r="D143" s="37">
        <v>17706.860274970022</v>
      </c>
      <c r="E143" s="12">
        <f t="shared" si="2"/>
        <v>69050.412199770988</v>
      </c>
    </row>
    <row r="144" spans="1:5" x14ac:dyDescent="0.25">
      <c r="A144" s="7" t="s">
        <v>727</v>
      </c>
      <c r="B144" s="26" t="s">
        <v>133</v>
      </c>
      <c r="C144" s="12">
        <v>103931.08796140277</v>
      </c>
      <c r="D144" s="37">
        <v>34118.517330775947</v>
      </c>
      <c r="E144" s="12">
        <f t="shared" si="2"/>
        <v>138049.60529217872</v>
      </c>
    </row>
    <row r="145" spans="1:5" x14ac:dyDescent="0.25">
      <c r="A145" s="7" t="s">
        <v>728</v>
      </c>
      <c r="B145" s="26" t="s">
        <v>134</v>
      </c>
      <c r="C145" s="12">
        <v>49031.582662861918</v>
      </c>
      <c r="D145" s="37">
        <v>16211.134251640524</v>
      </c>
      <c r="E145" s="12">
        <f t="shared" si="2"/>
        <v>65242.716914502438</v>
      </c>
    </row>
    <row r="146" spans="1:5" x14ac:dyDescent="0.25">
      <c r="A146" s="7" t="s">
        <v>729</v>
      </c>
      <c r="B146" s="26" t="s">
        <v>135</v>
      </c>
      <c r="C146" s="12">
        <v>79619.581885389343</v>
      </c>
      <c r="D146" s="37">
        <v>26516.848168983575</v>
      </c>
      <c r="E146" s="12">
        <f t="shared" si="2"/>
        <v>106136.43005437292</v>
      </c>
    </row>
    <row r="147" spans="1:5" x14ac:dyDescent="0.25">
      <c r="A147" s="7" t="s">
        <v>730</v>
      </c>
      <c r="B147" s="26" t="s">
        <v>136</v>
      </c>
      <c r="C147" s="12">
        <v>79302.608297113358</v>
      </c>
      <c r="D147" s="37">
        <v>27299.798320605634</v>
      </c>
      <c r="E147" s="12">
        <f t="shared" si="2"/>
        <v>106602.406617719</v>
      </c>
    </row>
    <row r="148" spans="1:5" x14ac:dyDescent="0.25">
      <c r="A148" s="7" t="s">
        <v>731</v>
      </c>
      <c r="B148" s="26" t="s">
        <v>137</v>
      </c>
      <c r="C148" s="12">
        <v>54781.028868222129</v>
      </c>
      <c r="D148" s="37">
        <v>18002.961570601794</v>
      </c>
      <c r="E148" s="12">
        <f t="shared" si="2"/>
        <v>72783.990438823923</v>
      </c>
    </row>
    <row r="149" spans="1:5" x14ac:dyDescent="0.25">
      <c r="A149" s="7" t="s">
        <v>732</v>
      </c>
      <c r="B149" s="26" t="s">
        <v>138</v>
      </c>
      <c r="C149" s="12">
        <v>86537.127827083939</v>
      </c>
      <c r="D149" s="37">
        <v>28554.675266629591</v>
      </c>
      <c r="E149" s="12">
        <f t="shared" si="2"/>
        <v>115091.80309371353</v>
      </c>
    </row>
    <row r="150" spans="1:5" x14ac:dyDescent="0.25">
      <c r="A150" s="7" t="s">
        <v>733</v>
      </c>
      <c r="B150" s="26" t="s">
        <v>139</v>
      </c>
      <c r="C150" s="12">
        <v>73495.637622878145</v>
      </c>
      <c r="D150" s="37">
        <v>24607.398144337945</v>
      </c>
      <c r="E150" s="12">
        <f t="shared" si="2"/>
        <v>98103.03576721609</v>
      </c>
    </row>
    <row r="151" spans="1:5" x14ac:dyDescent="0.25">
      <c r="A151" s="7" t="s">
        <v>734</v>
      </c>
      <c r="B151" s="26" t="s">
        <v>140</v>
      </c>
      <c r="C151" s="12">
        <v>43801.485172291344</v>
      </c>
      <c r="D151" s="37">
        <v>14613.067022602656</v>
      </c>
      <c r="E151" s="12">
        <f t="shared" si="2"/>
        <v>58414.552194894</v>
      </c>
    </row>
    <row r="152" spans="1:5" x14ac:dyDescent="0.25">
      <c r="A152" s="7" t="s">
        <v>735</v>
      </c>
      <c r="B152" s="26" t="s">
        <v>141</v>
      </c>
      <c r="C152" s="12">
        <v>65538.104824637368</v>
      </c>
      <c r="D152" s="37">
        <v>21609.303729275631</v>
      </c>
      <c r="E152" s="12">
        <f t="shared" si="2"/>
        <v>87147.408553913003</v>
      </c>
    </row>
    <row r="153" spans="1:5" x14ac:dyDescent="0.25">
      <c r="A153" s="7" t="s">
        <v>736</v>
      </c>
      <c r="B153" s="26" t="s">
        <v>142</v>
      </c>
      <c r="C153" s="12">
        <v>147872.48931473025</v>
      </c>
      <c r="D153" s="37">
        <v>48940.961805943232</v>
      </c>
      <c r="E153" s="12">
        <f t="shared" si="2"/>
        <v>196813.45112067348</v>
      </c>
    </row>
    <row r="154" spans="1:5" x14ac:dyDescent="0.25">
      <c r="A154" s="7" t="s">
        <v>737</v>
      </c>
      <c r="B154" s="26" t="s">
        <v>143</v>
      </c>
      <c r="C154" s="12">
        <v>72695.742289004658</v>
      </c>
      <c r="D154" s="37">
        <v>24906.185518882565</v>
      </c>
      <c r="E154" s="12">
        <f t="shared" si="2"/>
        <v>97601.92780788723</v>
      </c>
    </row>
    <row r="155" spans="1:5" x14ac:dyDescent="0.25">
      <c r="A155" s="7" t="s">
        <v>738</v>
      </c>
      <c r="B155" s="26" t="s">
        <v>144</v>
      </c>
      <c r="C155" s="12">
        <v>99631.62154806334</v>
      </c>
      <c r="D155" s="37">
        <v>33410.930950735114</v>
      </c>
      <c r="E155" s="12">
        <f t="shared" si="2"/>
        <v>133042.55249879847</v>
      </c>
    </row>
    <row r="156" spans="1:5" x14ac:dyDescent="0.25">
      <c r="A156" s="7" t="s">
        <v>739</v>
      </c>
      <c r="B156" s="26" t="s">
        <v>145</v>
      </c>
      <c r="C156" s="12">
        <v>68362.075821716717</v>
      </c>
      <c r="D156" s="37">
        <v>22693.765210854897</v>
      </c>
      <c r="E156" s="12">
        <f t="shared" si="2"/>
        <v>91055.84103257161</v>
      </c>
    </row>
    <row r="157" spans="1:5" x14ac:dyDescent="0.25">
      <c r="A157" s="7" t="s">
        <v>740</v>
      </c>
      <c r="B157" s="26" t="s">
        <v>146</v>
      </c>
      <c r="C157" s="12">
        <v>97321.709805789098</v>
      </c>
      <c r="D157" s="37">
        <v>31268.01511624577</v>
      </c>
      <c r="E157" s="12">
        <f t="shared" si="2"/>
        <v>128589.72492203486</v>
      </c>
    </row>
    <row r="158" spans="1:5" x14ac:dyDescent="0.25">
      <c r="A158" s="7" t="s">
        <v>741</v>
      </c>
      <c r="B158" s="26" t="s">
        <v>147</v>
      </c>
      <c r="C158" s="12">
        <v>52183.858622240077</v>
      </c>
      <c r="D158" s="37">
        <v>17608.359216336794</v>
      </c>
      <c r="E158" s="12">
        <f t="shared" si="2"/>
        <v>69792.217838576878</v>
      </c>
    </row>
    <row r="159" spans="1:5" x14ac:dyDescent="0.25">
      <c r="A159" s="7" t="s">
        <v>742</v>
      </c>
      <c r="B159" s="26" t="s">
        <v>148</v>
      </c>
      <c r="C159" s="12">
        <v>166686.13248197755</v>
      </c>
      <c r="D159" s="37">
        <v>55285.748851695505</v>
      </c>
      <c r="E159" s="12">
        <f t="shared" si="2"/>
        <v>221971.88133367305</v>
      </c>
    </row>
    <row r="160" spans="1:5" x14ac:dyDescent="0.25">
      <c r="A160" s="7" t="s">
        <v>743</v>
      </c>
      <c r="B160" s="26" t="s">
        <v>149</v>
      </c>
      <c r="C160" s="12">
        <v>65224.507107564998</v>
      </c>
      <c r="D160" s="37">
        <v>21700.576864354225</v>
      </c>
      <c r="E160" s="12">
        <f t="shared" si="2"/>
        <v>86925.08397191923</v>
      </c>
    </row>
    <row r="161" spans="1:5" x14ac:dyDescent="0.25">
      <c r="A161" s="7" t="s">
        <v>744</v>
      </c>
      <c r="B161" s="26" t="s">
        <v>150</v>
      </c>
      <c r="C161" s="12">
        <v>29360.445513102892</v>
      </c>
      <c r="D161" s="37">
        <v>9995.0211685088962</v>
      </c>
      <c r="E161" s="12">
        <f t="shared" si="2"/>
        <v>39355.46668161179</v>
      </c>
    </row>
    <row r="162" spans="1:5" x14ac:dyDescent="0.25">
      <c r="A162" s="7" t="s">
        <v>745</v>
      </c>
      <c r="B162" s="26" t="s">
        <v>151</v>
      </c>
      <c r="C162" s="12">
        <v>249999.184981814</v>
      </c>
      <c r="D162" s="37">
        <v>83389.879361892104</v>
      </c>
      <c r="E162" s="12">
        <f t="shared" si="2"/>
        <v>333389.06434370612</v>
      </c>
    </row>
    <row r="163" spans="1:5" x14ac:dyDescent="0.25">
      <c r="A163" s="7" t="s">
        <v>746</v>
      </c>
      <c r="B163" s="26" t="s">
        <v>152</v>
      </c>
      <c r="C163" s="12">
        <v>42343.640111043977</v>
      </c>
      <c r="D163" s="37">
        <v>14815.887500223555</v>
      </c>
      <c r="E163" s="12">
        <f t="shared" si="2"/>
        <v>57159.527611267535</v>
      </c>
    </row>
    <row r="164" spans="1:5" x14ac:dyDescent="0.25">
      <c r="A164" s="7" t="s">
        <v>747</v>
      </c>
      <c r="B164" s="26" t="s">
        <v>153</v>
      </c>
      <c r="C164" s="12">
        <v>110169.96477140109</v>
      </c>
      <c r="D164" s="37">
        <v>36882.948238027951</v>
      </c>
      <c r="E164" s="12">
        <f t="shared" si="2"/>
        <v>147052.91300942906</v>
      </c>
    </row>
    <row r="165" spans="1:5" x14ac:dyDescent="0.25">
      <c r="A165" s="7" t="s">
        <v>748</v>
      </c>
      <c r="B165" s="26" t="s">
        <v>154</v>
      </c>
      <c r="C165" s="12">
        <v>218087.07020378267</v>
      </c>
      <c r="D165" s="37">
        <v>73973.356802048249</v>
      </c>
      <c r="E165" s="12">
        <f t="shared" si="2"/>
        <v>292060.42700583092</v>
      </c>
    </row>
    <row r="166" spans="1:5" x14ac:dyDescent="0.25">
      <c r="A166" s="7" t="s">
        <v>749</v>
      </c>
      <c r="B166" s="26" t="s">
        <v>155</v>
      </c>
      <c r="C166" s="12">
        <v>40938.534785546421</v>
      </c>
      <c r="D166" s="37">
        <v>13834.837406805036</v>
      </c>
      <c r="E166" s="12">
        <f t="shared" si="2"/>
        <v>54773.372192351453</v>
      </c>
    </row>
    <row r="167" spans="1:5" x14ac:dyDescent="0.25">
      <c r="A167" s="7" t="s">
        <v>750</v>
      </c>
      <c r="B167" s="26" t="s">
        <v>156</v>
      </c>
      <c r="C167" s="12">
        <v>59322.095033823789</v>
      </c>
      <c r="D167" s="37">
        <v>19961.981242069854</v>
      </c>
      <c r="E167" s="12">
        <f t="shared" si="2"/>
        <v>79284.076275893647</v>
      </c>
    </row>
    <row r="168" spans="1:5" x14ac:dyDescent="0.25">
      <c r="A168" s="7" t="s">
        <v>751</v>
      </c>
      <c r="B168" s="26" t="s">
        <v>157</v>
      </c>
      <c r="C168" s="12">
        <v>199728.03204146016</v>
      </c>
      <c r="D168" s="37">
        <v>65842.700515826858</v>
      </c>
      <c r="E168" s="12">
        <f t="shared" si="2"/>
        <v>265570.73255728703</v>
      </c>
    </row>
    <row r="169" spans="1:5" x14ac:dyDescent="0.25">
      <c r="A169" s="7" t="s">
        <v>752</v>
      </c>
      <c r="B169" s="26" t="s">
        <v>158</v>
      </c>
      <c r="C169" s="12">
        <v>108495.15359028139</v>
      </c>
      <c r="D169" s="37">
        <v>37219.802545650797</v>
      </c>
      <c r="E169" s="12">
        <f t="shared" si="2"/>
        <v>145714.95613593218</v>
      </c>
    </row>
    <row r="170" spans="1:5" x14ac:dyDescent="0.25">
      <c r="A170" s="7" t="s">
        <v>753</v>
      </c>
      <c r="B170" s="26" t="s">
        <v>159</v>
      </c>
      <c r="C170" s="12">
        <v>88013.648612496909</v>
      </c>
      <c r="D170" s="37">
        <v>28496.41403682109</v>
      </c>
      <c r="E170" s="12">
        <f t="shared" si="2"/>
        <v>116510.062649318</v>
      </c>
    </row>
    <row r="171" spans="1:5" x14ac:dyDescent="0.25">
      <c r="A171" s="7" t="s">
        <v>754</v>
      </c>
      <c r="B171" s="26" t="s">
        <v>160</v>
      </c>
      <c r="C171" s="12">
        <v>248705.54305431558</v>
      </c>
      <c r="D171" s="37">
        <v>81560.955232553024</v>
      </c>
      <c r="E171" s="12">
        <f t="shared" si="2"/>
        <v>330266.49828686862</v>
      </c>
    </row>
    <row r="172" spans="1:5" x14ac:dyDescent="0.25">
      <c r="A172" s="7" t="s">
        <v>755</v>
      </c>
      <c r="B172" s="26" t="s">
        <v>161</v>
      </c>
      <c r="C172" s="12">
        <v>61063.599911495432</v>
      </c>
      <c r="D172" s="37">
        <v>20234.765280164207</v>
      </c>
      <c r="E172" s="12">
        <f t="shared" si="2"/>
        <v>81298.365191659643</v>
      </c>
    </row>
    <row r="173" spans="1:5" x14ac:dyDescent="0.25">
      <c r="A173" s="7" t="s">
        <v>756</v>
      </c>
      <c r="B173" s="26" t="s">
        <v>162</v>
      </c>
      <c r="C173" s="12">
        <v>262150.65448448033</v>
      </c>
      <c r="D173" s="37">
        <v>87694.616110239556</v>
      </c>
      <c r="E173" s="12">
        <f t="shared" si="2"/>
        <v>349845.27059471991</v>
      </c>
    </row>
    <row r="174" spans="1:5" x14ac:dyDescent="0.25">
      <c r="A174" s="7" t="s">
        <v>757</v>
      </c>
      <c r="B174" s="26" t="s">
        <v>163</v>
      </c>
      <c r="C174" s="12">
        <v>57554.680244327945</v>
      </c>
      <c r="D174" s="37">
        <v>19194.125675151943</v>
      </c>
      <c r="E174" s="12">
        <f t="shared" si="2"/>
        <v>76748.805919479884</v>
      </c>
    </row>
    <row r="175" spans="1:5" x14ac:dyDescent="0.25">
      <c r="A175" s="7" t="s">
        <v>758</v>
      </c>
      <c r="B175" s="26" t="s">
        <v>164</v>
      </c>
      <c r="C175" s="12">
        <v>141431.19475253343</v>
      </c>
      <c r="D175" s="37">
        <v>46904.930438174961</v>
      </c>
      <c r="E175" s="12">
        <f t="shared" si="2"/>
        <v>188336.12519070838</v>
      </c>
    </row>
    <row r="176" spans="1:5" x14ac:dyDescent="0.25">
      <c r="A176" s="7" t="s">
        <v>759</v>
      </c>
      <c r="B176" s="26" t="s">
        <v>165</v>
      </c>
      <c r="C176" s="12">
        <v>125846.66061840896</v>
      </c>
      <c r="D176" s="37">
        <v>41833.779760057696</v>
      </c>
      <c r="E176" s="12">
        <f t="shared" si="2"/>
        <v>167680.44037846665</v>
      </c>
    </row>
    <row r="177" spans="1:5" x14ac:dyDescent="0.25">
      <c r="A177" s="7" t="s">
        <v>760</v>
      </c>
      <c r="B177" s="26" t="s">
        <v>166</v>
      </c>
      <c r="C177" s="12">
        <v>256585.80863344349</v>
      </c>
      <c r="D177" s="37">
        <v>83664.082695025558</v>
      </c>
      <c r="E177" s="12">
        <f t="shared" si="2"/>
        <v>340249.89132846904</v>
      </c>
    </row>
    <row r="178" spans="1:5" x14ac:dyDescent="0.25">
      <c r="A178" s="7" t="s">
        <v>761</v>
      </c>
      <c r="B178" s="26" t="s">
        <v>167</v>
      </c>
      <c r="C178" s="12">
        <v>94587.086811207424</v>
      </c>
      <c r="D178" s="37">
        <v>32922.98198574561</v>
      </c>
      <c r="E178" s="12">
        <f t="shared" si="2"/>
        <v>127510.06879695304</v>
      </c>
    </row>
    <row r="179" spans="1:5" x14ac:dyDescent="0.25">
      <c r="A179" s="7" t="s">
        <v>762</v>
      </c>
      <c r="B179" s="26" t="s">
        <v>168</v>
      </c>
      <c r="C179" s="12">
        <v>116988.2403368918</v>
      </c>
      <c r="D179" s="37">
        <v>37915.459610164631</v>
      </c>
      <c r="E179" s="12">
        <f t="shared" si="2"/>
        <v>154903.69994705642</v>
      </c>
    </row>
    <row r="180" spans="1:5" x14ac:dyDescent="0.25">
      <c r="A180" s="7" t="s">
        <v>763</v>
      </c>
      <c r="B180" s="26" t="s">
        <v>169</v>
      </c>
      <c r="C180" s="12">
        <v>151178.64731792369</v>
      </c>
      <c r="D180" s="37">
        <v>50458.05670869891</v>
      </c>
      <c r="E180" s="12">
        <f t="shared" si="2"/>
        <v>201636.70402662261</v>
      </c>
    </row>
    <row r="181" spans="1:5" x14ac:dyDescent="0.25">
      <c r="A181" s="7" t="s">
        <v>764</v>
      </c>
      <c r="B181" s="26" t="s">
        <v>170</v>
      </c>
      <c r="C181" s="12">
        <v>294716.44618016388</v>
      </c>
      <c r="D181" s="37">
        <v>96327.691829162795</v>
      </c>
      <c r="E181" s="12">
        <f t="shared" si="2"/>
        <v>391044.13800932665</v>
      </c>
    </row>
    <row r="182" spans="1:5" x14ac:dyDescent="0.25">
      <c r="A182" s="7" t="s">
        <v>765</v>
      </c>
      <c r="B182" s="26" t="s">
        <v>171</v>
      </c>
      <c r="C182" s="12">
        <v>285583.28772110003</v>
      </c>
      <c r="D182" s="37">
        <v>97904.484207527712</v>
      </c>
      <c r="E182" s="12">
        <f t="shared" si="2"/>
        <v>383487.77192862774</v>
      </c>
    </row>
    <row r="183" spans="1:5" x14ac:dyDescent="0.25">
      <c r="A183" s="7" t="s">
        <v>766</v>
      </c>
      <c r="B183" s="26" t="s">
        <v>172</v>
      </c>
      <c r="C183" s="12">
        <v>3538.790722991595</v>
      </c>
      <c r="D183" s="37">
        <v>1173.8494726547192</v>
      </c>
      <c r="E183" s="12">
        <f t="shared" si="2"/>
        <v>4712.6401956463142</v>
      </c>
    </row>
    <row r="184" spans="1:5" x14ac:dyDescent="0.25">
      <c r="A184" s="7" t="s">
        <v>767</v>
      </c>
      <c r="B184" s="26" t="s">
        <v>173</v>
      </c>
      <c r="C184" s="12">
        <v>466345.56019593723</v>
      </c>
      <c r="D184" s="37">
        <v>154034.55401447127</v>
      </c>
      <c r="E184" s="12">
        <f t="shared" si="2"/>
        <v>620380.11421040853</v>
      </c>
    </row>
    <row r="185" spans="1:5" x14ac:dyDescent="0.25">
      <c r="A185" s="7" t="s">
        <v>768</v>
      </c>
      <c r="B185" s="26" t="s">
        <v>174</v>
      </c>
      <c r="C185" s="12">
        <v>180785.45475801587</v>
      </c>
      <c r="D185" s="37">
        <v>59104.865651426706</v>
      </c>
      <c r="E185" s="12">
        <f t="shared" si="2"/>
        <v>239890.32040944259</v>
      </c>
    </row>
    <row r="186" spans="1:5" x14ac:dyDescent="0.25">
      <c r="A186" s="7" t="s">
        <v>769</v>
      </c>
      <c r="B186" s="26" t="s">
        <v>175</v>
      </c>
      <c r="C186" s="12">
        <v>174105.66935064972</v>
      </c>
      <c r="D186" s="37">
        <v>57670.877820063688</v>
      </c>
      <c r="E186" s="12">
        <f t="shared" si="2"/>
        <v>231776.54717071343</v>
      </c>
    </row>
    <row r="187" spans="1:5" x14ac:dyDescent="0.25">
      <c r="A187" s="7" t="s">
        <v>770</v>
      </c>
      <c r="B187" s="26" t="s">
        <v>176</v>
      </c>
      <c r="C187" s="12">
        <v>168536.67040163605</v>
      </c>
      <c r="D187" s="37">
        <v>57747.56809154417</v>
      </c>
      <c r="E187" s="12">
        <f t="shared" si="2"/>
        <v>226284.23849318022</v>
      </c>
    </row>
    <row r="188" spans="1:5" x14ac:dyDescent="0.25">
      <c r="A188" s="7" t="s">
        <v>771</v>
      </c>
      <c r="B188" s="26" t="s">
        <v>177</v>
      </c>
      <c r="C188" s="12">
        <v>128348.34946870673</v>
      </c>
      <c r="D188" s="37">
        <v>42467.136059214099</v>
      </c>
      <c r="E188" s="12">
        <f t="shared" si="2"/>
        <v>170815.48552792083</v>
      </c>
    </row>
    <row r="189" spans="1:5" x14ac:dyDescent="0.25">
      <c r="A189" s="7" t="s">
        <v>772</v>
      </c>
      <c r="B189" s="26" t="s">
        <v>178</v>
      </c>
      <c r="C189" s="12">
        <v>141142.2465832853</v>
      </c>
      <c r="D189" s="37">
        <v>46985.291486182352</v>
      </c>
      <c r="E189" s="12">
        <f t="shared" si="2"/>
        <v>188127.53806946764</v>
      </c>
    </row>
    <row r="190" spans="1:5" x14ac:dyDescent="0.25">
      <c r="A190" s="7" t="s">
        <v>773</v>
      </c>
      <c r="B190" s="26" t="s">
        <v>179</v>
      </c>
      <c r="C190" s="12">
        <v>103719.11236814063</v>
      </c>
      <c r="D190" s="37">
        <v>33772.090822970807</v>
      </c>
      <c r="E190" s="12">
        <f t="shared" si="2"/>
        <v>137491.20319111145</v>
      </c>
    </row>
    <row r="191" spans="1:5" x14ac:dyDescent="0.25">
      <c r="A191" s="7" t="s">
        <v>774</v>
      </c>
      <c r="B191" s="26" t="s">
        <v>180</v>
      </c>
      <c r="C191" s="12">
        <v>3436.0747244634631</v>
      </c>
      <c r="D191" s="37">
        <v>1127.4288752779573</v>
      </c>
      <c r="E191" s="12">
        <f t="shared" si="2"/>
        <v>4563.5035997414207</v>
      </c>
    </row>
    <row r="192" spans="1:5" x14ac:dyDescent="0.25">
      <c r="A192" s="7" t="s">
        <v>775</v>
      </c>
      <c r="B192" s="26" t="s">
        <v>181</v>
      </c>
      <c r="C192" s="12">
        <v>57649.696494146017</v>
      </c>
      <c r="D192" s="37">
        <v>19153.994769819779</v>
      </c>
      <c r="E192" s="12">
        <f t="shared" si="2"/>
        <v>76803.691263965797</v>
      </c>
    </row>
    <row r="193" spans="1:5" x14ac:dyDescent="0.25">
      <c r="A193" s="7" t="s">
        <v>776</v>
      </c>
      <c r="B193" s="26" t="s">
        <v>182</v>
      </c>
      <c r="C193" s="12">
        <v>166175.18863883414</v>
      </c>
      <c r="D193" s="37">
        <v>56980.253852453439</v>
      </c>
      <c r="E193" s="12">
        <f t="shared" si="2"/>
        <v>223155.44249128757</v>
      </c>
    </row>
    <row r="194" spans="1:5" x14ac:dyDescent="0.25">
      <c r="A194" s="7" t="s">
        <v>777</v>
      </c>
      <c r="B194" s="26" t="s">
        <v>183</v>
      </c>
      <c r="C194" s="12">
        <v>154305.44266701798</v>
      </c>
      <c r="D194" s="37">
        <v>53029.288545979383</v>
      </c>
      <c r="E194" s="12">
        <f t="shared" si="2"/>
        <v>207334.73121299737</v>
      </c>
    </row>
    <row r="195" spans="1:5" x14ac:dyDescent="0.25">
      <c r="A195" s="7" t="s">
        <v>778</v>
      </c>
      <c r="B195" s="26" t="s">
        <v>184</v>
      </c>
      <c r="C195" s="12">
        <v>208391.92904136737</v>
      </c>
      <c r="D195" s="37">
        <v>67959.465894047928</v>
      </c>
      <c r="E195" s="12">
        <f t="shared" si="2"/>
        <v>276351.3949354153</v>
      </c>
    </row>
    <row r="196" spans="1:5" x14ac:dyDescent="0.25">
      <c r="A196" s="7" t="s">
        <v>779</v>
      </c>
      <c r="B196" s="26" t="s">
        <v>185</v>
      </c>
      <c r="C196" s="12">
        <v>83755.796077579362</v>
      </c>
      <c r="D196" s="37">
        <v>27761.443769888909</v>
      </c>
      <c r="E196" s="12">
        <f t="shared" si="2"/>
        <v>111517.23984746827</v>
      </c>
    </row>
    <row r="197" spans="1:5" x14ac:dyDescent="0.25">
      <c r="A197" s="7" t="s">
        <v>780</v>
      </c>
      <c r="B197" s="26" t="s">
        <v>186</v>
      </c>
      <c r="C197" s="12">
        <v>204212.17575678788</v>
      </c>
      <c r="D197" s="37">
        <v>67095.024110599828</v>
      </c>
      <c r="E197" s="12">
        <f t="shared" si="2"/>
        <v>271307.19986738771</v>
      </c>
    </row>
    <row r="198" spans="1:5" x14ac:dyDescent="0.25">
      <c r="A198" s="7" t="s">
        <v>781</v>
      </c>
      <c r="B198" s="26" t="s">
        <v>187</v>
      </c>
      <c r="C198" s="12">
        <v>224031.54510958746</v>
      </c>
      <c r="D198" s="37">
        <v>74496.0434060486</v>
      </c>
      <c r="E198" s="12">
        <f t="shared" si="2"/>
        <v>298527.58851563605</v>
      </c>
    </row>
    <row r="199" spans="1:5" x14ac:dyDescent="0.25">
      <c r="A199" s="7" t="s">
        <v>782</v>
      </c>
      <c r="B199" s="26" t="s">
        <v>188</v>
      </c>
      <c r="C199" s="12">
        <v>268066.05770444724</v>
      </c>
      <c r="D199" s="37">
        <v>87002.498054067808</v>
      </c>
      <c r="E199" s="12">
        <f t="shared" si="2"/>
        <v>355068.55575851502</v>
      </c>
    </row>
    <row r="200" spans="1:5" x14ac:dyDescent="0.25">
      <c r="A200" s="7" t="s">
        <v>783</v>
      </c>
      <c r="B200" s="26" t="s">
        <v>189</v>
      </c>
      <c r="C200" s="12">
        <v>72385.718209706247</v>
      </c>
      <c r="D200" s="37">
        <v>24881.685820075123</v>
      </c>
      <c r="E200" s="12">
        <f t="shared" si="2"/>
        <v>97267.404029781377</v>
      </c>
    </row>
    <row r="201" spans="1:5" x14ac:dyDescent="0.25">
      <c r="A201" s="7" t="s">
        <v>784</v>
      </c>
      <c r="B201" s="26" t="s">
        <v>190</v>
      </c>
      <c r="C201" s="12">
        <v>4927.5160219222489</v>
      </c>
      <c r="D201" s="37">
        <v>1709.7971920498874</v>
      </c>
      <c r="E201" s="12">
        <f t="shared" si="2"/>
        <v>6637.3132139721365</v>
      </c>
    </row>
    <row r="202" spans="1:5" x14ac:dyDescent="0.25">
      <c r="A202" s="7" t="s">
        <v>785</v>
      </c>
      <c r="B202" s="26" t="s">
        <v>191</v>
      </c>
      <c r="C202" s="12">
        <v>23089.24971509297</v>
      </c>
      <c r="D202" s="37">
        <v>8253.9129042151144</v>
      </c>
      <c r="E202" s="12">
        <f t="shared" ref="E202:E264" si="3">D202+C202</f>
        <v>31343.162619308085</v>
      </c>
    </row>
    <row r="203" spans="1:5" x14ac:dyDescent="0.25">
      <c r="A203" s="7" t="s">
        <v>786</v>
      </c>
      <c r="B203" s="26" t="s">
        <v>192</v>
      </c>
      <c r="C203" s="12">
        <v>122789.0037149673</v>
      </c>
      <c r="D203" s="37">
        <v>39615.913597227176</v>
      </c>
      <c r="E203" s="12">
        <f t="shared" si="3"/>
        <v>162404.91731219448</v>
      </c>
    </row>
    <row r="204" spans="1:5" x14ac:dyDescent="0.25">
      <c r="A204" s="7" t="s">
        <v>787</v>
      </c>
      <c r="B204" s="26" t="s">
        <v>193</v>
      </c>
      <c r="C204" s="12">
        <v>209473.56631263677</v>
      </c>
      <c r="D204" s="37">
        <v>73745.714698216965</v>
      </c>
      <c r="E204" s="12">
        <f t="shared" si="3"/>
        <v>283219.28101085371</v>
      </c>
    </row>
    <row r="205" spans="1:5" x14ac:dyDescent="0.25">
      <c r="A205" s="7" t="s">
        <v>788</v>
      </c>
      <c r="B205" s="26" t="s">
        <v>194</v>
      </c>
      <c r="C205" s="12">
        <v>234083.75056244229</v>
      </c>
      <c r="D205" s="37">
        <v>82128.225994810826</v>
      </c>
      <c r="E205" s="12">
        <f t="shared" si="3"/>
        <v>316211.9765572531</v>
      </c>
    </row>
    <row r="206" spans="1:5" x14ac:dyDescent="0.25">
      <c r="A206" s="7" t="s">
        <v>789</v>
      </c>
      <c r="B206" s="26" t="s">
        <v>195</v>
      </c>
      <c r="C206" s="12">
        <v>79561.992370826425</v>
      </c>
      <c r="D206" s="37">
        <v>26368.616362758272</v>
      </c>
      <c r="E206" s="12">
        <f t="shared" si="3"/>
        <v>105930.6087335847</v>
      </c>
    </row>
    <row r="207" spans="1:5" x14ac:dyDescent="0.25">
      <c r="A207" s="7" t="s">
        <v>790</v>
      </c>
      <c r="B207" s="26" t="s">
        <v>196</v>
      </c>
      <c r="C207" s="12">
        <v>103494.76079478655</v>
      </c>
      <c r="D207" s="37">
        <v>36149.815643828442</v>
      </c>
      <c r="E207" s="12">
        <f t="shared" si="3"/>
        <v>139644.57643861498</v>
      </c>
    </row>
    <row r="208" spans="1:5" x14ac:dyDescent="0.25">
      <c r="A208" s="7" t="s">
        <v>791</v>
      </c>
      <c r="B208" s="26" t="s">
        <v>197</v>
      </c>
      <c r="C208" s="12">
        <v>55483.604504554292</v>
      </c>
      <c r="D208" s="37">
        <v>18238.650443136165</v>
      </c>
      <c r="E208" s="12">
        <f t="shared" si="3"/>
        <v>73722.254947690453</v>
      </c>
    </row>
    <row r="209" spans="1:5" x14ac:dyDescent="0.25">
      <c r="A209" s="7" t="s">
        <v>792</v>
      </c>
      <c r="B209" s="26" t="s">
        <v>198</v>
      </c>
      <c r="C209" s="12">
        <v>36143.392689552122</v>
      </c>
      <c r="D209" s="37">
        <v>11753.537819315039</v>
      </c>
      <c r="E209" s="12">
        <f t="shared" si="3"/>
        <v>47896.930508867161</v>
      </c>
    </row>
    <row r="210" spans="1:5" x14ac:dyDescent="0.25">
      <c r="A210" s="7" t="s">
        <v>793</v>
      </c>
      <c r="B210" s="26" t="s">
        <v>199</v>
      </c>
      <c r="C210" s="12">
        <v>348025.01823451789</v>
      </c>
      <c r="D210" s="37">
        <v>118103.24757772348</v>
      </c>
      <c r="E210" s="12">
        <f t="shared" si="3"/>
        <v>466128.26581224136</v>
      </c>
    </row>
    <row r="211" spans="1:5" x14ac:dyDescent="0.25">
      <c r="A211" s="7" t="s">
        <v>794</v>
      </c>
      <c r="B211" s="26" t="s">
        <v>200</v>
      </c>
      <c r="C211" s="12">
        <v>25825.505218046645</v>
      </c>
      <c r="D211" s="37">
        <v>8593.7682276779524</v>
      </c>
      <c r="E211" s="12">
        <f t="shared" si="3"/>
        <v>34419.273445724597</v>
      </c>
    </row>
    <row r="212" spans="1:5" x14ac:dyDescent="0.25">
      <c r="A212" s="7" t="s">
        <v>795</v>
      </c>
      <c r="B212" s="26" t="s">
        <v>201</v>
      </c>
      <c r="C212" s="12">
        <v>233719.35354704669</v>
      </c>
      <c r="D212" s="37">
        <v>76369.573715928447</v>
      </c>
      <c r="E212" s="12">
        <f t="shared" si="3"/>
        <v>310088.92726297514</v>
      </c>
    </row>
    <row r="213" spans="1:5" x14ac:dyDescent="0.25">
      <c r="A213" s="7" t="s">
        <v>796</v>
      </c>
      <c r="B213" s="26" t="s">
        <v>202</v>
      </c>
      <c r="C213" s="12">
        <v>266280.49987345131</v>
      </c>
      <c r="D213" s="37">
        <v>88587.096006875203</v>
      </c>
      <c r="E213" s="12">
        <f t="shared" si="3"/>
        <v>354867.59588032652</v>
      </c>
    </row>
    <row r="214" spans="1:5" x14ac:dyDescent="0.25">
      <c r="A214" s="7" t="s">
        <v>797</v>
      </c>
      <c r="B214" s="26" t="s">
        <v>203</v>
      </c>
      <c r="C214" s="12">
        <v>120808.54506058137</v>
      </c>
      <c r="D214" s="37">
        <v>39800.138632437855</v>
      </c>
      <c r="E214" s="12">
        <f t="shared" si="3"/>
        <v>160608.68369301921</v>
      </c>
    </row>
    <row r="215" spans="1:5" x14ac:dyDescent="0.25">
      <c r="A215" s="7" t="s">
        <v>798</v>
      </c>
      <c r="B215" s="26" t="s">
        <v>204</v>
      </c>
      <c r="C215" s="12">
        <v>222925.8942158898</v>
      </c>
      <c r="D215" s="37">
        <v>73582.33581018477</v>
      </c>
      <c r="E215" s="12">
        <f t="shared" si="3"/>
        <v>296508.23002607457</v>
      </c>
    </row>
    <row r="216" spans="1:5" x14ac:dyDescent="0.25">
      <c r="A216" s="7" t="s">
        <v>799</v>
      </c>
      <c r="B216" s="26" t="s">
        <v>205</v>
      </c>
      <c r="C216" s="12">
        <v>216060.53830468442</v>
      </c>
      <c r="D216" s="37">
        <v>71858.750521379596</v>
      </c>
      <c r="E216" s="12">
        <f t="shared" si="3"/>
        <v>287919.28882606403</v>
      </c>
    </row>
    <row r="217" spans="1:5" x14ac:dyDescent="0.25">
      <c r="A217" s="7" t="s">
        <v>800</v>
      </c>
      <c r="B217" s="26" t="s">
        <v>206</v>
      </c>
      <c r="C217" s="12">
        <v>718168.12513874786</v>
      </c>
      <c r="D217" s="37">
        <v>236003.76354367891</v>
      </c>
      <c r="E217" s="12">
        <f t="shared" si="3"/>
        <v>954171.88868242677</v>
      </c>
    </row>
    <row r="218" spans="1:5" x14ac:dyDescent="0.25">
      <c r="A218" s="7" t="s">
        <v>801</v>
      </c>
      <c r="B218" s="26" t="s">
        <v>207</v>
      </c>
      <c r="C218" s="12">
        <v>0</v>
      </c>
      <c r="D218" s="37">
        <v>0</v>
      </c>
      <c r="E218" s="12">
        <f t="shared" si="3"/>
        <v>0</v>
      </c>
    </row>
    <row r="219" spans="1:5" x14ac:dyDescent="0.25">
      <c r="A219" s="7" t="s">
        <v>802</v>
      </c>
      <c r="B219" s="26" t="s">
        <v>208</v>
      </c>
      <c r="C219" s="12">
        <v>271220.94296467694</v>
      </c>
      <c r="D219" s="37">
        <v>89649.483667515349</v>
      </c>
      <c r="E219" s="12">
        <f t="shared" si="3"/>
        <v>360870.42663219228</v>
      </c>
    </row>
    <row r="220" spans="1:5" x14ac:dyDescent="0.25">
      <c r="A220" s="7" t="s">
        <v>803</v>
      </c>
      <c r="B220" s="26" t="s">
        <v>209</v>
      </c>
      <c r="C220" s="12">
        <v>376984.39051349269</v>
      </c>
      <c r="D220" s="37">
        <v>123105.0747122649</v>
      </c>
      <c r="E220" s="12">
        <f t="shared" si="3"/>
        <v>500089.46522575757</v>
      </c>
    </row>
    <row r="221" spans="1:5" x14ac:dyDescent="0.25">
      <c r="A221" s="7" t="s">
        <v>804</v>
      </c>
      <c r="B221" s="26" t="s">
        <v>210</v>
      </c>
      <c r="C221" s="12">
        <v>83550.769854899714</v>
      </c>
      <c r="D221" s="37">
        <v>27048.288128017768</v>
      </c>
      <c r="E221" s="12">
        <f t="shared" si="3"/>
        <v>110599.05798291748</v>
      </c>
    </row>
    <row r="222" spans="1:5" x14ac:dyDescent="0.25">
      <c r="A222" s="7" t="s">
        <v>805</v>
      </c>
      <c r="B222" s="26" t="s">
        <v>211</v>
      </c>
      <c r="C222" s="12">
        <v>96450.431396449072</v>
      </c>
      <c r="D222" s="37">
        <v>31865.571132687393</v>
      </c>
      <c r="E222" s="12">
        <f t="shared" si="3"/>
        <v>128316.00252913646</v>
      </c>
    </row>
    <row r="223" spans="1:5" x14ac:dyDescent="0.25">
      <c r="A223" s="7" t="s">
        <v>806</v>
      </c>
      <c r="B223" s="26" t="s">
        <v>212</v>
      </c>
      <c r="C223" s="12">
        <v>69763.736770445714</v>
      </c>
      <c r="D223" s="37">
        <v>23257.589577152903</v>
      </c>
      <c r="E223" s="12">
        <f t="shared" si="3"/>
        <v>93021.326347598617</v>
      </c>
    </row>
    <row r="224" spans="1:5" x14ac:dyDescent="0.25">
      <c r="A224" s="7" t="s">
        <v>807</v>
      </c>
      <c r="B224" s="26" t="s">
        <v>213</v>
      </c>
      <c r="C224" s="12">
        <v>261155.32329183471</v>
      </c>
      <c r="D224" s="37">
        <v>86779.311807456746</v>
      </c>
      <c r="E224" s="12">
        <f t="shared" si="3"/>
        <v>347934.63509929145</v>
      </c>
    </row>
    <row r="225" spans="1:5" x14ac:dyDescent="0.25">
      <c r="A225" s="7" t="s">
        <v>808</v>
      </c>
      <c r="B225" s="26" t="s">
        <v>214</v>
      </c>
      <c r="C225" s="12">
        <v>456046.27274648828</v>
      </c>
      <c r="D225" s="37">
        <v>149925.2703304993</v>
      </c>
      <c r="E225" s="12">
        <f t="shared" si="3"/>
        <v>605971.54307698761</v>
      </c>
    </row>
    <row r="226" spans="1:5" x14ac:dyDescent="0.25">
      <c r="A226" s="7" t="s">
        <v>809</v>
      </c>
      <c r="B226" s="26" t="s">
        <v>215</v>
      </c>
      <c r="C226" s="12">
        <v>74855.875401606492</v>
      </c>
      <c r="D226" s="37">
        <v>25824.890482551316</v>
      </c>
      <c r="E226" s="12">
        <f t="shared" si="3"/>
        <v>100680.76588415781</v>
      </c>
    </row>
    <row r="227" spans="1:5" x14ac:dyDescent="0.25">
      <c r="A227" s="7" t="s">
        <v>810</v>
      </c>
      <c r="B227" s="26" t="s">
        <v>216</v>
      </c>
      <c r="C227" s="12">
        <v>56899.76399872802</v>
      </c>
      <c r="D227" s="37">
        <v>19684.61670611447</v>
      </c>
      <c r="E227" s="12">
        <f t="shared" si="3"/>
        <v>76584.380704842493</v>
      </c>
    </row>
    <row r="228" spans="1:5" x14ac:dyDescent="0.25">
      <c r="A228" s="7" t="s">
        <v>811</v>
      </c>
      <c r="B228" s="26" t="s">
        <v>217</v>
      </c>
      <c r="C228" s="12">
        <v>116311.75784747068</v>
      </c>
      <c r="D228" s="37">
        <v>38287.58648811165</v>
      </c>
      <c r="E228" s="12">
        <f t="shared" si="3"/>
        <v>154599.34433558234</v>
      </c>
    </row>
    <row r="229" spans="1:5" x14ac:dyDescent="0.25">
      <c r="A229" s="7" t="s">
        <v>812</v>
      </c>
      <c r="B229" s="26" t="s">
        <v>218</v>
      </c>
      <c r="C229" s="12">
        <v>294652.32220347034</v>
      </c>
      <c r="D229" s="37">
        <v>94702.038309260359</v>
      </c>
      <c r="E229" s="12">
        <f t="shared" si="3"/>
        <v>389354.36051273067</v>
      </c>
    </row>
    <row r="230" spans="1:5" x14ac:dyDescent="0.25">
      <c r="A230" s="7" t="s">
        <v>813</v>
      </c>
      <c r="B230" s="26" t="s">
        <v>219</v>
      </c>
      <c r="C230" s="12">
        <v>73316.217396425476</v>
      </c>
      <c r="D230" s="37">
        <v>23813.43360711286</v>
      </c>
      <c r="E230" s="12">
        <f t="shared" si="3"/>
        <v>97129.65100353834</v>
      </c>
    </row>
    <row r="231" spans="1:5" x14ac:dyDescent="0.25">
      <c r="A231" s="7" t="s">
        <v>814</v>
      </c>
      <c r="B231" s="26" t="s">
        <v>220</v>
      </c>
      <c r="C231" s="12">
        <v>392520.8169952184</v>
      </c>
      <c r="D231" s="37">
        <v>125238.27785171475</v>
      </c>
      <c r="E231" s="12">
        <f t="shared" si="3"/>
        <v>517759.09484693315</v>
      </c>
    </row>
    <row r="232" spans="1:5" x14ac:dyDescent="0.25">
      <c r="A232" s="7" t="s">
        <v>815</v>
      </c>
      <c r="B232" s="26" t="s">
        <v>221</v>
      </c>
      <c r="C232" s="12">
        <v>106498.64041455839</v>
      </c>
      <c r="D232" s="37">
        <v>36470.261934011862</v>
      </c>
      <c r="E232" s="12">
        <f t="shared" si="3"/>
        <v>142968.90234857026</v>
      </c>
    </row>
    <row r="233" spans="1:5" x14ac:dyDescent="0.25">
      <c r="A233" s="7" t="s">
        <v>816</v>
      </c>
      <c r="B233" s="26" t="s">
        <v>222</v>
      </c>
      <c r="C233" s="12">
        <v>429598.52649979101</v>
      </c>
      <c r="D233" s="37">
        <v>147543.81113349157</v>
      </c>
      <c r="E233" s="12">
        <f t="shared" si="3"/>
        <v>577142.33763328264</v>
      </c>
    </row>
    <row r="234" spans="1:5" x14ac:dyDescent="0.25">
      <c r="A234" s="7" t="s">
        <v>817</v>
      </c>
      <c r="B234" s="26" t="s">
        <v>223</v>
      </c>
      <c r="C234" s="12">
        <v>366135.89990083955</v>
      </c>
      <c r="D234" s="37">
        <v>119731.92016077276</v>
      </c>
      <c r="E234" s="12">
        <f t="shared" si="3"/>
        <v>485867.82006161229</v>
      </c>
    </row>
    <row r="235" spans="1:5" x14ac:dyDescent="0.25">
      <c r="A235" s="7" t="s">
        <v>818</v>
      </c>
      <c r="B235" s="26" t="s">
        <v>224</v>
      </c>
      <c r="C235" s="12">
        <v>229723.13262195286</v>
      </c>
      <c r="D235" s="37">
        <v>77617.231419380827</v>
      </c>
      <c r="E235" s="12">
        <f t="shared" si="3"/>
        <v>307340.36404133367</v>
      </c>
    </row>
    <row r="236" spans="1:5" x14ac:dyDescent="0.25">
      <c r="A236" s="7" t="s">
        <v>819</v>
      </c>
      <c r="B236" s="26" t="s">
        <v>225</v>
      </c>
      <c r="C236" s="12">
        <v>41242.839134554415</v>
      </c>
      <c r="D236" s="37">
        <v>12742.483723710349</v>
      </c>
      <c r="E236" s="12">
        <f t="shared" si="3"/>
        <v>53985.322858264764</v>
      </c>
    </row>
    <row r="237" spans="1:5" x14ac:dyDescent="0.25">
      <c r="A237" s="7" t="s">
        <v>820</v>
      </c>
      <c r="B237" s="26" t="s">
        <v>226</v>
      </c>
      <c r="C237" s="12">
        <v>83226.908620247254</v>
      </c>
      <c r="D237" s="37">
        <v>28015.758605342322</v>
      </c>
      <c r="E237" s="12">
        <f t="shared" si="3"/>
        <v>111242.66722558957</v>
      </c>
    </row>
    <row r="238" spans="1:5" x14ac:dyDescent="0.25">
      <c r="A238" s="7" t="s">
        <v>821</v>
      </c>
      <c r="B238" s="26" t="s">
        <v>227</v>
      </c>
      <c r="C238" s="12">
        <v>139459.496368361</v>
      </c>
      <c r="D238" s="37">
        <v>47898.566266507114</v>
      </c>
      <c r="E238" s="12">
        <f t="shared" si="3"/>
        <v>187358.06263486811</v>
      </c>
    </row>
    <row r="239" spans="1:5" x14ac:dyDescent="0.25">
      <c r="A239" s="7" t="s">
        <v>822</v>
      </c>
      <c r="B239" s="26" t="s">
        <v>228</v>
      </c>
      <c r="C239" s="12">
        <v>186935.48137262175</v>
      </c>
      <c r="D239" s="37">
        <v>61388.980827773456</v>
      </c>
      <c r="E239" s="12">
        <f t="shared" si="3"/>
        <v>248324.46220039521</v>
      </c>
    </row>
    <row r="240" spans="1:5" x14ac:dyDescent="0.25">
      <c r="A240" s="7" t="s">
        <v>823</v>
      </c>
      <c r="B240" s="26" t="s">
        <v>229</v>
      </c>
      <c r="C240" s="12">
        <v>78079.517413856287</v>
      </c>
      <c r="D240" s="37">
        <v>27692.202512894506</v>
      </c>
      <c r="E240" s="12">
        <f t="shared" si="3"/>
        <v>105771.7199267508</v>
      </c>
    </row>
    <row r="241" spans="1:5" x14ac:dyDescent="0.25">
      <c r="A241" s="7" t="s">
        <v>824</v>
      </c>
      <c r="B241" s="26" t="s">
        <v>230</v>
      </c>
      <c r="C241" s="12">
        <v>120712.37888603771</v>
      </c>
      <c r="D241" s="37">
        <v>39568.84750022665</v>
      </c>
      <c r="E241" s="12">
        <f t="shared" si="3"/>
        <v>160281.22638626437</v>
      </c>
    </row>
    <row r="242" spans="1:5" x14ac:dyDescent="0.25">
      <c r="A242" s="7" t="s">
        <v>825</v>
      </c>
      <c r="B242" s="26" t="s">
        <v>231</v>
      </c>
      <c r="C242" s="12">
        <v>302917.61064724188</v>
      </c>
      <c r="D242" s="37">
        <v>104650.55239038772</v>
      </c>
      <c r="E242" s="12">
        <f t="shared" si="3"/>
        <v>407568.16303762957</v>
      </c>
    </row>
    <row r="243" spans="1:5" x14ac:dyDescent="0.25">
      <c r="A243" s="7" t="s">
        <v>826</v>
      </c>
      <c r="B243" s="26" t="s">
        <v>232</v>
      </c>
      <c r="C243" s="12">
        <v>82528.51348411791</v>
      </c>
      <c r="D243" s="37">
        <v>27272.275218159808</v>
      </c>
      <c r="E243" s="12">
        <f t="shared" si="3"/>
        <v>109800.78870227771</v>
      </c>
    </row>
    <row r="244" spans="1:5" x14ac:dyDescent="0.25">
      <c r="A244" s="7" t="s">
        <v>827</v>
      </c>
      <c r="B244" s="26" t="s">
        <v>233</v>
      </c>
      <c r="C244" s="12">
        <v>67945.102515161605</v>
      </c>
      <c r="D244" s="37">
        <v>22323.609555711362</v>
      </c>
      <c r="E244" s="12">
        <f t="shared" si="3"/>
        <v>90268.712070872964</v>
      </c>
    </row>
    <row r="245" spans="1:5" x14ac:dyDescent="0.25">
      <c r="A245" s="7" t="s">
        <v>828</v>
      </c>
      <c r="B245" s="26" t="s">
        <v>234</v>
      </c>
      <c r="C245" s="12">
        <v>74791.954450496443</v>
      </c>
      <c r="D245" s="37">
        <v>25492.893550459394</v>
      </c>
      <c r="E245" s="12">
        <f t="shared" si="3"/>
        <v>100284.84800095584</v>
      </c>
    </row>
    <row r="246" spans="1:5" x14ac:dyDescent="0.25">
      <c r="A246" s="7" t="s">
        <v>829</v>
      </c>
      <c r="B246" s="26" t="s">
        <v>235</v>
      </c>
      <c r="C246" s="12">
        <v>45555.767098998847</v>
      </c>
      <c r="D246" s="37">
        <v>15524.754736468549</v>
      </c>
      <c r="E246" s="12">
        <f t="shared" si="3"/>
        <v>61080.5218354674</v>
      </c>
    </row>
    <row r="247" spans="1:5" x14ac:dyDescent="0.25">
      <c r="A247" s="7" t="s">
        <v>830</v>
      </c>
      <c r="B247" s="26" t="s">
        <v>236</v>
      </c>
      <c r="C247" s="12">
        <v>766170.18181402853</v>
      </c>
      <c r="D247" s="37">
        <v>256416.79029783551</v>
      </c>
      <c r="E247" s="12">
        <f t="shared" si="3"/>
        <v>1022586.972111864</v>
      </c>
    </row>
    <row r="248" spans="1:5" x14ac:dyDescent="0.25">
      <c r="A248" s="7" t="s">
        <v>831</v>
      </c>
      <c r="B248" s="26" t="s">
        <v>237</v>
      </c>
      <c r="C248" s="12">
        <v>83218.480775017611</v>
      </c>
      <c r="D248" s="37">
        <v>28006.873116608574</v>
      </c>
      <c r="E248" s="12">
        <f t="shared" si="3"/>
        <v>111225.35389162619</v>
      </c>
    </row>
    <row r="249" spans="1:5" x14ac:dyDescent="0.25">
      <c r="A249" s="7" t="s">
        <v>832</v>
      </c>
      <c r="B249" s="26" t="s">
        <v>238</v>
      </c>
      <c r="C249" s="12">
        <v>270131.68316915259</v>
      </c>
      <c r="D249" s="37">
        <v>90290.051076532895</v>
      </c>
      <c r="E249" s="12">
        <f t="shared" si="3"/>
        <v>360421.73424568551</v>
      </c>
    </row>
    <row r="250" spans="1:5" x14ac:dyDescent="0.25">
      <c r="A250" s="7" t="s">
        <v>833</v>
      </c>
      <c r="B250" s="26" t="s">
        <v>239</v>
      </c>
      <c r="C250" s="12">
        <v>60266.280248468931</v>
      </c>
      <c r="D250" s="37">
        <v>20144.640045180986</v>
      </c>
      <c r="E250" s="12">
        <f t="shared" si="3"/>
        <v>80410.92029364992</v>
      </c>
    </row>
    <row r="251" spans="1:5" x14ac:dyDescent="0.25">
      <c r="A251" s="7" t="s">
        <v>834</v>
      </c>
      <c r="B251" s="26" t="s">
        <v>240</v>
      </c>
      <c r="C251" s="12">
        <v>5401.8257184377026</v>
      </c>
      <c r="D251" s="37">
        <v>1725.2741055232582</v>
      </c>
      <c r="E251" s="12">
        <f t="shared" si="3"/>
        <v>7127.0998239609607</v>
      </c>
    </row>
    <row r="252" spans="1:5" x14ac:dyDescent="0.25">
      <c r="A252" s="7" t="s">
        <v>835</v>
      </c>
      <c r="B252" s="26" t="s">
        <v>241</v>
      </c>
      <c r="C252" s="12">
        <v>31292.558613946418</v>
      </c>
      <c r="D252" s="37">
        <v>10341.057763106992</v>
      </c>
      <c r="E252" s="12">
        <f t="shared" si="3"/>
        <v>41633.616377053411</v>
      </c>
    </row>
    <row r="253" spans="1:5" x14ac:dyDescent="0.25">
      <c r="A253" s="7" t="s">
        <v>836</v>
      </c>
      <c r="B253" s="26" t="s">
        <v>242</v>
      </c>
      <c r="C253" s="12">
        <v>173882.34397681901</v>
      </c>
      <c r="D253" s="37">
        <v>58560.086630907761</v>
      </c>
      <c r="E253" s="12">
        <f t="shared" si="3"/>
        <v>232442.43060772677</v>
      </c>
    </row>
    <row r="254" spans="1:5" x14ac:dyDescent="0.25">
      <c r="A254" s="7" t="s">
        <v>837</v>
      </c>
      <c r="B254" s="26" t="s">
        <v>243</v>
      </c>
      <c r="C254" s="12">
        <v>70618.70172125267</v>
      </c>
      <c r="D254" s="37">
        <v>24597.478293629225</v>
      </c>
      <c r="E254" s="12">
        <f t="shared" si="3"/>
        <v>95216.180014881887</v>
      </c>
    </row>
    <row r="255" spans="1:5" x14ac:dyDescent="0.25">
      <c r="A255" s="7" t="s">
        <v>838</v>
      </c>
      <c r="B255" s="26" t="s">
        <v>244</v>
      </c>
      <c r="C255" s="12">
        <v>97981.374940188325</v>
      </c>
      <c r="D255" s="37">
        <v>32650.209963959376</v>
      </c>
      <c r="E255" s="12">
        <f t="shared" si="3"/>
        <v>130631.5849041477</v>
      </c>
    </row>
    <row r="256" spans="1:5" x14ac:dyDescent="0.25">
      <c r="A256" s="7" t="s">
        <v>839</v>
      </c>
      <c r="B256" s="26" t="s">
        <v>245</v>
      </c>
      <c r="C256" s="12">
        <v>950.12167163195124</v>
      </c>
      <c r="D256" s="37">
        <v>313.67064584560768</v>
      </c>
      <c r="E256" s="12">
        <f t="shared" si="3"/>
        <v>1263.792317477559</v>
      </c>
    </row>
    <row r="257" spans="1:5" x14ac:dyDescent="0.25">
      <c r="A257" s="7" t="s">
        <v>840</v>
      </c>
      <c r="B257" s="26" t="s">
        <v>246</v>
      </c>
      <c r="C257" s="12">
        <v>0</v>
      </c>
      <c r="D257" s="37">
        <v>0</v>
      </c>
      <c r="E257" s="12">
        <f t="shared" si="3"/>
        <v>0</v>
      </c>
    </row>
    <row r="258" spans="1:5" x14ac:dyDescent="0.25">
      <c r="A258" s="7" t="s">
        <v>841</v>
      </c>
      <c r="B258" s="26" t="s">
        <v>247</v>
      </c>
      <c r="C258" s="12">
        <v>455469.37243738776</v>
      </c>
      <c r="D258" s="37">
        <v>149626.66932295391</v>
      </c>
      <c r="E258" s="12">
        <f t="shared" si="3"/>
        <v>605096.04176034173</v>
      </c>
    </row>
    <row r="259" spans="1:5" x14ac:dyDescent="0.25">
      <c r="A259" s="7" t="s">
        <v>842</v>
      </c>
      <c r="B259" s="26" t="s">
        <v>248</v>
      </c>
      <c r="C259" s="12">
        <v>1484.4261892129744</v>
      </c>
      <c r="D259" s="37">
        <v>481.10099435609692</v>
      </c>
      <c r="E259" s="12">
        <f t="shared" si="3"/>
        <v>1965.5271835690712</v>
      </c>
    </row>
    <row r="260" spans="1:5" x14ac:dyDescent="0.25">
      <c r="A260" s="7" t="s">
        <v>843</v>
      </c>
      <c r="B260" s="26" t="s">
        <v>249</v>
      </c>
      <c r="C260" s="12">
        <v>644553.62496327586</v>
      </c>
      <c r="D260" s="37">
        <v>219502.55410639217</v>
      </c>
      <c r="E260" s="12">
        <f t="shared" si="3"/>
        <v>864056.17906966805</v>
      </c>
    </row>
    <row r="261" spans="1:5" x14ac:dyDescent="0.25">
      <c r="A261" s="7" t="s">
        <v>844</v>
      </c>
      <c r="B261" s="26" t="s">
        <v>250</v>
      </c>
      <c r="C261" s="12">
        <v>37998.666765662507</v>
      </c>
      <c r="D261" s="37">
        <v>12515.842719982122</v>
      </c>
      <c r="E261" s="12">
        <f t="shared" si="3"/>
        <v>50514.50948564463</v>
      </c>
    </row>
    <row r="262" spans="1:5" x14ac:dyDescent="0.25">
      <c r="A262" s="7" t="s">
        <v>845</v>
      </c>
      <c r="B262" s="26" t="s">
        <v>251</v>
      </c>
      <c r="C262" s="12">
        <v>95751.918486106035</v>
      </c>
      <c r="D262" s="37">
        <v>32761.040942642612</v>
      </c>
      <c r="E262" s="12">
        <f t="shared" si="3"/>
        <v>128512.95942874864</v>
      </c>
    </row>
    <row r="263" spans="1:5" x14ac:dyDescent="0.25">
      <c r="A263" s="7" t="s">
        <v>846</v>
      </c>
      <c r="B263" s="26" t="s">
        <v>252</v>
      </c>
      <c r="C263" s="12">
        <v>278377.42704444163</v>
      </c>
      <c r="D263" s="37">
        <v>92976.795363897327</v>
      </c>
      <c r="E263" s="12">
        <f t="shared" si="3"/>
        <v>371354.22240833897</v>
      </c>
    </row>
    <row r="264" spans="1:5" x14ac:dyDescent="0.25">
      <c r="A264" s="7" t="s">
        <v>847</v>
      </c>
      <c r="B264" s="26" t="s">
        <v>253</v>
      </c>
      <c r="C264" s="12">
        <v>27731.563369021413</v>
      </c>
      <c r="D264" s="37">
        <v>9450.4818345008771</v>
      </c>
      <c r="E264" s="12">
        <f t="shared" si="3"/>
        <v>37182.045203522292</v>
      </c>
    </row>
    <row r="265" spans="1:5" x14ac:dyDescent="0.25">
      <c r="A265" s="7" t="s">
        <v>848</v>
      </c>
      <c r="B265" s="26" t="s">
        <v>254</v>
      </c>
      <c r="C265" s="12">
        <v>30960.241716653094</v>
      </c>
      <c r="D265" s="37">
        <v>9836.1897906021586</v>
      </c>
      <c r="E265" s="12">
        <f t="shared" ref="E265:E328" si="4">D265+C265</f>
        <v>40796.431507255256</v>
      </c>
    </row>
    <row r="266" spans="1:5" x14ac:dyDescent="0.25">
      <c r="A266" s="7" t="s">
        <v>849</v>
      </c>
      <c r="B266" s="26" t="s">
        <v>255</v>
      </c>
      <c r="C266" s="12">
        <v>243254.94898536394</v>
      </c>
      <c r="D266" s="37">
        <v>81055.440938015512</v>
      </c>
      <c r="E266" s="12">
        <f t="shared" si="4"/>
        <v>324310.38992337947</v>
      </c>
    </row>
    <row r="267" spans="1:5" x14ac:dyDescent="0.25">
      <c r="A267" s="7" t="s">
        <v>850</v>
      </c>
      <c r="B267" s="26" t="s">
        <v>256</v>
      </c>
      <c r="C267" s="12">
        <v>105326.5573910112</v>
      </c>
      <c r="D267" s="37">
        <v>33367.122872362219</v>
      </c>
      <c r="E267" s="12">
        <f t="shared" si="4"/>
        <v>138693.68026337342</v>
      </c>
    </row>
    <row r="268" spans="1:5" x14ac:dyDescent="0.25">
      <c r="A268" s="7" t="s">
        <v>851</v>
      </c>
      <c r="B268" s="26" t="s">
        <v>257</v>
      </c>
      <c r="C268" s="12">
        <v>111412.2261412373</v>
      </c>
      <c r="D268" s="37">
        <v>36543.502063003019</v>
      </c>
      <c r="E268" s="12">
        <f t="shared" si="4"/>
        <v>147955.72820424032</v>
      </c>
    </row>
    <row r="269" spans="1:5" x14ac:dyDescent="0.25">
      <c r="A269" s="7" t="s">
        <v>852</v>
      </c>
      <c r="B269" s="26" t="s">
        <v>258</v>
      </c>
      <c r="C269" s="12">
        <v>328085.33567188849</v>
      </c>
      <c r="D269" s="37">
        <v>106667.7679101551</v>
      </c>
      <c r="E269" s="12">
        <f t="shared" si="4"/>
        <v>434753.10358204361</v>
      </c>
    </row>
    <row r="270" spans="1:5" x14ac:dyDescent="0.25">
      <c r="A270" s="7" t="s">
        <v>853</v>
      </c>
      <c r="B270" s="26" t="s">
        <v>259</v>
      </c>
      <c r="C270" s="12">
        <v>90791.862044043082</v>
      </c>
      <c r="D270" s="37">
        <v>30461.192124171164</v>
      </c>
      <c r="E270" s="12">
        <f t="shared" si="4"/>
        <v>121253.05416821425</v>
      </c>
    </row>
    <row r="271" spans="1:5" x14ac:dyDescent="0.25">
      <c r="A271" s="7" t="s">
        <v>854</v>
      </c>
      <c r="B271" s="26" t="s">
        <v>260</v>
      </c>
      <c r="C271" s="12">
        <v>60479.428186459685</v>
      </c>
      <c r="D271" s="37">
        <v>20072.234798312194</v>
      </c>
      <c r="E271" s="12">
        <f t="shared" si="4"/>
        <v>80551.662984771887</v>
      </c>
    </row>
    <row r="272" spans="1:5" x14ac:dyDescent="0.25">
      <c r="A272" s="7" t="s">
        <v>855</v>
      </c>
      <c r="B272" s="26" t="s">
        <v>261</v>
      </c>
      <c r="C272" s="12">
        <v>6567.6337706306922</v>
      </c>
      <c r="D272" s="37">
        <v>2229.8287402294113</v>
      </c>
      <c r="E272" s="12">
        <f t="shared" si="4"/>
        <v>8797.4625108601031</v>
      </c>
    </row>
    <row r="273" spans="1:5" x14ac:dyDescent="0.25">
      <c r="A273" s="7" t="s">
        <v>856</v>
      </c>
      <c r="B273" s="26" t="s">
        <v>262</v>
      </c>
      <c r="C273" s="12">
        <v>159612.87034646314</v>
      </c>
      <c r="D273" s="37">
        <v>53393.890062478866</v>
      </c>
      <c r="E273" s="12">
        <f t="shared" si="4"/>
        <v>213006.76040894201</v>
      </c>
    </row>
    <row r="274" spans="1:5" x14ac:dyDescent="0.25">
      <c r="A274" s="7" t="s">
        <v>857</v>
      </c>
      <c r="B274" s="26" t="s">
        <v>263</v>
      </c>
      <c r="C274" s="12">
        <v>95864.472990921451</v>
      </c>
      <c r="D274" s="37">
        <v>32262.495467160428</v>
      </c>
      <c r="E274" s="12">
        <f t="shared" si="4"/>
        <v>128126.96845808189</v>
      </c>
    </row>
    <row r="275" spans="1:5" x14ac:dyDescent="0.25">
      <c r="A275" s="7" t="s">
        <v>858</v>
      </c>
      <c r="B275" s="26" t="s">
        <v>264</v>
      </c>
      <c r="C275" s="12">
        <v>49541.702224904642</v>
      </c>
      <c r="D275" s="37">
        <v>15867.256160632838</v>
      </c>
      <c r="E275" s="12">
        <f t="shared" si="4"/>
        <v>65408.95838553748</v>
      </c>
    </row>
    <row r="276" spans="1:5" x14ac:dyDescent="0.25">
      <c r="A276" s="7" t="s">
        <v>859</v>
      </c>
      <c r="B276" s="26" t="s">
        <v>265</v>
      </c>
      <c r="C276" s="12">
        <v>177273.84524405978</v>
      </c>
      <c r="D276" s="37">
        <v>58945.301415793088</v>
      </c>
      <c r="E276" s="12">
        <f t="shared" si="4"/>
        <v>236219.14665985288</v>
      </c>
    </row>
    <row r="277" spans="1:5" x14ac:dyDescent="0.25">
      <c r="A277" s="7" t="s">
        <v>860</v>
      </c>
      <c r="B277" s="26" t="s">
        <v>266</v>
      </c>
      <c r="C277" s="12">
        <v>139619.052333695</v>
      </c>
      <c r="D277" s="37">
        <v>46957.76454582822</v>
      </c>
      <c r="E277" s="12">
        <f t="shared" si="4"/>
        <v>186576.81687952322</v>
      </c>
    </row>
    <row r="278" spans="1:5" x14ac:dyDescent="0.25">
      <c r="A278" s="7" t="s">
        <v>861</v>
      </c>
      <c r="B278" s="26" t="s">
        <v>267</v>
      </c>
      <c r="C278" s="12">
        <v>233477.55478265838</v>
      </c>
      <c r="D278" s="37">
        <v>79583.341946250119</v>
      </c>
      <c r="E278" s="12">
        <f t="shared" si="4"/>
        <v>313060.89672890853</v>
      </c>
    </row>
    <row r="279" spans="1:5" x14ac:dyDescent="0.25">
      <c r="A279" s="7" t="s">
        <v>862</v>
      </c>
      <c r="B279" s="26" t="s">
        <v>268</v>
      </c>
      <c r="C279" s="12">
        <v>438032.96999169403</v>
      </c>
      <c r="D279" s="37">
        <v>145484.22940094629</v>
      </c>
      <c r="E279" s="12">
        <f t="shared" si="4"/>
        <v>583517.19939264026</v>
      </c>
    </row>
    <row r="280" spans="1:5" x14ac:dyDescent="0.25">
      <c r="A280" s="7" t="s">
        <v>863</v>
      </c>
      <c r="B280" s="26" t="s">
        <v>269</v>
      </c>
      <c r="C280" s="12">
        <v>94919.187535384684</v>
      </c>
      <c r="D280" s="37">
        <v>30605.002751419059</v>
      </c>
      <c r="E280" s="12">
        <f t="shared" si="4"/>
        <v>125524.19028680374</v>
      </c>
    </row>
    <row r="281" spans="1:5" x14ac:dyDescent="0.25">
      <c r="A281" s="7" t="s">
        <v>864</v>
      </c>
      <c r="B281" s="26" t="s">
        <v>270</v>
      </c>
      <c r="C281" s="12">
        <v>68240.441907631743</v>
      </c>
      <c r="D281" s="37">
        <v>22867.516365880809</v>
      </c>
      <c r="E281" s="12">
        <f t="shared" si="4"/>
        <v>91107.958273512544</v>
      </c>
    </row>
    <row r="282" spans="1:5" x14ac:dyDescent="0.25">
      <c r="A282" s="7" t="s">
        <v>865</v>
      </c>
      <c r="B282" s="26" t="s">
        <v>271</v>
      </c>
      <c r="C282" s="12">
        <v>202234.94890432656</v>
      </c>
      <c r="D282" s="37">
        <v>68718.604931575857</v>
      </c>
      <c r="E282" s="12">
        <f t="shared" si="4"/>
        <v>270953.55383590242</v>
      </c>
    </row>
    <row r="283" spans="1:5" x14ac:dyDescent="0.25">
      <c r="A283" s="7" t="s">
        <v>866</v>
      </c>
      <c r="B283" s="26" t="s">
        <v>272</v>
      </c>
      <c r="C283" s="12">
        <v>167678.10745552095</v>
      </c>
      <c r="D283" s="37">
        <v>56528.745095697552</v>
      </c>
      <c r="E283" s="12">
        <f t="shared" si="4"/>
        <v>224206.8525512185</v>
      </c>
    </row>
    <row r="284" spans="1:5" x14ac:dyDescent="0.25">
      <c r="A284" s="7" t="s">
        <v>867</v>
      </c>
      <c r="B284" s="26" t="s">
        <v>273</v>
      </c>
      <c r="C284" s="12">
        <v>40535.500908309979</v>
      </c>
      <c r="D284" s="37">
        <v>13427.192469471107</v>
      </c>
      <c r="E284" s="12">
        <f t="shared" si="4"/>
        <v>53962.693377781085</v>
      </c>
    </row>
    <row r="285" spans="1:5" x14ac:dyDescent="0.25">
      <c r="A285" s="7" t="s">
        <v>868</v>
      </c>
      <c r="B285" s="26" t="s">
        <v>274</v>
      </c>
      <c r="C285" s="12">
        <v>134748.1415605217</v>
      </c>
      <c r="D285" s="37">
        <v>45442.826638913255</v>
      </c>
      <c r="E285" s="12">
        <f t="shared" si="4"/>
        <v>180190.96819943495</v>
      </c>
    </row>
    <row r="286" spans="1:5" x14ac:dyDescent="0.25">
      <c r="A286" s="7" t="s">
        <v>869</v>
      </c>
      <c r="B286" s="26" t="s">
        <v>275</v>
      </c>
      <c r="C286" s="12">
        <v>111704.14039385511</v>
      </c>
      <c r="D286" s="37">
        <v>36840.560368481849</v>
      </c>
      <c r="E286" s="12">
        <f t="shared" si="4"/>
        <v>148544.70076233696</v>
      </c>
    </row>
    <row r="287" spans="1:5" x14ac:dyDescent="0.25">
      <c r="A287" s="7" t="s">
        <v>870</v>
      </c>
      <c r="B287" s="26" t="s">
        <v>276</v>
      </c>
      <c r="C287" s="12">
        <v>227159.29510794848</v>
      </c>
      <c r="D287" s="37">
        <v>74224.107454308745</v>
      </c>
      <c r="E287" s="12">
        <f t="shared" si="4"/>
        <v>301383.40256225725</v>
      </c>
    </row>
    <row r="288" spans="1:5" x14ac:dyDescent="0.25">
      <c r="A288" s="7" t="s">
        <v>871</v>
      </c>
      <c r="B288" s="26" t="s">
        <v>277</v>
      </c>
      <c r="C288" s="12">
        <v>56501.166790988784</v>
      </c>
      <c r="D288" s="37">
        <v>18861.155787617783</v>
      </c>
      <c r="E288" s="12">
        <f t="shared" si="4"/>
        <v>75362.322578606574</v>
      </c>
    </row>
    <row r="289" spans="1:5" x14ac:dyDescent="0.25">
      <c r="A289" s="7" t="s">
        <v>872</v>
      </c>
      <c r="B289" s="26" t="s">
        <v>278</v>
      </c>
      <c r="C289" s="12">
        <v>17839.144170914849</v>
      </c>
      <c r="D289" s="37">
        <v>5894.4355554155845</v>
      </c>
      <c r="E289" s="12">
        <f t="shared" si="4"/>
        <v>23733.579726330434</v>
      </c>
    </row>
    <row r="290" spans="1:5" x14ac:dyDescent="0.25">
      <c r="A290" s="7" t="s">
        <v>873</v>
      </c>
      <c r="B290" s="26" t="s">
        <v>279</v>
      </c>
      <c r="C290" s="12">
        <v>184012.9319747421</v>
      </c>
      <c r="D290" s="37">
        <v>60787.701080808314</v>
      </c>
      <c r="E290" s="12">
        <f t="shared" si="4"/>
        <v>244800.6330555504</v>
      </c>
    </row>
    <row r="291" spans="1:5" x14ac:dyDescent="0.25">
      <c r="A291" s="7" t="s">
        <v>874</v>
      </c>
      <c r="B291" s="26" t="s">
        <v>280</v>
      </c>
      <c r="C291" s="12">
        <v>131345.4539573027</v>
      </c>
      <c r="D291" s="37">
        <v>42945.527855828797</v>
      </c>
      <c r="E291" s="12">
        <f t="shared" si="4"/>
        <v>174290.98181313148</v>
      </c>
    </row>
    <row r="292" spans="1:5" x14ac:dyDescent="0.25">
      <c r="A292" s="7" t="s">
        <v>875</v>
      </c>
      <c r="B292" s="26" t="s">
        <v>281</v>
      </c>
      <c r="C292" s="12">
        <v>253519.46051893357</v>
      </c>
      <c r="D292" s="37">
        <v>83725.374775842109</v>
      </c>
      <c r="E292" s="12">
        <f t="shared" si="4"/>
        <v>337244.83529477566</v>
      </c>
    </row>
    <row r="293" spans="1:5" x14ac:dyDescent="0.25">
      <c r="A293" s="7" t="s">
        <v>876</v>
      </c>
      <c r="B293" s="26" t="s">
        <v>282</v>
      </c>
      <c r="C293" s="12">
        <v>303836.88972958311</v>
      </c>
      <c r="D293" s="37">
        <v>98800.570595726327</v>
      </c>
      <c r="E293" s="12">
        <f t="shared" si="4"/>
        <v>402637.46032530942</v>
      </c>
    </row>
    <row r="294" spans="1:5" x14ac:dyDescent="0.25">
      <c r="A294" s="7" t="s">
        <v>877</v>
      </c>
      <c r="B294" s="26" t="s">
        <v>283</v>
      </c>
      <c r="C294" s="12">
        <v>218439.57908174576</v>
      </c>
      <c r="D294" s="37">
        <v>72529.637862823773</v>
      </c>
      <c r="E294" s="12">
        <f t="shared" si="4"/>
        <v>290969.21694456955</v>
      </c>
    </row>
    <row r="295" spans="1:5" x14ac:dyDescent="0.25">
      <c r="A295" s="7" t="s">
        <v>878</v>
      </c>
      <c r="B295" s="26" t="s">
        <v>284</v>
      </c>
      <c r="C295" s="12">
        <v>348813.12092356454</v>
      </c>
      <c r="D295" s="37">
        <v>116040.30740128354</v>
      </c>
      <c r="E295" s="12">
        <f t="shared" si="4"/>
        <v>464853.42832484806</v>
      </c>
    </row>
    <row r="296" spans="1:5" x14ac:dyDescent="0.25">
      <c r="A296" s="7" t="s">
        <v>879</v>
      </c>
      <c r="B296" s="26" t="s">
        <v>285</v>
      </c>
      <c r="C296" s="12">
        <v>104383.24102068272</v>
      </c>
      <c r="D296" s="37">
        <v>33970.741870122707</v>
      </c>
      <c r="E296" s="12">
        <f t="shared" si="4"/>
        <v>138353.98289080543</v>
      </c>
    </row>
    <row r="297" spans="1:5" x14ac:dyDescent="0.25">
      <c r="A297" s="7" t="s">
        <v>880</v>
      </c>
      <c r="B297" s="26" t="s">
        <v>286</v>
      </c>
      <c r="C297" s="12">
        <v>124773.37839655681</v>
      </c>
      <c r="D297" s="37">
        <v>43850.934238807436</v>
      </c>
      <c r="E297" s="12">
        <f t="shared" si="4"/>
        <v>168624.31263536424</v>
      </c>
    </row>
    <row r="298" spans="1:5" x14ac:dyDescent="0.25">
      <c r="A298" s="7" t="s">
        <v>881</v>
      </c>
      <c r="B298" s="26" t="s">
        <v>287</v>
      </c>
      <c r="C298" s="12">
        <v>69744.653472767415</v>
      </c>
      <c r="D298" s="37">
        <v>22434.190522082787</v>
      </c>
      <c r="E298" s="12">
        <f t="shared" si="4"/>
        <v>92178.843994850205</v>
      </c>
    </row>
    <row r="299" spans="1:5" x14ac:dyDescent="0.25">
      <c r="A299" s="7" t="s">
        <v>882</v>
      </c>
      <c r="B299" s="26" t="s">
        <v>288</v>
      </c>
      <c r="C299" s="12">
        <v>134266.94324886418</v>
      </c>
      <c r="D299" s="37">
        <v>45144.859343130447</v>
      </c>
      <c r="E299" s="12">
        <f t="shared" si="4"/>
        <v>179411.80259199464</v>
      </c>
    </row>
    <row r="300" spans="1:5" x14ac:dyDescent="0.25">
      <c r="A300" s="7" t="s">
        <v>883</v>
      </c>
      <c r="B300" s="26" t="s">
        <v>289</v>
      </c>
      <c r="C300" s="12">
        <v>253839.03676509732</v>
      </c>
      <c r="D300" s="37">
        <v>84252.072131079171</v>
      </c>
      <c r="E300" s="12">
        <f t="shared" si="4"/>
        <v>338091.10889617651</v>
      </c>
    </row>
    <row r="301" spans="1:5" x14ac:dyDescent="0.25">
      <c r="A301" s="7" t="s">
        <v>884</v>
      </c>
      <c r="B301" s="26" t="s">
        <v>290</v>
      </c>
      <c r="C301" s="12">
        <v>92902.799442121774</v>
      </c>
      <c r="D301" s="37">
        <v>33282.24807868449</v>
      </c>
      <c r="E301" s="12">
        <f t="shared" si="4"/>
        <v>126185.04752080626</v>
      </c>
    </row>
    <row r="302" spans="1:5" x14ac:dyDescent="0.25">
      <c r="A302" s="7" t="s">
        <v>885</v>
      </c>
      <c r="B302" s="26" t="s">
        <v>291</v>
      </c>
      <c r="C302" s="12">
        <v>316035.15393051744</v>
      </c>
      <c r="D302" s="37">
        <v>105902.02040574716</v>
      </c>
      <c r="E302" s="12">
        <f t="shared" si="4"/>
        <v>421937.17433626461</v>
      </c>
    </row>
    <row r="303" spans="1:5" x14ac:dyDescent="0.25">
      <c r="A303" s="7" t="s">
        <v>886</v>
      </c>
      <c r="B303" s="26" t="s">
        <v>292</v>
      </c>
      <c r="C303" s="12">
        <v>15598.159960190245</v>
      </c>
      <c r="D303" s="37">
        <v>5045.8531969676142</v>
      </c>
      <c r="E303" s="12">
        <f t="shared" si="4"/>
        <v>20644.01315715786</v>
      </c>
    </row>
    <row r="304" spans="1:5" x14ac:dyDescent="0.25">
      <c r="A304" s="7" t="s">
        <v>887</v>
      </c>
      <c r="B304" s="26" t="s">
        <v>293</v>
      </c>
      <c r="C304" s="12">
        <v>500917.66689893469</v>
      </c>
      <c r="D304" s="37">
        <v>167218.91750285035</v>
      </c>
      <c r="E304" s="12">
        <f t="shared" si="4"/>
        <v>668136.58440178505</v>
      </c>
    </row>
    <row r="305" spans="1:5" x14ac:dyDescent="0.25">
      <c r="A305" s="7" t="s">
        <v>888</v>
      </c>
      <c r="B305" s="26" t="s">
        <v>294</v>
      </c>
      <c r="C305" s="12">
        <v>76546.080959528306</v>
      </c>
      <c r="D305" s="37">
        <v>24683.556088799989</v>
      </c>
      <c r="E305" s="12">
        <f t="shared" si="4"/>
        <v>101229.6370483283</v>
      </c>
    </row>
    <row r="306" spans="1:5" x14ac:dyDescent="0.25">
      <c r="A306" s="7" t="s">
        <v>889</v>
      </c>
      <c r="B306" s="26" t="s">
        <v>295</v>
      </c>
      <c r="C306" s="12">
        <v>33718.898539344947</v>
      </c>
      <c r="D306" s="37">
        <v>11475.315099651192</v>
      </c>
      <c r="E306" s="12">
        <f t="shared" si="4"/>
        <v>45194.213638996138</v>
      </c>
    </row>
    <row r="307" spans="1:5" x14ac:dyDescent="0.25">
      <c r="A307" s="7" t="s">
        <v>890</v>
      </c>
      <c r="B307" s="26" t="s">
        <v>296</v>
      </c>
      <c r="C307" s="12">
        <v>68208.123196410306</v>
      </c>
      <c r="D307" s="37">
        <v>22252.357691664074</v>
      </c>
      <c r="E307" s="12">
        <f t="shared" si="4"/>
        <v>90460.48088807438</v>
      </c>
    </row>
    <row r="308" spans="1:5" x14ac:dyDescent="0.25">
      <c r="A308" s="7" t="s">
        <v>891</v>
      </c>
      <c r="B308" s="26" t="s">
        <v>297</v>
      </c>
      <c r="C308" s="12">
        <v>173006.0158077743</v>
      </c>
      <c r="D308" s="37">
        <v>57091.708217098349</v>
      </c>
      <c r="E308" s="12">
        <f t="shared" si="4"/>
        <v>230097.72402487264</v>
      </c>
    </row>
    <row r="309" spans="1:5" x14ac:dyDescent="0.25">
      <c r="A309" s="7" t="s">
        <v>892</v>
      </c>
      <c r="B309" s="26" t="s">
        <v>298</v>
      </c>
      <c r="C309" s="12">
        <v>138877.21152185558</v>
      </c>
      <c r="D309" s="37">
        <v>62603.701876371946</v>
      </c>
      <c r="E309" s="12">
        <f t="shared" si="4"/>
        <v>201480.91339822754</v>
      </c>
    </row>
    <row r="310" spans="1:5" x14ac:dyDescent="0.25">
      <c r="A310" s="7" t="s">
        <v>893</v>
      </c>
      <c r="B310" s="26" t="s">
        <v>299</v>
      </c>
      <c r="C310" s="12">
        <v>67923.007463737013</v>
      </c>
      <c r="D310" s="37">
        <v>23525.674690501673</v>
      </c>
      <c r="E310" s="12">
        <f t="shared" si="4"/>
        <v>91448.68215423869</v>
      </c>
    </row>
    <row r="311" spans="1:5" x14ac:dyDescent="0.25">
      <c r="A311" s="7" t="s">
        <v>894</v>
      </c>
      <c r="B311" s="26" t="s">
        <v>300</v>
      </c>
      <c r="C311" s="12">
        <v>462917.32292328915</v>
      </c>
      <c r="D311" s="37">
        <v>152897.80765732942</v>
      </c>
      <c r="E311" s="12">
        <f t="shared" si="4"/>
        <v>615815.13058061851</v>
      </c>
    </row>
    <row r="312" spans="1:5" x14ac:dyDescent="0.25">
      <c r="A312" s="7" t="s">
        <v>895</v>
      </c>
      <c r="B312" s="26" t="s">
        <v>301</v>
      </c>
      <c r="C312" s="12">
        <v>89254.07209566138</v>
      </c>
      <c r="D312" s="37">
        <v>30179.155254691948</v>
      </c>
      <c r="E312" s="12">
        <f t="shared" si="4"/>
        <v>119433.22735035332</v>
      </c>
    </row>
    <row r="313" spans="1:5" x14ac:dyDescent="0.25">
      <c r="A313" s="7" t="s">
        <v>896</v>
      </c>
      <c r="B313" s="26" t="s">
        <v>302</v>
      </c>
      <c r="C313" s="12">
        <v>410018.82144404994</v>
      </c>
      <c r="D313" s="37">
        <v>137484.5174742385</v>
      </c>
      <c r="E313" s="12">
        <f t="shared" si="4"/>
        <v>547503.33891828847</v>
      </c>
    </row>
    <row r="314" spans="1:5" x14ac:dyDescent="0.25">
      <c r="A314" s="7" t="s">
        <v>897</v>
      </c>
      <c r="B314" s="26" t="s">
        <v>303</v>
      </c>
      <c r="C314" s="12">
        <v>79938.107436100356</v>
      </c>
      <c r="D314" s="37">
        <v>26677.166370839655</v>
      </c>
      <c r="E314" s="12">
        <f t="shared" si="4"/>
        <v>106615.27380694001</v>
      </c>
    </row>
    <row r="315" spans="1:5" x14ac:dyDescent="0.25">
      <c r="A315" s="7" t="s">
        <v>1300</v>
      </c>
      <c r="B315" s="26" t="s">
        <v>304</v>
      </c>
      <c r="C315" s="12">
        <v>236546.93499499149</v>
      </c>
      <c r="D315" s="37">
        <v>78855.311851129212</v>
      </c>
      <c r="E315" s="12">
        <f t="shared" si="4"/>
        <v>315402.24684612069</v>
      </c>
    </row>
    <row r="316" spans="1:5" x14ac:dyDescent="0.25">
      <c r="A316" s="7" t="s">
        <v>898</v>
      </c>
      <c r="B316" s="26" t="s">
        <v>305</v>
      </c>
      <c r="C316" s="12">
        <v>122994.33233089825</v>
      </c>
      <c r="D316" s="37">
        <v>41299.455384492678</v>
      </c>
      <c r="E316" s="12">
        <f t="shared" si="4"/>
        <v>164293.78771539094</v>
      </c>
    </row>
    <row r="317" spans="1:5" x14ac:dyDescent="0.25">
      <c r="A317" s="7" t="s">
        <v>899</v>
      </c>
      <c r="B317" s="26" t="s">
        <v>306</v>
      </c>
      <c r="C317" s="12">
        <v>44616.716065057662</v>
      </c>
      <c r="D317" s="37">
        <v>15218.444422013774</v>
      </c>
      <c r="E317" s="12">
        <f t="shared" si="4"/>
        <v>59835.160487071436</v>
      </c>
    </row>
    <row r="318" spans="1:5" x14ac:dyDescent="0.25">
      <c r="A318" s="7" t="s">
        <v>900</v>
      </c>
      <c r="B318" s="26" t="s">
        <v>307</v>
      </c>
      <c r="C318" s="12">
        <v>89043.030530798947</v>
      </c>
      <c r="D318" s="37">
        <v>30331.769129781547</v>
      </c>
      <c r="E318" s="12">
        <f t="shared" si="4"/>
        <v>119374.79966058049</v>
      </c>
    </row>
    <row r="319" spans="1:5" x14ac:dyDescent="0.25">
      <c r="A319" s="7" t="s">
        <v>901</v>
      </c>
      <c r="B319" s="26" t="s">
        <v>308</v>
      </c>
      <c r="C319" s="12">
        <v>112312.61733975427</v>
      </c>
      <c r="D319" s="37">
        <v>37104.841383679821</v>
      </c>
      <c r="E319" s="12">
        <f t="shared" si="4"/>
        <v>149417.4587234341</v>
      </c>
    </row>
    <row r="320" spans="1:5" x14ac:dyDescent="0.25">
      <c r="A320" s="7" t="s">
        <v>902</v>
      </c>
      <c r="B320" s="26" t="s">
        <v>309</v>
      </c>
      <c r="C320" s="12">
        <v>382358.65346765739</v>
      </c>
      <c r="D320" s="37">
        <v>129026.4066031502</v>
      </c>
      <c r="E320" s="12">
        <f t="shared" si="4"/>
        <v>511385.06007080758</v>
      </c>
    </row>
    <row r="321" spans="1:5" x14ac:dyDescent="0.25">
      <c r="A321" s="7" t="s">
        <v>903</v>
      </c>
      <c r="B321" s="26" t="s">
        <v>310</v>
      </c>
      <c r="C321" s="12">
        <v>39099.205483474121</v>
      </c>
      <c r="D321" s="37">
        <v>13392.069212055374</v>
      </c>
      <c r="E321" s="12">
        <f t="shared" si="4"/>
        <v>52491.274695529493</v>
      </c>
    </row>
    <row r="322" spans="1:5" x14ac:dyDescent="0.25">
      <c r="A322" s="7" t="s">
        <v>904</v>
      </c>
      <c r="B322" s="26" t="s">
        <v>311</v>
      </c>
      <c r="C322" s="12">
        <v>178597.12254055985</v>
      </c>
      <c r="D322" s="37">
        <v>59479.860817551831</v>
      </c>
      <c r="E322" s="12">
        <f t="shared" si="4"/>
        <v>238076.9833581117</v>
      </c>
    </row>
    <row r="323" spans="1:5" x14ac:dyDescent="0.25">
      <c r="A323" s="7" t="s">
        <v>905</v>
      </c>
      <c r="B323" s="26" t="s">
        <v>312</v>
      </c>
      <c r="C323" s="12">
        <v>60060.954954019908</v>
      </c>
      <c r="D323" s="37">
        <v>19538.96671562667</v>
      </c>
      <c r="E323" s="12">
        <f t="shared" si="4"/>
        <v>79599.921669646574</v>
      </c>
    </row>
    <row r="324" spans="1:5" x14ac:dyDescent="0.25">
      <c r="A324" s="7" t="s">
        <v>906</v>
      </c>
      <c r="B324" s="26" t="s">
        <v>313</v>
      </c>
      <c r="C324" s="12">
        <v>49740.699542683571</v>
      </c>
      <c r="D324" s="37">
        <v>16556.680050870666</v>
      </c>
      <c r="E324" s="12">
        <f t="shared" si="4"/>
        <v>66297.379593554244</v>
      </c>
    </row>
    <row r="325" spans="1:5" x14ac:dyDescent="0.25">
      <c r="A325" s="7" t="s">
        <v>907</v>
      </c>
      <c r="B325" s="26" t="s">
        <v>314</v>
      </c>
      <c r="C325" s="12">
        <v>429041.81235876703</v>
      </c>
      <c r="D325" s="37">
        <v>140538.8541052097</v>
      </c>
      <c r="E325" s="12">
        <f t="shared" si="4"/>
        <v>569580.66646397673</v>
      </c>
    </row>
    <row r="326" spans="1:5" x14ac:dyDescent="0.25">
      <c r="A326" s="7" t="s">
        <v>908</v>
      </c>
      <c r="B326" s="26" t="s">
        <v>315</v>
      </c>
      <c r="C326" s="12">
        <v>63730.128512913325</v>
      </c>
      <c r="D326" s="37">
        <v>21119.139651548365</v>
      </c>
      <c r="E326" s="12">
        <f t="shared" si="4"/>
        <v>84849.268164461682</v>
      </c>
    </row>
    <row r="327" spans="1:5" x14ac:dyDescent="0.25">
      <c r="A327" s="7" t="s">
        <v>1301</v>
      </c>
      <c r="B327" s="26" t="s">
        <v>1292</v>
      </c>
      <c r="C327" s="12">
        <v>218087.89849834068</v>
      </c>
      <c r="D327" s="37">
        <v>72468.038795032975</v>
      </c>
      <c r="E327" s="12">
        <f t="shared" si="4"/>
        <v>290555.93729337363</v>
      </c>
    </row>
    <row r="328" spans="1:5" x14ac:dyDescent="0.25">
      <c r="A328" s="7" t="s">
        <v>909</v>
      </c>
      <c r="B328" s="26" t="s">
        <v>316</v>
      </c>
      <c r="C328" s="12">
        <v>301939.61689833138</v>
      </c>
      <c r="D328" s="37">
        <v>97539.592837573175</v>
      </c>
      <c r="E328" s="12">
        <f t="shared" si="4"/>
        <v>399479.20973590459</v>
      </c>
    </row>
    <row r="329" spans="1:5" x14ac:dyDescent="0.25">
      <c r="A329" s="7" t="s">
        <v>910</v>
      </c>
      <c r="B329" s="26" t="s">
        <v>317</v>
      </c>
      <c r="C329" s="12">
        <v>347023.319345814</v>
      </c>
      <c r="D329" s="37">
        <v>116301.97936987088</v>
      </c>
      <c r="E329" s="12">
        <f t="shared" ref="E329:E392" si="5">D329+C329</f>
        <v>463325.29871568491</v>
      </c>
    </row>
    <row r="330" spans="1:5" x14ac:dyDescent="0.25">
      <c r="A330" s="7" t="s">
        <v>1302</v>
      </c>
      <c r="B330" s="26" t="s">
        <v>1293</v>
      </c>
      <c r="C330" s="12">
        <v>217280.60068839046</v>
      </c>
      <c r="D330" s="37">
        <v>72403.037787053501</v>
      </c>
      <c r="E330" s="12">
        <f t="shared" si="5"/>
        <v>289683.63847544394</v>
      </c>
    </row>
    <row r="331" spans="1:5" x14ac:dyDescent="0.25">
      <c r="A331" s="7" t="s">
        <v>911</v>
      </c>
      <c r="B331" s="26" t="s">
        <v>318</v>
      </c>
      <c r="C331" s="12">
        <v>84340.356416001712</v>
      </c>
      <c r="D331" s="37">
        <v>27287.205184011713</v>
      </c>
      <c r="E331" s="12">
        <f t="shared" si="5"/>
        <v>111627.56160001343</v>
      </c>
    </row>
    <row r="332" spans="1:5" x14ac:dyDescent="0.25">
      <c r="A332" s="7" t="s">
        <v>912</v>
      </c>
      <c r="B332" s="26" t="s">
        <v>319</v>
      </c>
      <c r="C332" s="12">
        <v>42800.297376620532</v>
      </c>
      <c r="D332" s="37">
        <v>14526.9115554783</v>
      </c>
      <c r="E332" s="12">
        <f t="shared" si="5"/>
        <v>57327.208932098831</v>
      </c>
    </row>
    <row r="333" spans="1:5" x14ac:dyDescent="0.25">
      <c r="A333" s="7" t="s">
        <v>913</v>
      </c>
      <c r="B333" s="26" t="s">
        <v>320</v>
      </c>
      <c r="C333" s="12">
        <v>158163.68854047768</v>
      </c>
      <c r="D333" s="37">
        <v>53126.795357917217</v>
      </c>
      <c r="E333" s="12">
        <f t="shared" si="5"/>
        <v>211290.48389839492</v>
      </c>
    </row>
    <row r="334" spans="1:5" x14ac:dyDescent="0.25">
      <c r="A334" s="7" t="s">
        <v>914</v>
      </c>
      <c r="B334" s="26" t="s">
        <v>321</v>
      </c>
      <c r="C334" s="12">
        <v>108941.70538546002</v>
      </c>
      <c r="D334" s="37">
        <v>37575.75556425377</v>
      </c>
      <c r="E334" s="12">
        <f t="shared" si="5"/>
        <v>146517.4609497138</v>
      </c>
    </row>
    <row r="335" spans="1:5" x14ac:dyDescent="0.25">
      <c r="A335" s="7" t="s">
        <v>915</v>
      </c>
      <c r="B335" s="26" t="s">
        <v>322</v>
      </c>
      <c r="C335" s="12">
        <v>130868.41220349906</v>
      </c>
      <c r="D335" s="37">
        <v>42529.706391939901</v>
      </c>
      <c r="E335" s="12">
        <f t="shared" si="5"/>
        <v>173398.11859543895</v>
      </c>
    </row>
    <row r="336" spans="1:5" x14ac:dyDescent="0.25">
      <c r="A336" s="7" t="s">
        <v>916</v>
      </c>
      <c r="B336" s="26" t="s">
        <v>323</v>
      </c>
      <c r="C336" s="12">
        <v>24311.872822977271</v>
      </c>
      <c r="D336" s="37">
        <v>7751.6134975262894</v>
      </c>
      <c r="E336" s="12">
        <f t="shared" si="5"/>
        <v>32063.486320503562</v>
      </c>
    </row>
    <row r="337" spans="1:5" x14ac:dyDescent="0.25">
      <c r="A337" s="7" t="s">
        <v>917</v>
      </c>
      <c r="B337" s="26" t="s">
        <v>324</v>
      </c>
      <c r="C337" s="12">
        <v>50989.726079249849</v>
      </c>
      <c r="D337" s="37">
        <v>15530.992936576853</v>
      </c>
      <c r="E337" s="12">
        <f t="shared" si="5"/>
        <v>66520.719015826704</v>
      </c>
    </row>
    <row r="338" spans="1:5" x14ac:dyDescent="0.25">
      <c r="A338" s="7" t="s">
        <v>918</v>
      </c>
      <c r="B338" s="26" t="s">
        <v>325</v>
      </c>
      <c r="C338" s="12">
        <v>78845.338218119447</v>
      </c>
      <c r="D338" s="37">
        <v>26347.922041404378</v>
      </c>
      <c r="E338" s="12">
        <f t="shared" si="5"/>
        <v>105193.26025952383</v>
      </c>
    </row>
    <row r="339" spans="1:5" x14ac:dyDescent="0.25">
      <c r="A339" s="7" t="s">
        <v>919</v>
      </c>
      <c r="B339" s="26" t="s">
        <v>326</v>
      </c>
      <c r="C339" s="12">
        <v>29513.476150381659</v>
      </c>
      <c r="D339" s="37">
        <v>9743.5006501201442</v>
      </c>
      <c r="E339" s="12">
        <f t="shared" si="5"/>
        <v>39256.976800501805</v>
      </c>
    </row>
    <row r="340" spans="1:5" x14ac:dyDescent="0.25">
      <c r="A340" s="7" t="s">
        <v>920</v>
      </c>
      <c r="B340" s="26" t="s">
        <v>327</v>
      </c>
      <c r="C340" s="12">
        <v>460387.25270181603</v>
      </c>
      <c r="D340" s="37">
        <v>152544.6002052179</v>
      </c>
      <c r="E340" s="12">
        <f t="shared" si="5"/>
        <v>612931.85290703387</v>
      </c>
    </row>
    <row r="341" spans="1:5" x14ac:dyDescent="0.25">
      <c r="A341" s="7" t="s">
        <v>921</v>
      </c>
      <c r="B341" s="26" t="s">
        <v>328</v>
      </c>
      <c r="C341" s="12">
        <v>254533.70243059183</v>
      </c>
      <c r="D341" s="37">
        <v>83715.981084084939</v>
      </c>
      <c r="E341" s="12">
        <f t="shared" si="5"/>
        <v>338249.68351467676</v>
      </c>
    </row>
    <row r="342" spans="1:5" x14ac:dyDescent="0.25">
      <c r="A342" s="7" t="s">
        <v>922</v>
      </c>
      <c r="B342" s="26" t="s">
        <v>329</v>
      </c>
      <c r="C342" s="12">
        <v>134904.61228432154</v>
      </c>
      <c r="D342" s="37">
        <v>45557.714972005393</v>
      </c>
      <c r="E342" s="12">
        <f t="shared" si="5"/>
        <v>180462.32725632694</v>
      </c>
    </row>
    <row r="343" spans="1:5" x14ac:dyDescent="0.25">
      <c r="A343" s="7" t="s">
        <v>923</v>
      </c>
      <c r="B343" s="26" t="s">
        <v>330</v>
      </c>
      <c r="C343" s="12">
        <v>189280.92743581763</v>
      </c>
      <c r="D343" s="37">
        <v>66472.568567547292</v>
      </c>
      <c r="E343" s="12">
        <f t="shared" si="5"/>
        <v>255753.49600336491</v>
      </c>
    </row>
    <row r="344" spans="1:5" x14ac:dyDescent="0.25">
      <c r="A344" s="7" t="s">
        <v>924</v>
      </c>
      <c r="B344" s="26" t="s">
        <v>331</v>
      </c>
      <c r="C344" s="12">
        <v>78208.901729250851</v>
      </c>
      <c r="D344" s="37">
        <v>26074.609194374203</v>
      </c>
      <c r="E344" s="12">
        <f t="shared" si="5"/>
        <v>104283.51092362506</v>
      </c>
    </row>
    <row r="345" spans="1:5" x14ac:dyDescent="0.25">
      <c r="A345" s="7" t="s">
        <v>925</v>
      </c>
      <c r="B345" s="26" t="s">
        <v>332</v>
      </c>
      <c r="C345" s="12">
        <v>23204.725878457106</v>
      </c>
      <c r="D345" s="37">
        <v>8096.7218209001512</v>
      </c>
      <c r="E345" s="12">
        <f t="shared" si="5"/>
        <v>31301.447699357257</v>
      </c>
    </row>
    <row r="346" spans="1:5" x14ac:dyDescent="0.25">
      <c r="A346" s="7" t="s">
        <v>926</v>
      </c>
      <c r="B346" s="26" t="s">
        <v>333</v>
      </c>
      <c r="C346" s="12">
        <v>130620.4680055521</v>
      </c>
      <c r="D346" s="37">
        <v>43279.493863323129</v>
      </c>
      <c r="E346" s="12">
        <f t="shared" si="5"/>
        <v>173899.96186887522</v>
      </c>
    </row>
    <row r="347" spans="1:5" x14ac:dyDescent="0.25">
      <c r="A347" s="7" t="s">
        <v>927</v>
      </c>
      <c r="B347" s="26" t="s">
        <v>334</v>
      </c>
      <c r="C347" s="12">
        <v>53582.66531082461</v>
      </c>
      <c r="D347" s="37">
        <v>17995.239790490439</v>
      </c>
      <c r="E347" s="12">
        <f t="shared" si="5"/>
        <v>71577.905101315046</v>
      </c>
    </row>
    <row r="348" spans="1:5" x14ac:dyDescent="0.25">
      <c r="A348" s="7" t="s">
        <v>928</v>
      </c>
      <c r="B348" s="26" t="s">
        <v>335</v>
      </c>
      <c r="C348" s="12">
        <v>4032.4791906826467</v>
      </c>
      <c r="D348" s="37">
        <v>1375.5625309748855</v>
      </c>
      <c r="E348" s="12">
        <f t="shared" si="5"/>
        <v>5408.0417216575324</v>
      </c>
    </row>
    <row r="349" spans="1:5" x14ac:dyDescent="0.25">
      <c r="A349" s="7" t="s">
        <v>929</v>
      </c>
      <c r="B349" s="26" t="s">
        <v>336</v>
      </c>
      <c r="C349" s="12">
        <v>127985.87379221647</v>
      </c>
      <c r="D349" s="37">
        <v>43055.644663743413</v>
      </c>
      <c r="E349" s="12">
        <f t="shared" si="5"/>
        <v>171041.51845595989</v>
      </c>
    </row>
    <row r="350" spans="1:5" x14ac:dyDescent="0.25">
      <c r="A350" s="7" t="s">
        <v>930</v>
      </c>
      <c r="B350" s="26" t="s">
        <v>337</v>
      </c>
      <c r="C350" s="12">
        <v>46994.860872366531</v>
      </c>
      <c r="D350" s="37">
        <v>15659.160523749448</v>
      </c>
      <c r="E350" s="12">
        <f t="shared" si="5"/>
        <v>62654.021396115975</v>
      </c>
    </row>
    <row r="351" spans="1:5" x14ac:dyDescent="0.25">
      <c r="A351" s="7" t="s">
        <v>931</v>
      </c>
      <c r="B351" s="26" t="s">
        <v>338</v>
      </c>
      <c r="C351" s="12">
        <v>42910.421663818757</v>
      </c>
      <c r="D351" s="37">
        <v>14618.707194357663</v>
      </c>
      <c r="E351" s="12">
        <f t="shared" si="5"/>
        <v>57529.128858176424</v>
      </c>
    </row>
    <row r="352" spans="1:5" x14ac:dyDescent="0.25">
      <c r="A352" s="7" t="s">
        <v>932</v>
      </c>
      <c r="B352" s="26" t="s">
        <v>339</v>
      </c>
      <c r="C352" s="12">
        <v>70195.966889092742</v>
      </c>
      <c r="D352" s="37">
        <v>22842.230946728676</v>
      </c>
      <c r="E352" s="12">
        <f t="shared" si="5"/>
        <v>93038.197835821426</v>
      </c>
    </row>
    <row r="353" spans="1:5" x14ac:dyDescent="0.25">
      <c r="A353" s="7" t="s">
        <v>933</v>
      </c>
      <c r="B353" s="26" t="s">
        <v>340</v>
      </c>
      <c r="C353" s="12">
        <v>92968.140603550011</v>
      </c>
      <c r="D353" s="37">
        <v>31212.655573555436</v>
      </c>
      <c r="E353" s="12">
        <f t="shared" si="5"/>
        <v>124180.79617710545</v>
      </c>
    </row>
    <row r="354" spans="1:5" x14ac:dyDescent="0.25">
      <c r="A354" s="7" t="s">
        <v>934</v>
      </c>
      <c r="B354" s="26" t="s">
        <v>341</v>
      </c>
      <c r="C354" s="12">
        <v>121329.82078847474</v>
      </c>
      <c r="D354" s="37">
        <v>40744.711143706241</v>
      </c>
      <c r="E354" s="12">
        <f t="shared" si="5"/>
        <v>162074.53193218098</v>
      </c>
    </row>
    <row r="355" spans="1:5" x14ac:dyDescent="0.25">
      <c r="A355" s="7" t="s">
        <v>935</v>
      </c>
      <c r="B355" s="26" t="s">
        <v>342</v>
      </c>
      <c r="C355" s="12">
        <v>80247.906208207365</v>
      </c>
      <c r="D355" s="37">
        <v>27595.220580605444</v>
      </c>
      <c r="E355" s="12">
        <f t="shared" si="5"/>
        <v>107843.12678881281</v>
      </c>
    </row>
    <row r="356" spans="1:5" x14ac:dyDescent="0.25">
      <c r="A356" s="7" t="s">
        <v>936</v>
      </c>
      <c r="B356" s="26" t="s">
        <v>343</v>
      </c>
      <c r="C356" s="12">
        <v>66779.18139418769</v>
      </c>
      <c r="D356" s="37">
        <v>22534.973719780803</v>
      </c>
      <c r="E356" s="12">
        <f t="shared" si="5"/>
        <v>89314.155113968489</v>
      </c>
    </row>
    <row r="357" spans="1:5" x14ac:dyDescent="0.25">
      <c r="A357" s="7" t="s">
        <v>937</v>
      </c>
      <c r="B357" s="26" t="s">
        <v>344</v>
      </c>
      <c r="C357" s="12">
        <v>98248.148342445391</v>
      </c>
      <c r="D357" s="37">
        <v>33918.875417943083</v>
      </c>
      <c r="E357" s="12">
        <f t="shared" si="5"/>
        <v>132167.02376038849</v>
      </c>
    </row>
    <row r="358" spans="1:5" x14ac:dyDescent="0.25">
      <c r="A358" s="7" t="s">
        <v>938</v>
      </c>
      <c r="B358" s="26" t="s">
        <v>1294</v>
      </c>
      <c r="C358" s="12">
        <v>138529.42288491002</v>
      </c>
      <c r="D358" s="37">
        <v>46421.740296714066</v>
      </c>
      <c r="E358" s="12">
        <f t="shared" si="5"/>
        <v>184951.16318162408</v>
      </c>
    </row>
    <row r="359" spans="1:5" x14ac:dyDescent="0.25">
      <c r="A359" s="7" t="s">
        <v>939</v>
      </c>
      <c r="B359" s="26" t="s">
        <v>345</v>
      </c>
      <c r="C359" s="12">
        <v>90770.177195637705</v>
      </c>
      <c r="D359" s="37">
        <v>30433.728326546374</v>
      </c>
      <c r="E359" s="12">
        <f t="shared" si="5"/>
        <v>121203.90552218408</v>
      </c>
    </row>
    <row r="360" spans="1:5" x14ac:dyDescent="0.25">
      <c r="A360" s="7" t="s">
        <v>940</v>
      </c>
      <c r="B360" s="26" t="s">
        <v>346</v>
      </c>
      <c r="C360" s="12">
        <v>225002.90848857645</v>
      </c>
      <c r="D360" s="37">
        <v>76091.757037824369</v>
      </c>
      <c r="E360" s="12">
        <f t="shared" si="5"/>
        <v>301094.66552640079</v>
      </c>
    </row>
    <row r="361" spans="1:5" x14ac:dyDescent="0.25">
      <c r="A361" s="7" t="s">
        <v>941</v>
      </c>
      <c r="B361" s="26" t="s">
        <v>347</v>
      </c>
      <c r="C361" s="12">
        <v>112784.08786118907</v>
      </c>
      <c r="D361" s="37">
        <v>36697.580922516187</v>
      </c>
      <c r="E361" s="12">
        <f t="shared" si="5"/>
        <v>149481.66878370525</v>
      </c>
    </row>
    <row r="362" spans="1:5" x14ac:dyDescent="0.25">
      <c r="A362" s="7" t="s">
        <v>942</v>
      </c>
      <c r="B362" s="26" t="s">
        <v>348</v>
      </c>
      <c r="C362" s="12">
        <v>246410.07173155216</v>
      </c>
      <c r="D362" s="37">
        <v>82176.44899271545</v>
      </c>
      <c r="E362" s="12">
        <f t="shared" si="5"/>
        <v>328586.52072426758</v>
      </c>
    </row>
    <row r="363" spans="1:5" x14ac:dyDescent="0.25">
      <c r="A363" s="7" t="s">
        <v>943</v>
      </c>
      <c r="B363" s="26" t="s">
        <v>349</v>
      </c>
      <c r="C363" s="12">
        <v>359786.62201348168</v>
      </c>
      <c r="D363" s="37">
        <v>119980.40110148104</v>
      </c>
      <c r="E363" s="12">
        <f t="shared" si="5"/>
        <v>479767.02311496274</v>
      </c>
    </row>
    <row r="364" spans="1:5" x14ac:dyDescent="0.25">
      <c r="A364" s="7" t="s">
        <v>944</v>
      </c>
      <c r="B364" s="26" t="s">
        <v>350</v>
      </c>
      <c r="C364" s="12">
        <v>42421.320993053057</v>
      </c>
      <c r="D364" s="37">
        <v>14678.918538474016</v>
      </c>
      <c r="E364" s="12">
        <f t="shared" si="5"/>
        <v>57100.23953152707</v>
      </c>
    </row>
    <row r="365" spans="1:5" x14ac:dyDescent="0.25">
      <c r="A365" s="7" t="s">
        <v>945</v>
      </c>
      <c r="B365" s="26" t="s">
        <v>351</v>
      </c>
      <c r="C365" s="12">
        <v>158830.79130330408</v>
      </c>
      <c r="D365" s="37">
        <v>54768.212263733607</v>
      </c>
      <c r="E365" s="12">
        <f t="shared" si="5"/>
        <v>213599.0035670377</v>
      </c>
    </row>
    <row r="366" spans="1:5" x14ac:dyDescent="0.25">
      <c r="A366" s="7" t="s">
        <v>946</v>
      </c>
      <c r="B366" s="26" t="s">
        <v>352</v>
      </c>
      <c r="C366" s="12">
        <v>231688.8780801238</v>
      </c>
      <c r="D366" s="37">
        <v>74956.997163740409</v>
      </c>
      <c r="E366" s="12">
        <f t="shared" si="5"/>
        <v>306645.8752438642</v>
      </c>
    </row>
    <row r="367" spans="1:5" x14ac:dyDescent="0.25">
      <c r="A367" s="7" t="s">
        <v>947</v>
      </c>
      <c r="B367" s="26" t="s">
        <v>353</v>
      </c>
      <c r="C367" s="12">
        <v>256664.92315009364</v>
      </c>
      <c r="D367" s="37">
        <v>98130.162079031375</v>
      </c>
      <c r="E367" s="12">
        <f t="shared" si="5"/>
        <v>354795.08522912499</v>
      </c>
    </row>
    <row r="368" spans="1:5" x14ac:dyDescent="0.25">
      <c r="A368" s="7" t="s">
        <v>948</v>
      </c>
      <c r="B368" s="26" t="s">
        <v>354</v>
      </c>
      <c r="C368" s="12">
        <v>208880.27656610394</v>
      </c>
      <c r="D368" s="37">
        <v>70187.28082896753</v>
      </c>
      <c r="E368" s="12">
        <f t="shared" si="5"/>
        <v>279067.55739507149</v>
      </c>
    </row>
    <row r="369" spans="1:5" x14ac:dyDescent="0.25">
      <c r="A369" s="7" t="s">
        <v>949</v>
      </c>
      <c r="B369" s="26" t="s">
        <v>355</v>
      </c>
      <c r="C369" s="12">
        <v>39931.987086795016</v>
      </c>
      <c r="D369" s="37">
        <v>12690.065617902661</v>
      </c>
      <c r="E369" s="12">
        <f t="shared" si="5"/>
        <v>52622.052704697679</v>
      </c>
    </row>
    <row r="370" spans="1:5" x14ac:dyDescent="0.25">
      <c r="A370" s="7" t="s">
        <v>950</v>
      </c>
      <c r="B370" s="26" t="s">
        <v>356</v>
      </c>
      <c r="C370" s="12">
        <v>184753.77315891357</v>
      </c>
      <c r="D370" s="37">
        <v>62160.468883514091</v>
      </c>
      <c r="E370" s="12">
        <f t="shared" si="5"/>
        <v>246914.24204242765</v>
      </c>
    </row>
    <row r="371" spans="1:5" x14ac:dyDescent="0.25">
      <c r="A371" s="7" t="s">
        <v>951</v>
      </c>
      <c r="B371" s="26" t="s">
        <v>357</v>
      </c>
      <c r="C371" s="12">
        <v>483807.55050810252</v>
      </c>
      <c r="D371" s="37">
        <v>163104.39192148775</v>
      </c>
      <c r="E371" s="12">
        <f t="shared" si="5"/>
        <v>646911.94242959027</v>
      </c>
    </row>
    <row r="372" spans="1:5" x14ac:dyDescent="0.25">
      <c r="A372" s="7" t="s">
        <v>952</v>
      </c>
      <c r="B372" s="26" t="s">
        <v>358</v>
      </c>
      <c r="C372" s="12">
        <v>153829.2842890145</v>
      </c>
      <c r="D372" s="37">
        <v>51814.138565439513</v>
      </c>
      <c r="E372" s="12">
        <f t="shared" si="5"/>
        <v>205643.42285445402</v>
      </c>
    </row>
    <row r="373" spans="1:5" x14ac:dyDescent="0.25">
      <c r="A373" s="7" t="s">
        <v>953</v>
      </c>
      <c r="B373" s="26" t="s">
        <v>359</v>
      </c>
      <c r="C373" s="12">
        <v>4730.0726041094722</v>
      </c>
      <c r="D373" s="37">
        <v>1534.7384068405108</v>
      </c>
      <c r="E373" s="12">
        <f t="shared" si="5"/>
        <v>6264.811010949983</v>
      </c>
    </row>
    <row r="374" spans="1:5" x14ac:dyDescent="0.25">
      <c r="A374" s="7" t="s">
        <v>954</v>
      </c>
      <c r="B374" s="26" t="s">
        <v>360</v>
      </c>
      <c r="C374" s="12">
        <v>14877.203658004513</v>
      </c>
      <c r="D374" s="37">
        <v>4911.5205127018635</v>
      </c>
      <c r="E374" s="12">
        <f t="shared" si="5"/>
        <v>19788.724170706377</v>
      </c>
    </row>
    <row r="375" spans="1:5" x14ac:dyDescent="0.25">
      <c r="A375" s="7" t="s">
        <v>955</v>
      </c>
      <c r="B375" s="26" t="s">
        <v>361</v>
      </c>
      <c r="C375" s="12">
        <v>2104.1579766553255</v>
      </c>
      <c r="D375" s="37">
        <v>649.7719467230387</v>
      </c>
      <c r="E375" s="12">
        <f t="shared" si="5"/>
        <v>2753.929923378364</v>
      </c>
    </row>
    <row r="376" spans="1:5" x14ac:dyDescent="0.25">
      <c r="A376" s="7" t="s">
        <v>956</v>
      </c>
      <c r="B376" s="26" t="s">
        <v>362</v>
      </c>
      <c r="C376" s="12">
        <v>181771.509605192</v>
      </c>
      <c r="D376" s="37">
        <v>60327.055772151041</v>
      </c>
      <c r="E376" s="12">
        <f t="shared" si="5"/>
        <v>242098.56537734304</v>
      </c>
    </row>
    <row r="377" spans="1:5" x14ac:dyDescent="0.25">
      <c r="A377" s="7" t="s">
        <v>957</v>
      </c>
      <c r="B377" s="26" t="s">
        <v>363</v>
      </c>
      <c r="C377" s="12">
        <v>37664.889800267752</v>
      </c>
      <c r="D377" s="37">
        <v>12180.976722992546</v>
      </c>
      <c r="E377" s="12">
        <f t="shared" si="5"/>
        <v>49845.866523260294</v>
      </c>
    </row>
    <row r="378" spans="1:5" x14ac:dyDescent="0.25">
      <c r="A378" s="7" t="s">
        <v>958</v>
      </c>
      <c r="B378" s="26" t="s">
        <v>364</v>
      </c>
      <c r="C378" s="12">
        <v>254571.08723213754</v>
      </c>
      <c r="D378" s="37">
        <v>84461.915341229076</v>
      </c>
      <c r="E378" s="12">
        <f t="shared" si="5"/>
        <v>339033.00257336663</v>
      </c>
    </row>
    <row r="379" spans="1:5" x14ac:dyDescent="0.25">
      <c r="A379" s="7" t="s">
        <v>959</v>
      </c>
      <c r="B379" s="26" t="s">
        <v>365</v>
      </c>
      <c r="C379" s="12">
        <v>23100.126738065836</v>
      </c>
      <c r="D379" s="37">
        <v>7997.0199081749552</v>
      </c>
      <c r="E379" s="12">
        <f t="shared" si="5"/>
        <v>31097.146646240792</v>
      </c>
    </row>
    <row r="380" spans="1:5" x14ac:dyDescent="0.25">
      <c r="A380" s="7" t="s">
        <v>960</v>
      </c>
      <c r="B380" s="26" t="s">
        <v>366</v>
      </c>
      <c r="C380" s="12">
        <v>122367.98179872124</v>
      </c>
      <c r="D380" s="37">
        <v>40785.491706396147</v>
      </c>
      <c r="E380" s="12">
        <f t="shared" si="5"/>
        <v>163153.47350511741</v>
      </c>
    </row>
    <row r="381" spans="1:5" x14ac:dyDescent="0.25">
      <c r="A381" s="7" t="s">
        <v>961</v>
      </c>
      <c r="B381" s="26" t="s">
        <v>367</v>
      </c>
      <c r="C381" s="12">
        <v>152768.31576946797</v>
      </c>
      <c r="D381" s="37">
        <v>49354.097008161734</v>
      </c>
      <c r="E381" s="12">
        <f t="shared" si="5"/>
        <v>202122.41277762971</v>
      </c>
    </row>
    <row r="382" spans="1:5" x14ac:dyDescent="0.25">
      <c r="A382" s="7" t="s">
        <v>962</v>
      </c>
      <c r="B382" s="26" t="s">
        <v>368</v>
      </c>
      <c r="C382" s="12">
        <v>589582.94459707465</v>
      </c>
      <c r="D382" s="37">
        <v>186902.37954684047</v>
      </c>
      <c r="E382" s="12">
        <f t="shared" si="5"/>
        <v>776485.32414391509</v>
      </c>
    </row>
    <row r="383" spans="1:5" x14ac:dyDescent="0.25">
      <c r="A383" s="7" t="s">
        <v>963</v>
      </c>
      <c r="B383" s="26" t="s">
        <v>369</v>
      </c>
      <c r="C383" s="12">
        <v>61639.968783485987</v>
      </c>
      <c r="D383" s="37">
        <v>20168.870587824524</v>
      </c>
      <c r="E383" s="12">
        <f t="shared" si="5"/>
        <v>81808.839371310518</v>
      </c>
    </row>
    <row r="384" spans="1:5" x14ac:dyDescent="0.25">
      <c r="A384" s="7" t="s">
        <v>964</v>
      </c>
      <c r="B384" s="26" t="s">
        <v>370</v>
      </c>
      <c r="C384" s="12">
        <v>27571.619067090993</v>
      </c>
      <c r="D384" s="37">
        <v>9249.1272550912436</v>
      </c>
      <c r="E384" s="12">
        <f t="shared" si="5"/>
        <v>36820.74632218224</v>
      </c>
    </row>
    <row r="385" spans="1:5" x14ac:dyDescent="0.25">
      <c r="A385" s="7" t="s">
        <v>965</v>
      </c>
      <c r="B385" s="26" t="s">
        <v>371</v>
      </c>
      <c r="C385" s="12">
        <v>149791.04246556642</v>
      </c>
      <c r="D385" s="37">
        <v>48079.941060846533</v>
      </c>
      <c r="E385" s="12">
        <f t="shared" si="5"/>
        <v>197870.98352641295</v>
      </c>
    </row>
    <row r="386" spans="1:5" x14ac:dyDescent="0.25">
      <c r="A386" s="7" t="s">
        <v>966</v>
      </c>
      <c r="B386" s="26" t="s">
        <v>372</v>
      </c>
      <c r="C386" s="12">
        <v>78432.022970337479</v>
      </c>
      <c r="D386" s="37">
        <v>26240.971325075836</v>
      </c>
      <c r="E386" s="12">
        <f t="shared" si="5"/>
        <v>104672.99429541331</v>
      </c>
    </row>
    <row r="387" spans="1:5" x14ac:dyDescent="0.25">
      <c r="A387" s="7" t="s">
        <v>967</v>
      </c>
      <c r="B387" s="26" t="s">
        <v>373</v>
      </c>
      <c r="C387" s="12">
        <v>193777.30499948942</v>
      </c>
      <c r="D387" s="37">
        <v>64419.444892428386</v>
      </c>
      <c r="E387" s="12">
        <f t="shared" si="5"/>
        <v>258196.7498919178</v>
      </c>
    </row>
    <row r="388" spans="1:5" x14ac:dyDescent="0.25">
      <c r="A388" s="7" t="s">
        <v>968</v>
      </c>
      <c r="B388" s="26" t="s">
        <v>374</v>
      </c>
      <c r="C388" s="12">
        <v>209073.91564154322</v>
      </c>
      <c r="D388" s="37">
        <v>68306.383699804253</v>
      </c>
      <c r="E388" s="12">
        <f t="shared" si="5"/>
        <v>277380.29934134748</v>
      </c>
    </row>
    <row r="389" spans="1:5" x14ac:dyDescent="0.25">
      <c r="A389" s="7" t="s">
        <v>969</v>
      </c>
      <c r="B389" s="26" t="s">
        <v>375</v>
      </c>
      <c r="C389" s="12">
        <v>82754.940845287478</v>
      </c>
      <c r="D389" s="37">
        <v>28308.353606231263</v>
      </c>
      <c r="E389" s="12">
        <f t="shared" si="5"/>
        <v>111063.29445151874</v>
      </c>
    </row>
    <row r="390" spans="1:5" x14ac:dyDescent="0.25">
      <c r="A390" s="7" t="s">
        <v>970</v>
      </c>
      <c r="B390" s="26" t="s">
        <v>376</v>
      </c>
      <c r="C390" s="12">
        <v>134068.29897693612</v>
      </c>
      <c r="D390" s="37">
        <v>43398.124979412074</v>
      </c>
      <c r="E390" s="12">
        <f t="shared" si="5"/>
        <v>177466.42395634818</v>
      </c>
    </row>
    <row r="391" spans="1:5" x14ac:dyDescent="0.25">
      <c r="A391" s="7" t="s">
        <v>971</v>
      </c>
      <c r="B391" s="26" t="s">
        <v>377</v>
      </c>
      <c r="C391" s="12">
        <v>84994.156782065926</v>
      </c>
      <c r="D391" s="37">
        <v>28715.80477488567</v>
      </c>
      <c r="E391" s="12">
        <f t="shared" si="5"/>
        <v>113709.9615569516</v>
      </c>
    </row>
    <row r="392" spans="1:5" x14ac:dyDescent="0.25">
      <c r="A392" s="7" t="s">
        <v>972</v>
      </c>
      <c r="B392" s="26" t="s">
        <v>378</v>
      </c>
      <c r="C392" s="12">
        <v>48529.228863982731</v>
      </c>
      <c r="D392" s="37">
        <v>15997.091090512817</v>
      </c>
      <c r="E392" s="12">
        <f t="shared" si="5"/>
        <v>64526.31995449555</v>
      </c>
    </row>
    <row r="393" spans="1:5" x14ac:dyDescent="0.25">
      <c r="A393" s="7" t="s">
        <v>973</v>
      </c>
      <c r="B393" s="26" t="s">
        <v>379</v>
      </c>
      <c r="C393" s="12">
        <v>258771.28603717469</v>
      </c>
      <c r="D393" s="37">
        <v>90337.226051336605</v>
      </c>
      <c r="E393" s="12">
        <f t="shared" ref="E393:E456" si="6">D393+C393</f>
        <v>349108.51208851131</v>
      </c>
    </row>
    <row r="394" spans="1:5" x14ac:dyDescent="0.25">
      <c r="A394" s="7" t="s">
        <v>974</v>
      </c>
      <c r="B394" s="26" t="s">
        <v>380</v>
      </c>
      <c r="C394" s="12">
        <v>273413.75641484611</v>
      </c>
      <c r="D394" s="37">
        <v>92186.009300081525</v>
      </c>
      <c r="E394" s="12">
        <f t="shared" si="6"/>
        <v>365599.76571492763</v>
      </c>
    </row>
    <row r="395" spans="1:5" x14ac:dyDescent="0.25">
      <c r="A395" s="7" t="s">
        <v>975</v>
      </c>
      <c r="B395" s="26" t="s">
        <v>381</v>
      </c>
      <c r="C395" s="12">
        <v>279001.6245643482</v>
      </c>
      <c r="D395" s="37">
        <v>93223.597767999032</v>
      </c>
      <c r="E395" s="12">
        <f t="shared" si="6"/>
        <v>372225.22233234724</v>
      </c>
    </row>
    <row r="396" spans="1:5" x14ac:dyDescent="0.25">
      <c r="A396" s="7" t="s">
        <v>976</v>
      </c>
      <c r="B396" s="26" t="s">
        <v>382</v>
      </c>
      <c r="C396" s="12">
        <v>341060.96255002654</v>
      </c>
      <c r="D396" s="37">
        <v>112095.15195693845</v>
      </c>
      <c r="E396" s="12">
        <f t="shared" si="6"/>
        <v>453156.11450696498</v>
      </c>
    </row>
    <row r="397" spans="1:5" x14ac:dyDescent="0.25">
      <c r="A397" s="7" t="s">
        <v>977</v>
      </c>
      <c r="B397" s="26" t="s">
        <v>383</v>
      </c>
      <c r="C397" s="12">
        <v>302269.57042283157</v>
      </c>
      <c r="D397" s="37">
        <v>100467.50780982041</v>
      </c>
      <c r="E397" s="12">
        <f t="shared" si="6"/>
        <v>402737.07823265198</v>
      </c>
    </row>
    <row r="398" spans="1:5" x14ac:dyDescent="0.25">
      <c r="A398" s="7" t="s">
        <v>978</v>
      </c>
      <c r="B398" s="26" t="s">
        <v>384</v>
      </c>
      <c r="C398" s="12">
        <v>338047.17301210569</v>
      </c>
      <c r="D398" s="37">
        <v>114876.46554864509</v>
      </c>
      <c r="E398" s="12">
        <f t="shared" si="6"/>
        <v>452923.63856075075</v>
      </c>
    </row>
    <row r="399" spans="1:5" x14ac:dyDescent="0.25">
      <c r="A399" s="7" t="s">
        <v>979</v>
      </c>
      <c r="B399" s="26" t="s">
        <v>385</v>
      </c>
      <c r="C399" s="12">
        <v>178206.54726527858</v>
      </c>
      <c r="D399" s="37">
        <v>60251.332013909589</v>
      </c>
      <c r="E399" s="12">
        <f t="shared" si="6"/>
        <v>238457.87927918817</v>
      </c>
    </row>
    <row r="400" spans="1:5" x14ac:dyDescent="0.25">
      <c r="A400" s="7" t="s">
        <v>980</v>
      </c>
      <c r="B400" s="26" t="s">
        <v>386</v>
      </c>
      <c r="C400" s="12">
        <v>84573.881507280283</v>
      </c>
      <c r="D400" s="37">
        <v>27563.79578748361</v>
      </c>
      <c r="E400" s="12">
        <f t="shared" si="6"/>
        <v>112137.6772947639</v>
      </c>
    </row>
    <row r="401" spans="1:5" x14ac:dyDescent="0.25">
      <c r="A401" s="7" t="s">
        <v>981</v>
      </c>
      <c r="B401" s="26" t="s">
        <v>387</v>
      </c>
      <c r="C401" s="12">
        <v>164995.42039806035</v>
      </c>
      <c r="D401" s="37">
        <v>57273.166897147647</v>
      </c>
      <c r="E401" s="12">
        <f t="shared" si="6"/>
        <v>222268.58729520801</v>
      </c>
    </row>
    <row r="402" spans="1:5" x14ac:dyDescent="0.25">
      <c r="A402" s="7" t="s">
        <v>982</v>
      </c>
      <c r="B402" s="26" t="s">
        <v>388</v>
      </c>
      <c r="C402" s="12">
        <v>183095.03988789959</v>
      </c>
      <c r="D402" s="37">
        <v>59994.658098467968</v>
      </c>
      <c r="E402" s="12">
        <f t="shared" si="6"/>
        <v>243089.69798636757</v>
      </c>
    </row>
    <row r="403" spans="1:5" x14ac:dyDescent="0.25">
      <c r="A403" s="7" t="s">
        <v>983</v>
      </c>
      <c r="B403" s="26" t="s">
        <v>389</v>
      </c>
      <c r="C403" s="12">
        <v>71172.866624890143</v>
      </c>
      <c r="D403" s="37">
        <v>24377.277300020494</v>
      </c>
      <c r="E403" s="12">
        <f t="shared" si="6"/>
        <v>95550.143924910633</v>
      </c>
    </row>
    <row r="404" spans="1:5" x14ac:dyDescent="0.25">
      <c r="A404" s="7" t="s">
        <v>984</v>
      </c>
      <c r="B404" s="26" t="s">
        <v>390</v>
      </c>
      <c r="C404" s="12">
        <v>65533.372266457598</v>
      </c>
      <c r="D404" s="37">
        <v>21819.295292856892</v>
      </c>
      <c r="E404" s="12">
        <f t="shared" si="6"/>
        <v>87352.66755931449</v>
      </c>
    </row>
    <row r="405" spans="1:5" x14ac:dyDescent="0.25">
      <c r="A405" s="7" t="s">
        <v>985</v>
      </c>
      <c r="B405" s="26" t="s">
        <v>391</v>
      </c>
      <c r="C405" s="12">
        <v>77768.99649621814</v>
      </c>
      <c r="D405" s="37">
        <v>24973.974173276583</v>
      </c>
      <c r="E405" s="12">
        <f t="shared" si="6"/>
        <v>102742.97066949472</v>
      </c>
    </row>
    <row r="406" spans="1:5" x14ac:dyDescent="0.25">
      <c r="A406" s="7" t="s">
        <v>986</v>
      </c>
      <c r="B406" s="26" t="s">
        <v>392</v>
      </c>
      <c r="C406" s="12">
        <v>89391.529964878995</v>
      </c>
      <c r="D406" s="37">
        <v>31898.054274711034</v>
      </c>
      <c r="E406" s="12">
        <f t="shared" si="6"/>
        <v>121289.58423959003</v>
      </c>
    </row>
    <row r="407" spans="1:5" x14ac:dyDescent="0.25">
      <c r="A407" s="7" t="s">
        <v>1303</v>
      </c>
      <c r="B407" s="26" t="s">
        <v>1295</v>
      </c>
      <c r="C407" s="12">
        <v>98358.838250338464</v>
      </c>
      <c r="D407" s="37">
        <v>33203.011949012085</v>
      </c>
      <c r="E407" s="12">
        <f t="shared" si="6"/>
        <v>131561.85019935056</v>
      </c>
    </row>
    <row r="408" spans="1:5" x14ac:dyDescent="0.25">
      <c r="A408" s="7" t="s">
        <v>987</v>
      </c>
      <c r="B408" s="26" t="s">
        <v>393</v>
      </c>
      <c r="C408" s="12">
        <v>234638.8559990483</v>
      </c>
      <c r="D408" s="37">
        <v>77109.464455431487</v>
      </c>
      <c r="E408" s="12">
        <f t="shared" si="6"/>
        <v>311748.32045447978</v>
      </c>
    </row>
    <row r="409" spans="1:5" x14ac:dyDescent="0.25">
      <c r="A409" s="7" t="s">
        <v>988</v>
      </c>
      <c r="B409" s="26" t="s">
        <v>394</v>
      </c>
      <c r="C409" s="12">
        <v>57937.92943761708</v>
      </c>
      <c r="D409" s="37">
        <v>18621.932384300977</v>
      </c>
      <c r="E409" s="12">
        <f t="shared" si="6"/>
        <v>76559.86182191805</v>
      </c>
    </row>
    <row r="410" spans="1:5" x14ac:dyDescent="0.25">
      <c r="A410" s="7" t="s">
        <v>989</v>
      </c>
      <c r="B410" s="26" t="s">
        <v>395</v>
      </c>
      <c r="C410" s="12">
        <v>38063.608380492762</v>
      </c>
      <c r="D410" s="37">
        <v>12806.787191857169</v>
      </c>
      <c r="E410" s="12">
        <f t="shared" si="6"/>
        <v>50870.395572349931</v>
      </c>
    </row>
    <row r="411" spans="1:5" x14ac:dyDescent="0.25">
      <c r="A411" s="7" t="s">
        <v>990</v>
      </c>
      <c r="B411" s="26" t="s">
        <v>396</v>
      </c>
      <c r="C411" s="12">
        <v>96888.121754610198</v>
      </c>
      <c r="D411" s="37">
        <v>31378.886941238721</v>
      </c>
      <c r="E411" s="12">
        <f t="shared" si="6"/>
        <v>128267.00869584893</v>
      </c>
    </row>
    <row r="412" spans="1:5" x14ac:dyDescent="0.25">
      <c r="A412" s="7" t="s">
        <v>991</v>
      </c>
      <c r="B412" s="26" t="s">
        <v>397</v>
      </c>
      <c r="C412" s="12">
        <v>71808.506926859453</v>
      </c>
      <c r="D412" s="37">
        <v>23614.186359183033</v>
      </c>
      <c r="E412" s="12">
        <f t="shared" si="6"/>
        <v>95422.693286042486</v>
      </c>
    </row>
    <row r="413" spans="1:5" x14ac:dyDescent="0.25">
      <c r="A413" s="7" t="s">
        <v>992</v>
      </c>
      <c r="B413" s="26" t="s">
        <v>398</v>
      </c>
      <c r="C413" s="12">
        <v>47137.319786220476</v>
      </c>
      <c r="D413" s="37">
        <v>15729.892579669649</v>
      </c>
      <c r="E413" s="12">
        <f t="shared" si="6"/>
        <v>62867.212365890126</v>
      </c>
    </row>
    <row r="414" spans="1:5" x14ac:dyDescent="0.25">
      <c r="A414" s="7" t="s">
        <v>993</v>
      </c>
      <c r="B414" s="26" t="s">
        <v>399</v>
      </c>
      <c r="C414" s="12">
        <v>108557.22973496567</v>
      </c>
      <c r="D414" s="37">
        <v>35461.303485257675</v>
      </c>
      <c r="E414" s="12">
        <f t="shared" si="6"/>
        <v>144018.53322022335</v>
      </c>
    </row>
    <row r="415" spans="1:5" x14ac:dyDescent="0.25">
      <c r="A415" s="7" t="s">
        <v>994</v>
      </c>
      <c r="B415" s="26" t="s">
        <v>400</v>
      </c>
      <c r="C415" s="12">
        <v>499916.24286286114</v>
      </c>
      <c r="D415" s="37">
        <v>166623.41709750527</v>
      </c>
      <c r="E415" s="12">
        <f t="shared" si="6"/>
        <v>666539.65996036644</v>
      </c>
    </row>
    <row r="416" spans="1:5" x14ac:dyDescent="0.25">
      <c r="A416" s="7" t="s">
        <v>995</v>
      </c>
      <c r="B416" s="26" t="s">
        <v>401</v>
      </c>
      <c r="C416" s="12">
        <v>81834.991930755554</v>
      </c>
      <c r="D416" s="37">
        <v>27700.469001847487</v>
      </c>
      <c r="E416" s="12">
        <f t="shared" si="6"/>
        <v>109535.46093260305</v>
      </c>
    </row>
    <row r="417" spans="1:5" x14ac:dyDescent="0.25">
      <c r="A417" s="7" t="s">
        <v>996</v>
      </c>
      <c r="B417" s="26" t="s">
        <v>402</v>
      </c>
      <c r="C417" s="12">
        <v>97084.965644933371</v>
      </c>
      <c r="D417" s="37">
        <v>31999.0147015314</v>
      </c>
      <c r="E417" s="12">
        <f t="shared" si="6"/>
        <v>129083.98034646477</v>
      </c>
    </row>
    <row r="418" spans="1:5" x14ac:dyDescent="0.25">
      <c r="A418" s="7" t="s">
        <v>997</v>
      </c>
      <c r="B418" s="26" t="s">
        <v>403</v>
      </c>
      <c r="C418" s="12">
        <v>184943.87900794248</v>
      </c>
      <c r="D418" s="37">
        <v>60715.73084256905</v>
      </c>
      <c r="E418" s="12">
        <f t="shared" si="6"/>
        <v>245659.60985051154</v>
      </c>
    </row>
    <row r="419" spans="1:5" x14ac:dyDescent="0.25">
      <c r="A419" s="7" t="s">
        <v>998</v>
      </c>
      <c r="B419" s="26" t="s">
        <v>404</v>
      </c>
      <c r="C419" s="12">
        <v>111614.91874606609</v>
      </c>
      <c r="D419" s="37">
        <v>37028.596263872205</v>
      </c>
      <c r="E419" s="12">
        <f t="shared" si="6"/>
        <v>148643.5150099383</v>
      </c>
    </row>
    <row r="420" spans="1:5" x14ac:dyDescent="0.25">
      <c r="A420" s="7" t="s">
        <v>999</v>
      </c>
      <c r="B420" s="26" t="s">
        <v>405</v>
      </c>
      <c r="C420" s="12">
        <v>111925.77873165195</v>
      </c>
      <c r="D420" s="37">
        <v>36678.858874821613</v>
      </c>
      <c r="E420" s="12">
        <f t="shared" si="6"/>
        <v>148604.63760647358</v>
      </c>
    </row>
    <row r="421" spans="1:5" x14ac:dyDescent="0.25">
      <c r="A421" s="7" t="s">
        <v>1000</v>
      </c>
      <c r="B421" s="26" t="s">
        <v>406</v>
      </c>
      <c r="C421" s="12">
        <v>187671.29992252431</v>
      </c>
      <c r="D421" s="37">
        <v>63239.026748347518</v>
      </c>
      <c r="E421" s="12">
        <f t="shared" si="6"/>
        <v>250910.32667087181</v>
      </c>
    </row>
    <row r="422" spans="1:5" x14ac:dyDescent="0.25">
      <c r="A422" s="7" t="s">
        <v>1001</v>
      </c>
      <c r="B422" s="26" t="s">
        <v>407</v>
      </c>
      <c r="C422" s="12">
        <v>116555.55199213259</v>
      </c>
      <c r="D422" s="37">
        <v>39740.798356436382</v>
      </c>
      <c r="E422" s="12">
        <f t="shared" si="6"/>
        <v>156296.35034856899</v>
      </c>
    </row>
    <row r="423" spans="1:5" x14ac:dyDescent="0.25">
      <c r="A423" s="7" t="s">
        <v>1002</v>
      </c>
      <c r="B423" s="26" t="s">
        <v>408</v>
      </c>
      <c r="C423" s="12">
        <v>81468.988425263131</v>
      </c>
      <c r="D423" s="37">
        <v>27334.195665080941</v>
      </c>
      <c r="E423" s="12">
        <f t="shared" si="6"/>
        <v>108803.18409034408</v>
      </c>
    </row>
    <row r="424" spans="1:5" x14ac:dyDescent="0.25">
      <c r="A424" s="7" t="s">
        <v>1003</v>
      </c>
      <c r="B424" s="26" t="s">
        <v>409</v>
      </c>
      <c r="C424" s="12">
        <v>151880.49250501988</v>
      </c>
      <c r="D424" s="37">
        <v>51433.683060976655</v>
      </c>
      <c r="E424" s="12">
        <f t="shared" si="6"/>
        <v>203314.17556599653</v>
      </c>
    </row>
    <row r="425" spans="1:5" x14ac:dyDescent="0.25">
      <c r="A425" s="7" t="s">
        <v>1004</v>
      </c>
      <c r="B425" s="26" t="s">
        <v>410</v>
      </c>
      <c r="C425" s="12">
        <v>120479.89203465464</v>
      </c>
      <c r="D425" s="37">
        <v>39244.726641297428</v>
      </c>
      <c r="E425" s="12">
        <f t="shared" si="6"/>
        <v>159724.61867595208</v>
      </c>
    </row>
    <row r="426" spans="1:5" x14ac:dyDescent="0.25">
      <c r="A426" s="7" t="s">
        <v>1005</v>
      </c>
      <c r="B426" s="26" t="s">
        <v>411</v>
      </c>
      <c r="C426" s="12">
        <v>254910.77311389806</v>
      </c>
      <c r="D426" s="37">
        <v>82560.076025801158</v>
      </c>
      <c r="E426" s="12">
        <f t="shared" si="6"/>
        <v>337470.84913969925</v>
      </c>
    </row>
    <row r="427" spans="1:5" x14ac:dyDescent="0.25">
      <c r="A427" s="7" t="s">
        <v>1006</v>
      </c>
      <c r="B427" s="26" t="s">
        <v>412</v>
      </c>
      <c r="C427" s="12">
        <v>118703.55795899752</v>
      </c>
      <c r="D427" s="37">
        <v>40156.422807699433</v>
      </c>
      <c r="E427" s="12">
        <f t="shared" si="6"/>
        <v>158859.98076669697</v>
      </c>
    </row>
    <row r="428" spans="1:5" x14ac:dyDescent="0.25">
      <c r="A428" s="7" t="s">
        <v>1007</v>
      </c>
      <c r="B428" s="26" t="s">
        <v>413</v>
      </c>
      <c r="C428" s="12">
        <v>166725.24763721728</v>
      </c>
      <c r="D428" s="37">
        <v>55583.880857709337</v>
      </c>
      <c r="E428" s="12">
        <f t="shared" si="6"/>
        <v>222309.12849492661</v>
      </c>
    </row>
    <row r="429" spans="1:5" x14ac:dyDescent="0.25">
      <c r="A429" s="7" t="s">
        <v>1008</v>
      </c>
      <c r="B429" s="26" t="s">
        <v>414</v>
      </c>
      <c r="C429" s="12">
        <v>48442.18444760338</v>
      </c>
      <c r="D429" s="37">
        <v>16814.947429284999</v>
      </c>
      <c r="E429" s="12">
        <f t="shared" si="6"/>
        <v>65257.131876888379</v>
      </c>
    </row>
    <row r="430" spans="1:5" x14ac:dyDescent="0.25">
      <c r="A430" s="7" t="s">
        <v>1009</v>
      </c>
      <c r="B430" s="26" t="s">
        <v>415</v>
      </c>
      <c r="C430" s="12">
        <v>167418.08344295472</v>
      </c>
      <c r="D430" s="37">
        <v>54923.06953328997</v>
      </c>
      <c r="E430" s="12">
        <f t="shared" si="6"/>
        <v>222341.15297624469</v>
      </c>
    </row>
    <row r="431" spans="1:5" x14ac:dyDescent="0.25">
      <c r="A431" s="7" t="s">
        <v>1010</v>
      </c>
      <c r="B431" s="26" t="s">
        <v>416</v>
      </c>
      <c r="C431" s="12">
        <v>192417.35923438132</v>
      </c>
      <c r="D431" s="37">
        <v>65017.311368237468</v>
      </c>
      <c r="E431" s="12">
        <f t="shared" si="6"/>
        <v>257434.67060261877</v>
      </c>
    </row>
    <row r="432" spans="1:5" x14ac:dyDescent="0.25">
      <c r="A432" s="7" t="s">
        <v>1011</v>
      </c>
      <c r="B432" s="26" t="s">
        <v>417</v>
      </c>
      <c r="C432" s="12">
        <v>581545.92209312005</v>
      </c>
      <c r="D432" s="37">
        <v>194672.83329049897</v>
      </c>
      <c r="E432" s="12">
        <f t="shared" si="6"/>
        <v>776218.75538361899</v>
      </c>
    </row>
    <row r="433" spans="1:5" x14ac:dyDescent="0.25">
      <c r="A433" s="7" t="s">
        <v>1012</v>
      </c>
      <c r="B433" s="26" t="s">
        <v>418</v>
      </c>
      <c r="C433" s="12">
        <v>46098.620419110041</v>
      </c>
      <c r="D433" s="37">
        <v>15283.041490145182</v>
      </c>
      <c r="E433" s="12">
        <f t="shared" si="6"/>
        <v>61381.661909255221</v>
      </c>
    </row>
    <row r="434" spans="1:5" x14ac:dyDescent="0.25">
      <c r="A434" s="7" t="s">
        <v>1013</v>
      </c>
      <c r="B434" s="26" t="s">
        <v>419</v>
      </c>
      <c r="C434" s="12">
        <v>71909.988856452925</v>
      </c>
      <c r="D434" s="37">
        <v>24134.789664319786</v>
      </c>
      <c r="E434" s="12">
        <f t="shared" si="6"/>
        <v>96044.778520772714</v>
      </c>
    </row>
    <row r="435" spans="1:5" x14ac:dyDescent="0.25">
      <c r="A435" s="7" t="s">
        <v>1014</v>
      </c>
      <c r="B435" s="26" t="s">
        <v>420</v>
      </c>
      <c r="C435" s="12">
        <v>54268.476043870454</v>
      </c>
      <c r="D435" s="37">
        <v>18495.645737708153</v>
      </c>
      <c r="E435" s="12">
        <f t="shared" si="6"/>
        <v>72764.121781578608</v>
      </c>
    </row>
    <row r="436" spans="1:5" x14ac:dyDescent="0.25">
      <c r="A436" s="7" t="s">
        <v>1015</v>
      </c>
      <c r="B436" s="26" t="s">
        <v>421</v>
      </c>
      <c r="C436" s="12">
        <v>329648.3914413887</v>
      </c>
      <c r="D436" s="37">
        <v>112682.92313480242</v>
      </c>
      <c r="E436" s="12">
        <f t="shared" si="6"/>
        <v>442331.31457619113</v>
      </c>
    </row>
    <row r="437" spans="1:5" x14ac:dyDescent="0.25">
      <c r="A437" s="7" t="s">
        <v>1016</v>
      </c>
      <c r="B437" s="26" t="s">
        <v>422</v>
      </c>
      <c r="C437" s="12">
        <v>56250.874166917361</v>
      </c>
      <c r="D437" s="37">
        <v>18033.535079112226</v>
      </c>
      <c r="E437" s="12">
        <f t="shared" si="6"/>
        <v>74284.409246029594</v>
      </c>
    </row>
    <row r="438" spans="1:5" x14ac:dyDescent="0.25">
      <c r="A438" s="7" t="s">
        <v>1017</v>
      </c>
      <c r="B438" s="26" t="s">
        <v>423</v>
      </c>
      <c r="C438" s="12">
        <v>300716.3200831943</v>
      </c>
      <c r="D438" s="37">
        <v>102582.03230649089</v>
      </c>
      <c r="E438" s="12">
        <f t="shared" si="6"/>
        <v>403298.35238968517</v>
      </c>
    </row>
    <row r="439" spans="1:5" x14ac:dyDescent="0.25">
      <c r="A439" s="7" t="s">
        <v>1018</v>
      </c>
      <c r="B439" s="26" t="s">
        <v>424</v>
      </c>
      <c r="C439" s="12">
        <v>352888.9977668642</v>
      </c>
      <c r="D439" s="37">
        <v>118346.97398970526</v>
      </c>
      <c r="E439" s="12">
        <f t="shared" si="6"/>
        <v>471235.97175656946</v>
      </c>
    </row>
    <row r="440" spans="1:5" x14ac:dyDescent="0.25">
      <c r="A440" s="7" t="s">
        <v>1019</v>
      </c>
      <c r="B440" s="26" t="s">
        <v>425</v>
      </c>
      <c r="C440" s="12">
        <v>565852.3612831824</v>
      </c>
      <c r="D440" s="37">
        <v>183198.42535357643</v>
      </c>
      <c r="E440" s="12">
        <f t="shared" si="6"/>
        <v>749050.78663675883</v>
      </c>
    </row>
    <row r="441" spans="1:5" x14ac:dyDescent="0.25">
      <c r="A441" s="7" t="s">
        <v>1020</v>
      </c>
      <c r="B441" s="26" t="s">
        <v>426</v>
      </c>
      <c r="C441" s="12">
        <v>106282.08823437248</v>
      </c>
      <c r="D441" s="37">
        <v>34661.585832119177</v>
      </c>
      <c r="E441" s="12">
        <f t="shared" si="6"/>
        <v>140943.67406649166</v>
      </c>
    </row>
    <row r="442" spans="1:5" x14ac:dyDescent="0.25">
      <c r="A442" s="7" t="s">
        <v>1021</v>
      </c>
      <c r="B442" s="26" t="s">
        <v>427</v>
      </c>
      <c r="C442" s="12">
        <v>65759.738457001498</v>
      </c>
      <c r="D442" s="37">
        <v>21686.321045370132</v>
      </c>
      <c r="E442" s="12">
        <f t="shared" si="6"/>
        <v>87446.059502371631</v>
      </c>
    </row>
    <row r="443" spans="1:5" x14ac:dyDescent="0.25">
      <c r="A443" s="7" t="s">
        <v>1022</v>
      </c>
      <c r="B443" s="26" t="s">
        <v>428</v>
      </c>
      <c r="C443" s="12">
        <v>47869.672784907118</v>
      </c>
      <c r="D443" s="37">
        <v>16038.050755589838</v>
      </c>
      <c r="E443" s="12">
        <f t="shared" si="6"/>
        <v>63907.723540496954</v>
      </c>
    </row>
    <row r="444" spans="1:5" x14ac:dyDescent="0.25">
      <c r="A444" s="7" t="s">
        <v>1023</v>
      </c>
      <c r="B444" s="26" t="s">
        <v>429</v>
      </c>
      <c r="C444" s="12">
        <v>85609.608563242407</v>
      </c>
      <c r="D444" s="37">
        <v>27364.663356976947</v>
      </c>
      <c r="E444" s="12">
        <f t="shared" si="6"/>
        <v>112974.27192021935</v>
      </c>
    </row>
    <row r="445" spans="1:5" x14ac:dyDescent="0.25">
      <c r="A445" s="7" t="s">
        <v>1024</v>
      </c>
      <c r="B445" s="26" t="s">
        <v>430</v>
      </c>
      <c r="C445" s="12">
        <v>272775.52245066932</v>
      </c>
      <c r="D445" s="37">
        <v>91740.701415206815</v>
      </c>
      <c r="E445" s="12">
        <f t="shared" si="6"/>
        <v>364516.22386587615</v>
      </c>
    </row>
    <row r="446" spans="1:5" x14ac:dyDescent="0.25">
      <c r="A446" s="7" t="s">
        <v>1025</v>
      </c>
      <c r="B446" s="26" t="s">
        <v>431</v>
      </c>
      <c r="C446" s="12">
        <v>190049.50631564413</v>
      </c>
      <c r="D446" s="37">
        <v>61470.165244178337</v>
      </c>
      <c r="E446" s="12">
        <f t="shared" si="6"/>
        <v>251519.67155982245</v>
      </c>
    </row>
    <row r="447" spans="1:5" x14ac:dyDescent="0.25">
      <c r="A447" s="7" t="s">
        <v>1026</v>
      </c>
      <c r="B447" s="26" t="s">
        <v>432</v>
      </c>
      <c r="C447" s="12">
        <v>280469.25623372756</v>
      </c>
      <c r="D447" s="37">
        <v>93486.975092861627</v>
      </c>
      <c r="E447" s="12">
        <f t="shared" si="6"/>
        <v>373956.23132658919</v>
      </c>
    </row>
    <row r="448" spans="1:5" x14ac:dyDescent="0.25">
      <c r="A448" s="7" t="s">
        <v>1027</v>
      </c>
      <c r="B448" s="26" t="s">
        <v>433</v>
      </c>
      <c r="C448" s="12">
        <v>178618.06863602446</v>
      </c>
      <c r="D448" s="37">
        <v>58686.349153505587</v>
      </c>
      <c r="E448" s="12">
        <f t="shared" si="6"/>
        <v>237304.41778953004</v>
      </c>
    </row>
    <row r="449" spans="1:5" x14ac:dyDescent="0.25">
      <c r="A449" s="7" t="s">
        <v>1028</v>
      </c>
      <c r="B449" s="26" t="s">
        <v>434</v>
      </c>
      <c r="C449" s="12">
        <v>252406.76116377561</v>
      </c>
      <c r="D449" s="37">
        <v>85738.123564315785</v>
      </c>
      <c r="E449" s="12">
        <f t="shared" si="6"/>
        <v>338144.88472809142</v>
      </c>
    </row>
    <row r="450" spans="1:5" x14ac:dyDescent="0.25">
      <c r="A450" s="7" t="s">
        <v>1029</v>
      </c>
      <c r="B450" s="26" t="s">
        <v>435</v>
      </c>
      <c r="C450" s="12">
        <v>131282.79420056308</v>
      </c>
      <c r="D450" s="37">
        <v>43490.422927384279</v>
      </c>
      <c r="E450" s="12">
        <f t="shared" si="6"/>
        <v>174773.21712794737</v>
      </c>
    </row>
    <row r="451" spans="1:5" x14ac:dyDescent="0.25">
      <c r="A451" s="7" t="s">
        <v>1030</v>
      </c>
      <c r="B451" s="26" t="s">
        <v>436</v>
      </c>
      <c r="C451" s="12">
        <v>69641.269302789646</v>
      </c>
      <c r="D451" s="37">
        <v>24343.327345997895</v>
      </c>
      <c r="E451" s="12">
        <f t="shared" si="6"/>
        <v>93984.596648787541</v>
      </c>
    </row>
    <row r="452" spans="1:5" x14ac:dyDescent="0.25">
      <c r="A452" s="7" t="s">
        <v>1031</v>
      </c>
      <c r="B452" s="26" t="s">
        <v>437</v>
      </c>
      <c r="C452" s="12">
        <v>171265.71953434238</v>
      </c>
      <c r="D452" s="37">
        <v>56984.43785783607</v>
      </c>
      <c r="E452" s="12">
        <f t="shared" si="6"/>
        <v>228250.15739217846</v>
      </c>
    </row>
    <row r="453" spans="1:5" x14ac:dyDescent="0.25">
      <c r="A453" s="7" t="s">
        <v>1032</v>
      </c>
      <c r="B453" s="26" t="s">
        <v>438</v>
      </c>
      <c r="C453" s="12">
        <v>109291.63831578601</v>
      </c>
      <c r="D453" s="37">
        <v>36731.663878336978</v>
      </c>
      <c r="E453" s="12">
        <f t="shared" si="6"/>
        <v>146023.30219412298</v>
      </c>
    </row>
    <row r="454" spans="1:5" x14ac:dyDescent="0.25">
      <c r="A454" s="7" t="s">
        <v>1033</v>
      </c>
      <c r="B454" s="26" t="s">
        <v>439</v>
      </c>
      <c r="C454" s="12">
        <v>74969.208932331196</v>
      </c>
      <c r="D454" s="37">
        <v>24362.734003429337</v>
      </c>
      <c r="E454" s="12">
        <f t="shared" si="6"/>
        <v>99331.94293576054</v>
      </c>
    </row>
    <row r="455" spans="1:5" x14ac:dyDescent="0.25">
      <c r="A455" s="7" t="s">
        <v>1034</v>
      </c>
      <c r="B455" s="26" t="s">
        <v>440</v>
      </c>
      <c r="C455" s="12">
        <v>92672.007930477266</v>
      </c>
      <c r="D455" s="37">
        <v>32233.39461889015</v>
      </c>
      <c r="E455" s="12">
        <f t="shared" si="6"/>
        <v>124905.40254936741</v>
      </c>
    </row>
    <row r="456" spans="1:5" x14ac:dyDescent="0.25">
      <c r="A456" s="7" t="s">
        <v>1035</v>
      </c>
      <c r="B456" s="26" t="s">
        <v>441</v>
      </c>
      <c r="C456" s="12">
        <v>340885.70400204562</v>
      </c>
      <c r="D456" s="37">
        <v>111279.37325154616</v>
      </c>
      <c r="E456" s="12">
        <f t="shared" si="6"/>
        <v>452165.07725359179</v>
      </c>
    </row>
    <row r="457" spans="1:5" x14ac:dyDescent="0.25">
      <c r="A457" s="7" t="s">
        <v>1036</v>
      </c>
      <c r="B457" s="26" t="s">
        <v>442</v>
      </c>
      <c r="C457" s="12">
        <v>95306.588304304794</v>
      </c>
      <c r="D457" s="37">
        <v>32257.195681319703</v>
      </c>
      <c r="E457" s="12">
        <f t="shared" ref="E457:E520" si="7">D457+C457</f>
        <v>127563.7839856245</v>
      </c>
    </row>
    <row r="458" spans="1:5" x14ac:dyDescent="0.25">
      <c r="A458" s="7" t="s">
        <v>1037</v>
      </c>
      <c r="B458" s="26" t="s">
        <v>443</v>
      </c>
      <c r="C458" s="12">
        <v>263924.89699528262</v>
      </c>
      <c r="D458" s="37">
        <v>83851.24108009784</v>
      </c>
      <c r="E458" s="12">
        <f t="shared" si="7"/>
        <v>347776.13807538047</v>
      </c>
    </row>
    <row r="459" spans="1:5" x14ac:dyDescent="0.25">
      <c r="A459" s="7" t="s">
        <v>1038</v>
      </c>
      <c r="B459" s="26" t="s">
        <v>444</v>
      </c>
      <c r="C459" s="12">
        <v>282997.18188503012</v>
      </c>
      <c r="D459" s="37">
        <v>90058.948504411383</v>
      </c>
      <c r="E459" s="12">
        <f t="shared" si="7"/>
        <v>373056.1303894415</v>
      </c>
    </row>
    <row r="460" spans="1:5" x14ac:dyDescent="0.25">
      <c r="A460" s="7" t="s">
        <v>1039</v>
      </c>
      <c r="B460" s="26" t="s">
        <v>445</v>
      </c>
      <c r="C460" s="12">
        <v>37338.543266755994</v>
      </c>
      <c r="D460" s="37">
        <v>11976.981616986368</v>
      </c>
      <c r="E460" s="12">
        <f t="shared" si="7"/>
        <v>49315.524883742364</v>
      </c>
    </row>
    <row r="461" spans="1:5" x14ac:dyDescent="0.25">
      <c r="A461" s="7" t="s">
        <v>1040</v>
      </c>
      <c r="B461" s="26" t="s">
        <v>446</v>
      </c>
      <c r="C461" s="12">
        <v>347472.86573374888</v>
      </c>
      <c r="D461" s="37">
        <v>116585.9881931837</v>
      </c>
      <c r="E461" s="12">
        <f t="shared" si="7"/>
        <v>464058.85392693256</v>
      </c>
    </row>
    <row r="462" spans="1:5" x14ac:dyDescent="0.25">
      <c r="A462" s="7" t="s">
        <v>1041</v>
      </c>
      <c r="B462" s="26" t="s">
        <v>447</v>
      </c>
      <c r="C462" s="12">
        <v>138817.6695294941</v>
      </c>
      <c r="D462" s="37">
        <v>47247.28926577032</v>
      </c>
      <c r="E462" s="12">
        <f t="shared" si="7"/>
        <v>186064.95879526442</v>
      </c>
    </row>
    <row r="463" spans="1:5" x14ac:dyDescent="0.25">
      <c r="A463" s="7" t="s">
        <v>1042</v>
      </c>
      <c r="B463" s="26" t="s">
        <v>448</v>
      </c>
      <c r="C463" s="12">
        <v>74793.322901054446</v>
      </c>
      <c r="D463" s="37">
        <v>25117.333115269634</v>
      </c>
      <c r="E463" s="12">
        <f t="shared" si="7"/>
        <v>99910.656016324079</v>
      </c>
    </row>
    <row r="464" spans="1:5" x14ac:dyDescent="0.25">
      <c r="A464" s="7" t="s">
        <v>1043</v>
      </c>
      <c r="B464" s="26" t="s">
        <v>449</v>
      </c>
      <c r="C464" s="12">
        <v>144463.89653181273</v>
      </c>
      <c r="D464" s="37">
        <v>48358.044668285082</v>
      </c>
      <c r="E464" s="12">
        <f t="shared" si="7"/>
        <v>192821.94120009782</v>
      </c>
    </row>
    <row r="465" spans="1:5" x14ac:dyDescent="0.25">
      <c r="A465" s="7" t="s">
        <v>1044</v>
      </c>
      <c r="B465" s="26" t="s">
        <v>450</v>
      </c>
      <c r="C465" s="12">
        <v>163928.24389037871</v>
      </c>
      <c r="D465" s="37">
        <v>55529.875045791392</v>
      </c>
      <c r="E465" s="12">
        <f t="shared" si="7"/>
        <v>219458.1189361701</v>
      </c>
    </row>
    <row r="466" spans="1:5" x14ac:dyDescent="0.25">
      <c r="A466" s="7" t="s">
        <v>1045</v>
      </c>
      <c r="B466" s="26" t="s">
        <v>451</v>
      </c>
      <c r="C466" s="12">
        <v>219810.89690903042</v>
      </c>
      <c r="D466" s="37">
        <v>76035.260194975868</v>
      </c>
      <c r="E466" s="12">
        <f t="shared" si="7"/>
        <v>295846.15710400627</v>
      </c>
    </row>
    <row r="467" spans="1:5" x14ac:dyDescent="0.25">
      <c r="A467" s="7" t="s">
        <v>1046</v>
      </c>
      <c r="B467" s="26" t="s">
        <v>452</v>
      </c>
      <c r="C467" s="12">
        <v>205391.96489521887</v>
      </c>
      <c r="D467" s="37">
        <v>67060.724267270984</v>
      </c>
      <c r="E467" s="12">
        <f t="shared" si="7"/>
        <v>272452.68916248984</v>
      </c>
    </row>
    <row r="468" spans="1:5" x14ac:dyDescent="0.25">
      <c r="A468" s="7" t="s">
        <v>1047</v>
      </c>
      <c r="B468" s="26" t="s">
        <v>453</v>
      </c>
      <c r="C468" s="12">
        <v>5504.5666280803625</v>
      </c>
      <c r="D468" s="37">
        <v>1815.0402219445648</v>
      </c>
      <c r="E468" s="12">
        <f t="shared" si="7"/>
        <v>7319.6068500249276</v>
      </c>
    </row>
    <row r="469" spans="1:5" x14ac:dyDescent="0.25">
      <c r="A469" s="7" t="s">
        <v>1048</v>
      </c>
      <c r="B469" s="26" t="s">
        <v>454</v>
      </c>
      <c r="C469" s="12">
        <v>84632.484765809364</v>
      </c>
      <c r="D469" s="37">
        <v>28930.026535817258</v>
      </c>
      <c r="E469" s="12">
        <f t="shared" si="7"/>
        <v>113562.51130162663</v>
      </c>
    </row>
    <row r="470" spans="1:5" x14ac:dyDescent="0.25">
      <c r="A470" s="7" t="s">
        <v>1049</v>
      </c>
      <c r="B470" s="26" t="s">
        <v>455</v>
      </c>
      <c r="C470" s="12">
        <v>56098.185227092843</v>
      </c>
      <c r="D470" s="37">
        <v>17528.542283209026</v>
      </c>
      <c r="E470" s="12">
        <f t="shared" si="7"/>
        <v>73626.727510301862</v>
      </c>
    </row>
    <row r="471" spans="1:5" x14ac:dyDescent="0.25">
      <c r="A471" s="7" t="s">
        <v>1304</v>
      </c>
      <c r="B471" s="26" t="s">
        <v>456</v>
      </c>
      <c r="C471" s="12">
        <v>64399.285335527558</v>
      </c>
      <c r="D471" s="37">
        <v>21500.089058257327</v>
      </c>
      <c r="E471" s="12">
        <f t="shared" si="7"/>
        <v>85899.374393784878</v>
      </c>
    </row>
    <row r="472" spans="1:5" x14ac:dyDescent="0.25">
      <c r="A472" s="7" t="s">
        <v>1050</v>
      </c>
      <c r="B472" s="26" t="s">
        <v>457</v>
      </c>
      <c r="C472" s="12">
        <v>23407.774435433486</v>
      </c>
      <c r="D472" s="37">
        <v>7849.7732107681641</v>
      </c>
      <c r="E472" s="12">
        <f t="shared" si="7"/>
        <v>31257.547646201652</v>
      </c>
    </row>
    <row r="473" spans="1:5" x14ac:dyDescent="0.25">
      <c r="A473" s="7" t="s">
        <v>1051</v>
      </c>
      <c r="B473" s="26" t="s">
        <v>458</v>
      </c>
      <c r="C473" s="12">
        <v>114166.47148233662</v>
      </c>
      <c r="D473" s="37">
        <v>37596.901525173118</v>
      </c>
      <c r="E473" s="12">
        <f t="shared" si="7"/>
        <v>151763.37300750974</v>
      </c>
    </row>
    <row r="474" spans="1:5" x14ac:dyDescent="0.25">
      <c r="A474" s="7" t="s">
        <v>1052</v>
      </c>
      <c r="B474" s="26" t="s">
        <v>459</v>
      </c>
      <c r="C474" s="12">
        <v>184673.80612856636</v>
      </c>
      <c r="D474" s="37">
        <v>66960.032631099442</v>
      </c>
      <c r="E474" s="12">
        <f t="shared" si="7"/>
        <v>251633.83875966578</v>
      </c>
    </row>
    <row r="475" spans="1:5" x14ac:dyDescent="0.25">
      <c r="A475" s="7" t="s">
        <v>1053</v>
      </c>
      <c r="B475" s="26" t="s">
        <v>460</v>
      </c>
      <c r="C475" s="12">
        <v>81659.986922562588</v>
      </c>
      <c r="D475" s="37">
        <v>27203.4896213967</v>
      </c>
      <c r="E475" s="12">
        <f t="shared" si="7"/>
        <v>108863.47654395929</v>
      </c>
    </row>
    <row r="476" spans="1:5" x14ac:dyDescent="0.25">
      <c r="A476" s="7" t="s">
        <v>1054</v>
      </c>
      <c r="B476" s="26" t="s">
        <v>461</v>
      </c>
      <c r="C476" s="12">
        <v>127423.63727228715</v>
      </c>
      <c r="D476" s="37">
        <v>41479.713119071253</v>
      </c>
      <c r="E476" s="12">
        <f t="shared" si="7"/>
        <v>168903.3503913584</v>
      </c>
    </row>
    <row r="477" spans="1:5" x14ac:dyDescent="0.25">
      <c r="A477" s="7" t="s">
        <v>1055</v>
      </c>
      <c r="B477" s="26" t="s">
        <v>462</v>
      </c>
      <c r="C477" s="12">
        <v>335625.71054453647</v>
      </c>
      <c r="D477" s="37">
        <v>112663.89049067225</v>
      </c>
      <c r="E477" s="12">
        <f t="shared" si="7"/>
        <v>448289.60103520873</v>
      </c>
    </row>
    <row r="478" spans="1:5" x14ac:dyDescent="0.25">
      <c r="A478" s="7" t="s">
        <v>1056</v>
      </c>
      <c r="B478" s="26" t="s">
        <v>463</v>
      </c>
      <c r="C478" s="12">
        <v>114260.98950986414</v>
      </c>
      <c r="D478" s="37">
        <v>37884.03504548972</v>
      </c>
      <c r="E478" s="12">
        <f t="shared" si="7"/>
        <v>152145.02455535386</v>
      </c>
    </row>
    <row r="479" spans="1:5" x14ac:dyDescent="0.25">
      <c r="A479" s="7" t="s">
        <v>1310</v>
      </c>
      <c r="B479" s="26" t="s">
        <v>464</v>
      </c>
      <c r="C479" s="12">
        <v>144970.12041072868</v>
      </c>
      <c r="D479" s="37">
        <v>55600.08756772081</v>
      </c>
      <c r="E479" s="12">
        <f t="shared" si="7"/>
        <v>200570.20797844947</v>
      </c>
    </row>
    <row r="480" spans="1:5" x14ac:dyDescent="0.25">
      <c r="A480" s="7" t="s">
        <v>1057</v>
      </c>
      <c r="B480" s="26" t="s">
        <v>465</v>
      </c>
      <c r="C480" s="12">
        <v>117725.65721158143</v>
      </c>
      <c r="D480" s="37">
        <v>40716.014052526516</v>
      </c>
      <c r="E480" s="12">
        <f t="shared" si="7"/>
        <v>158441.67126410795</v>
      </c>
    </row>
    <row r="481" spans="1:5" x14ac:dyDescent="0.25">
      <c r="A481" s="7" t="s">
        <v>1058</v>
      </c>
      <c r="B481" s="26" t="s">
        <v>466</v>
      </c>
      <c r="C481" s="12">
        <v>161414.82162834867</v>
      </c>
      <c r="D481" s="37">
        <v>61905.605181485058</v>
      </c>
      <c r="E481" s="12">
        <f t="shared" si="7"/>
        <v>223320.42680983373</v>
      </c>
    </row>
    <row r="482" spans="1:5" x14ac:dyDescent="0.25">
      <c r="A482" s="7" t="s">
        <v>1059</v>
      </c>
      <c r="B482" s="26" t="s">
        <v>467</v>
      </c>
      <c r="C482" s="12">
        <v>54607.542330854631</v>
      </c>
      <c r="D482" s="37">
        <v>18063.267400365225</v>
      </c>
      <c r="E482" s="12">
        <f t="shared" si="7"/>
        <v>72670.809731219852</v>
      </c>
    </row>
    <row r="483" spans="1:5" x14ac:dyDescent="0.25">
      <c r="A483" s="7" t="s">
        <v>1060</v>
      </c>
      <c r="B483" s="26" t="s">
        <v>468</v>
      </c>
      <c r="C483" s="12">
        <v>103899.96678281465</v>
      </c>
      <c r="D483" s="37">
        <v>34069.259514002508</v>
      </c>
      <c r="E483" s="12">
        <f t="shared" si="7"/>
        <v>137969.22629681716</v>
      </c>
    </row>
    <row r="484" spans="1:5" x14ac:dyDescent="0.25">
      <c r="A484" s="7" t="s">
        <v>1061</v>
      </c>
      <c r="B484" s="26" t="s">
        <v>469</v>
      </c>
      <c r="C484" s="12">
        <v>81958.122864428515</v>
      </c>
      <c r="D484" s="37">
        <v>27215.575742891182</v>
      </c>
      <c r="E484" s="12">
        <f t="shared" si="7"/>
        <v>109173.6986073197</v>
      </c>
    </row>
    <row r="485" spans="1:5" x14ac:dyDescent="0.25">
      <c r="A485" s="7" t="s">
        <v>1062</v>
      </c>
      <c r="B485" s="26" t="s">
        <v>470</v>
      </c>
      <c r="C485" s="12">
        <v>89386.149440931375</v>
      </c>
      <c r="D485" s="37">
        <v>29529.082077857114</v>
      </c>
      <c r="E485" s="12">
        <f t="shared" si="7"/>
        <v>118915.2315187885</v>
      </c>
    </row>
    <row r="486" spans="1:5" x14ac:dyDescent="0.25">
      <c r="A486" s="7" t="s">
        <v>1063</v>
      </c>
      <c r="B486" s="26" t="s">
        <v>471</v>
      </c>
      <c r="C486" s="12">
        <v>132018.07190249025</v>
      </c>
      <c r="D486" s="37">
        <v>44612.67108335744</v>
      </c>
      <c r="E486" s="12">
        <f t="shared" si="7"/>
        <v>176630.7429858477</v>
      </c>
    </row>
    <row r="487" spans="1:5" x14ac:dyDescent="0.25">
      <c r="A487" s="7" t="s">
        <v>1064</v>
      </c>
      <c r="B487" s="26" t="s">
        <v>472</v>
      </c>
      <c r="C487" s="12">
        <v>139834.54814422989</v>
      </c>
      <c r="D487" s="37">
        <v>45318.285006981409</v>
      </c>
      <c r="E487" s="12">
        <f t="shared" si="7"/>
        <v>185152.83315121129</v>
      </c>
    </row>
    <row r="488" spans="1:5" x14ac:dyDescent="0.25">
      <c r="A488" s="7" t="s">
        <v>1065</v>
      </c>
      <c r="B488" s="26" t="s">
        <v>473</v>
      </c>
      <c r="C488" s="12">
        <v>50216.748865363479</v>
      </c>
      <c r="D488" s="37">
        <v>16426.091520283277</v>
      </c>
      <c r="E488" s="12">
        <f t="shared" si="7"/>
        <v>66642.840385646763</v>
      </c>
    </row>
    <row r="489" spans="1:5" x14ac:dyDescent="0.25">
      <c r="A489" s="7" t="s">
        <v>1066</v>
      </c>
      <c r="B489" s="26" t="s">
        <v>474</v>
      </c>
      <c r="C489" s="12">
        <v>127839.44293954634</v>
      </c>
      <c r="D489" s="37">
        <v>42164.866970815492</v>
      </c>
      <c r="E489" s="12">
        <f t="shared" si="7"/>
        <v>170004.30991036183</v>
      </c>
    </row>
    <row r="490" spans="1:5" x14ac:dyDescent="0.25">
      <c r="A490" s="7" t="s">
        <v>1067</v>
      </c>
      <c r="B490" s="26" t="s">
        <v>475</v>
      </c>
      <c r="C490" s="12">
        <v>250224.48331591513</v>
      </c>
      <c r="D490" s="37">
        <v>82568.910022598604</v>
      </c>
      <c r="E490" s="12">
        <f t="shared" si="7"/>
        <v>332793.39333851374</v>
      </c>
    </row>
    <row r="491" spans="1:5" x14ac:dyDescent="0.25">
      <c r="A491" s="7" t="s">
        <v>1068</v>
      </c>
      <c r="B491" s="26" t="s">
        <v>476</v>
      </c>
      <c r="C491" s="12">
        <v>503804.81220566377</v>
      </c>
      <c r="D491" s="37">
        <v>168816.98061984358</v>
      </c>
      <c r="E491" s="12">
        <f t="shared" si="7"/>
        <v>672621.79282550735</v>
      </c>
    </row>
    <row r="492" spans="1:5" x14ac:dyDescent="0.25">
      <c r="A492" s="7" t="s">
        <v>1069</v>
      </c>
      <c r="B492" s="26" t="s">
        <v>477</v>
      </c>
      <c r="C492" s="12">
        <v>229537.96443261325</v>
      </c>
      <c r="D492" s="37">
        <v>75370.930925020642</v>
      </c>
      <c r="E492" s="12">
        <f t="shared" si="7"/>
        <v>304908.89535763388</v>
      </c>
    </row>
    <row r="493" spans="1:5" x14ac:dyDescent="0.25">
      <c r="A493" s="7" t="s">
        <v>1070</v>
      </c>
      <c r="B493" s="26" t="s">
        <v>478</v>
      </c>
      <c r="C493" s="12">
        <v>422449.35798399226</v>
      </c>
      <c r="D493" s="37">
        <v>139932.68975184055</v>
      </c>
      <c r="E493" s="12">
        <f t="shared" si="7"/>
        <v>562382.04773583286</v>
      </c>
    </row>
    <row r="494" spans="1:5" x14ac:dyDescent="0.25">
      <c r="A494" s="7" t="s">
        <v>1071</v>
      </c>
      <c r="B494" s="26" t="s">
        <v>479</v>
      </c>
      <c r="C494" s="12">
        <v>4625.4848121148161</v>
      </c>
      <c r="D494" s="37">
        <v>1474.8728856751961</v>
      </c>
      <c r="E494" s="12">
        <f t="shared" si="7"/>
        <v>6100.357697790012</v>
      </c>
    </row>
    <row r="495" spans="1:5" x14ac:dyDescent="0.25">
      <c r="A495" s="7" t="s">
        <v>1072</v>
      </c>
      <c r="B495" s="26" t="s">
        <v>480</v>
      </c>
      <c r="C495" s="12">
        <v>73558.633956454054</v>
      </c>
      <c r="D495" s="37">
        <v>24658.526210375185</v>
      </c>
      <c r="E495" s="12">
        <f t="shared" si="7"/>
        <v>98217.160166829242</v>
      </c>
    </row>
    <row r="496" spans="1:5" x14ac:dyDescent="0.25">
      <c r="A496" s="7" t="s">
        <v>1073</v>
      </c>
      <c r="B496" s="26" t="s">
        <v>481</v>
      </c>
      <c r="C496" s="12">
        <v>34566.32635566168</v>
      </c>
      <c r="D496" s="37">
        <v>11383.408298499417</v>
      </c>
      <c r="E496" s="12">
        <f t="shared" si="7"/>
        <v>45949.734654161097</v>
      </c>
    </row>
    <row r="497" spans="1:5" x14ac:dyDescent="0.25">
      <c r="A497" s="7" t="s">
        <v>1074</v>
      </c>
      <c r="B497" s="26" t="s">
        <v>482</v>
      </c>
      <c r="C497" s="12">
        <v>19868.354153219767</v>
      </c>
      <c r="D497" s="37">
        <v>6544.7450377468867</v>
      </c>
      <c r="E497" s="12">
        <f t="shared" si="7"/>
        <v>26413.099190966655</v>
      </c>
    </row>
    <row r="498" spans="1:5" x14ac:dyDescent="0.25">
      <c r="A498" s="7" t="s">
        <v>1075</v>
      </c>
      <c r="B498" s="26" t="s">
        <v>483</v>
      </c>
      <c r="C498" s="12">
        <v>35817.128085928147</v>
      </c>
      <c r="D498" s="37">
        <v>13488.525122461064</v>
      </c>
      <c r="E498" s="12">
        <f t="shared" si="7"/>
        <v>49305.653208389209</v>
      </c>
    </row>
    <row r="499" spans="1:5" x14ac:dyDescent="0.25">
      <c r="A499" s="7" t="s">
        <v>1076</v>
      </c>
      <c r="B499" s="26" t="s">
        <v>484</v>
      </c>
      <c r="C499" s="12">
        <v>185010.41202780575</v>
      </c>
      <c r="D499" s="37">
        <v>63814.570259003958</v>
      </c>
      <c r="E499" s="12">
        <f t="shared" si="7"/>
        <v>248824.98228680971</v>
      </c>
    </row>
    <row r="500" spans="1:5" x14ac:dyDescent="0.25">
      <c r="A500" s="7" t="s">
        <v>1077</v>
      </c>
      <c r="B500" s="26" t="s">
        <v>485</v>
      </c>
      <c r="C500" s="12">
        <v>474098.1311252109</v>
      </c>
      <c r="D500" s="37">
        <v>159637.50299346511</v>
      </c>
      <c r="E500" s="12">
        <f t="shared" si="7"/>
        <v>633735.63411867595</v>
      </c>
    </row>
    <row r="501" spans="1:5" x14ac:dyDescent="0.25">
      <c r="A501" s="7" t="s">
        <v>1078</v>
      </c>
      <c r="B501" s="26" t="s">
        <v>486</v>
      </c>
      <c r="C501" s="12">
        <v>211571.76250600553</v>
      </c>
      <c r="D501" s="37">
        <v>69226.965903212636</v>
      </c>
      <c r="E501" s="12">
        <f t="shared" si="7"/>
        <v>280798.72840921814</v>
      </c>
    </row>
    <row r="502" spans="1:5" x14ac:dyDescent="0.25">
      <c r="A502" s="7" t="s">
        <v>1079</v>
      </c>
      <c r="B502" s="26" t="s">
        <v>487</v>
      </c>
      <c r="C502" s="12">
        <v>76804.5596526234</v>
      </c>
      <c r="D502" s="37">
        <v>24775.486694121068</v>
      </c>
      <c r="E502" s="12">
        <f t="shared" si="7"/>
        <v>101580.04634674446</v>
      </c>
    </row>
    <row r="503" spans="1:5" x14ac:dyDescent="0.25">
      <c r="A503" s="7" t="s">
        <v>1080</v>
      </c>
      <c r="B503" s="26" t="s">
        <v>488</v>
      </c>
      <c r="C503" s="12">
        <v>76927.131746960484</v>
      </c>
      <c r="D503" s="37">
        <v>23843.525183995924</v>
      </c>
      <c r="E503" s="12">
        <f t="shared" si="7"/>
        <v>100770.65693095641</v>
      </c>
    </row>
    <row r="504" spans="1:5" x14ac:dyDescent="0.25">
      <c r="A504" s="7" t="s">
        <v>1081</v>
      </c>
      <c r="B504" s="26" t="s">
        <v>489</v>
      </c>
      <c r="C504" s="12">
        <v>95146.388248265241</v>
      </c>
      <c r="D504" s="37">
        <v>32563.242093889799</v>
      </c>
      <c r="E504" s="12">
        <f t="shared" si="7"/>
        <v>127709.63034215504</v>
      </c>
    </row>
    <row r="505" spans="1:5" x14ac:dyDescent="0.25">
      <c r="A505" s="7" t="s">
        <v>1082</v>
      </c>
      <c r="B505" s="26" t="s">
        <v>490</v>
      </c>
      <c r="C505" s="12">
        <v>136114.80972827988</v>
      </c>
      <c r="D505" s="37">
        <v>44833.683885949387</v>
      </c>
      <c r="E505" s="12">
        <f t="shared" si="7"/>
        <v>180948.49361422926</v>
      </c>
    </row>
    <row r="506" spans="1:5" x14ac:dyDescent="0.25">
      <c r="A506" s="7" t="s">
        <v>1083</v>
      </c>
      <c r="B506" s="26" t="s">
        <v>491</v>
      </c>
      <c r="C506" s="12">
        <v>328540.98251498077</v>
      </c>
      <c r="D506" s="37">
        <v>110559.29566792815</v>
      </c>
      <c r="E506" s="12">
        <f t="shared" si="7"/>
        <v>439100.27818290889</v>
      </c>
    </row>
    <row r="507" spans="1:5" x14ac:dyDescent="0.25">
      <c r="A507" s="7" t="s">
        <v>1084</v>
      </c>
      <c r="B507" s="26" t="s">
        <v>492</v>
      </c>
      <c r="C507" s="12">
        <v>66939.131923896726</v>
      </c>
      <c r="D507" s="37">
        <v>21792.064099888426</v>
      </c>
      <c r="E507" s="12">
        <f t="shared" si="7"/>
        <v>88731.19602378516</v>
      </c>
    </row>
    <row r="508" spans="1:5" x14ac:dyDescent="0.25">
      <c r="A508" s="7" t="s">
        <v>1085</v>
      </c>
      <c r="B508" s="26" t="s">
        <v>493</v>
      </c>
      <c r="C508" s="12">
        <v>107487.68487226791</v>
      </c>
      <c r="D508" s="37">
        <v>34872.473501598004</v>
      </c>
      <c r="E508" s="12">
        <f t="shared" si="7"/>
        <v>142360.15837386591</v>
      </c>
    </row>
    <row r="509" spans="1:5" x14ac:dyDescent="0.25">
      <c r="A509" s="7" t="s">
        <v>1086</v>
      </c>
      <c r="B509" s="26" t="s">
        <v>494</v>
      </c>
      <c r="C509" s="12">
        <v>207015.2461903842</v>
      </c>
      <c r="D509" s="37">
        <v>67790.326808247715</v>
      </c>
      <c r="E509" s="12">
        <f t="shared" si="7"/>
        <v>274805.57299863192</v>
      </c>
    </row>
    <row r="510" spans="1:5" x14ac:dyDescent="0.25">
      <c r="A510" s="7" t="s">
        <v>1087</v>
      </c>
      <c r="B510" s="26" t="s">
        <v>495</v>
      </c>
      <c r="C510" s="12">
        <v>44310.456193559316</v>
      </c>
      <c r="D510" s="37">
        <v>14907.27924494422</v>
      </c>
      <c r="E510" s="12">
        <f t="shared" si="7"/>
        <v>59217.735438503536</v>
      </c>
    </row>
    <row r="511" spans="1:5" x14ac:dyDescent="0.25">
      <c r="A511" s="7" t="s">
        <v>1088</v>
      </c>
      <c r="B511" s="26" t="s">
        <v>496</v>
      </c>
      <c r="C511" s="12">
        <v>64855.72269132088</v>
      </c>
      <c r="D511" s="37">
        <v>22340.29079566992</v>
      </c>
      <c r="E511" s="12">
        <f t="shared" si="7"/>
        <v>87196.013486990792</v>
      </c>
    </row>
    <row r="512" spans="1:5" x14ac:dyDescent="0.25">
      <c r="A512" s="7" t="s">
        <v>1305</v>
      </c>
      <c r="B512" s="26" t="s">
        <v>1296</v>
      </c>
      <c r="C512" s="12">
        <v>60175.060452504738</v>
      </c>
      <c r="D512" s="37">
        <v>20310.46738163742</v>
      </c>
      <c r="E512" s="12">
        <f t="shared" si="7"/>
        <v>80485.527834142151</v>
      </c>
    </row>
    <row r="513" spans="1:5" x14ac:dyDescent="0.25">
      <c r="A513" s="7" t="s">
        <v>1089</v>
      </c>
      <c r="B513" s="26" t="s">
        <v>497</v>
      </c>
      <c r="C513" s="12">
        <v>161459.2969634592</v>
      </c>
      <c r="D513" s="37">
        <v>54846.950607562256</v>
      </c>
      <c r="E513" s="12">
        <f t="shared" si="7"/>
        <v>216306.24757102146</v>
      </c>
    </row>
    <row r="514" spans="1:5" x14ac:dyDescent="0.25">
      <c r="A514" s="7" t="s">
        <v>1090</v>
      </c>
      <c r="B514" s="26" t="s">
        <v>498</v>
      </c>
      <c r="C514" s="12">
        <v>113126.89441362437</v>
      </c>
      <c r="D514" s="37">
        <v>38824.21886293307</v>
      </c>
      <c r="E514" s="12">
        <f t="shared" si="7"/>
        <v>151951.11327655744</v>
      </c>
    </row>
    <row r="515" spans="1:5" x14ac:dyDescent="0.25">
      <c r="A515" s="7" t="s">
        <v>1091</v>
      </c>
      <c r="B515" s="26" t="s">
        <v>499</v>
      </c>
      <c r="C515" s="12">
        <v>98155.744022985469</v>
      </c>
      <c r="D515" s="37">
        <v>33429.261349026034</v>
      </c>
      <c r="E515" s="12">
        <f t="shared" si="7"/>
        <v>131585.00537201151</v>
      </c>
    </row>
    <row r="516" spans="1:5" x14ac:dyDescent="0.25">
      <c r="A516" s="7" t="s">
        <v>1092</v>
      </c>
      <c r="B516" s="26" t="s">
        <v>500</v>
      </c>
      <c r="C516" s="12">
        <v>84877.763889687194</v>
      </c>
      <c r="D516" s="37">
        <v>29133.409815276031</v>
      </c>
      <c r="E516" s="12">
        <f t="shared" si="7"/>
        <v>114011.17370496322</v>
      </c>
    </row>
    <row r="517" spans="1:5" x14ac:dyDescent="0.25">
      <c r="A517" s="7" t="s">
        <v>1093</v>
      </c>
      <c r="B517" s="26" t="s">
        <v>501</v>
      </c>
      <c r="C517" s="12">
        <v>136804.91901253234</v>
      </c>
      <c r="D517" s="37">
        <v>46923.913737769923</v>
      </c>
      <c r="E517" s="12">
        <f t="shared" si="7"/>
        <v>183728.83275030227</v>
      </c>
    </row>
    <row r="518" spans="1:5" x14ac:dyDescent="0.25">
      <c r="A518" s="7" t="s">
        <v>1094</v>
      </c>
      <c r="B518" s="26" t="s">
        <v>502</v>
      </c>
      <c r="C518" s="12">
        <v>148457.90770265297</v>
      </c>
      <c r="D518" s="37">
        <v>49835.927113715166</v>
      </c>
      <c r="E518" s="12">
        <f t="shared" si="7"/>
        <v>198293.83481636812</v>
      </c>
    </row>
    <row r="519" spans="1:5" x14ac:dyDescent="0.25">
      <c r="A519" s="7" t="s">
        <v>1095</v>
      </c>
      <c r="B519" s="26" t="s">
        <v>503</v>
      </c>
      <c r="C519" s="12">
        <v>130687.96024171975</v>
      </c>
      <c r="D519" s="37">
        <v>44667.361596391012</v>
      </c>
      <c r="E519" s="12">
        <f t="shared" si="7"/>
        <v>175355.32183811074</v>
      </c>
    </row>
    <row r="520" spans="1:5" x14ac:dyDescent="0.25">
      <c r="A520" s="7" t="s">
        <v>1096</v>
      </c>
      <c r="B520" s="26" t="s">
        <v>504</v>
      </c>
      <c r="C520" s="12">
        <v>178644.3818311138</v>
      </c>
      <c r="D520" s="37">
        <v>64734.938407646106</v>
      </c>
      <c r="E520" s="12">
        <f t="shared" si="7"/>
        <v>243379.32023875992</v>
      </c>
    </row>
    <row r="521" spans="1:5" x14ac:dyDescent="0.25">
      <c r="A521" s="7" t="s">
        <v>1097</v>
      </c>
      <c r="B521" s="26" t="s">
        <v>505</v>
      </c>
      <c r="C521" s="12">
        <v>174238.41182267753</v>
      </c>
      <c r="D521" s="37">
        <v>60023.899715731772</v>
      </c>
      <c r="E521" s="12">
        <f t="shared" ref="E521:E584" si="8">D521+C521</f>
        <v>234262.3115384093</v>
      </c>
    </row>
    <row r="522" spans="1:5" x14ac:dyDescent="0.25">
      <c r="A522" s="7" t="s">
        <v>1098</v>
      </c>
      <c r="B522" s="26" t="s">
        <v>506</v>
      </c>
      <c r="C522" s="12">
        <v>134110.81020906128</v>
      </c>
      <c r="D522" s="37">
        <v>42699.399689973696</v>
      </c>
      <c r="E522" s="12">
        <f t="shared" si="8"/>
        <v>176810.20989903499</v>
      </c>
    </row>
    <row r="523" spans="1:5" x14ac:dyDescent="0.25">
      <c r="A523" s="7" t="s">
        <v>1099</v>
      </c>
      <c r="B523" s="26" t="s">
        <v>507</v>
      </c>
      <c r="C523" s="12">
        <v>239977.34382485089</v>
      </c>
      <c r="D523" s="37">
        <v>78494.005772863238</v>
      </c>
      <c r="E523" s="12">
        <f t="shared" si="8"/>
        <v>318471.34959771414</v>
      </c>
    </row>
    <row r="524" spans="1:5" x14ac:dyDescent="0.25">
      <c r="A524" s="7" t="s">
        <v>1100</v>
      </c>
      <c r="B524" s="26" t="s">
        <v>508</v>
      </c>
      <c r="C524" s="12">
        <v>168681.32938208798</v>
      </c>
      <c r="D524" s="37">
        <v>55816.612439144643</v>
      </c>
      <c r="E524" s="12">
        <f t="shared" si="8"/>
        <v>224497.94182123261</v>
      </c>
    </row>
    <row r="525" spans="1:5" x14ac:dyDescent="0.25">
      <c r="A525" s="7" t="s">
        <v>1101</v>
      </c>
      <c r="B525" s="26" t="s">
        <v>509</v>
      </c>
      <c r="C525" s="12">
        <v>48689.742938460418</v>
      </c>
      <c r="D525" s="37">
        <v>15948.032525145041</v>
      </c>
      <c r="E525" s="12">
        <f t="shared" si="8"/>
        <v>64637.77546360546</v>
      </c>
    </row>
    <row r="526" spans="1:5" x14ac:dyDescent="0.25">
      <c r="A526" s="7" t="s">
        <v>1102</v>
      </c>
      <c r="B526" s="26" t="s">
        <v>510</v>
      </c>
      <c r="C526" s="12">
        <v>71521.976242881021</v>
      </c>
      <c r="D526" s="37">
        <v>23629.253210430805</v>
      </c>
      <c r="E526" s="12">
        <f t="shared" si="8"/>
        <v>95151.229453311826</v>
      </c>
    </row>
    <row r="527" spans="1:5" x14ac:dyDescent="0.25">
      <c r="A527" s="7" t="s">
        <v>1103</v>
      </c>
      <c r="B527" s="26" t="s">
        <v>511</v>
      </c>
      <c r="C527" s="12">
        <v>90552.850694975248</v>
      </c>
      <c r="D527" s="37">
        <v>29518.340229432444</v>
      </c>
      <c r="E527" s="12">
        <f t="shared" si="8"/>
        <v>120071.1909244077</v>
      </c>
    </row>
    <row r="528" spans="1:5" x14ac:dyDescent="0.25">
      <c r="A528" s="7" t="s">
        <v>1104</v>
      </c>
      <c r="B528" s="26" t="s">
        <v>512</v>
      </c>
      <c r="C528" s="12">
        <v>89830.147431685778</v>
      </c>
      <c r="D528" s="37">
        <v>30675.436135832995</v>
      </c>
      <c r="E528" s="12">
        <f t="shared" si="8"/>
        <v>120505.58356751877</v>
      </c>
    </row>
    <row r="529" spans="1:5" x14ac:dyDescent="0.25">
      <c r="A529" s="7" t="s">
        <v>1105</v>
      </c>
      <c r="B529" s="26" t="s">
        <v>513</v>
      </c>
      <c r="C529" s="12">
        <v>1196.1258473376026</v>
      </c>
      <c r="D529" s="37">
        <v>572.39181122647631</v>
      </c>
      <c r="E529" s="12">
        <f t="shared" si="8"/>
        <v>1768.5176585640788</v>
      </c>
    </row>
    <row r="530" spans="1:5" x14ac:dyDescent="0.25">
      <c r="A530" s="7" t="s">
        <v>1106</v>
      </c>
      <c r="B530" s="26" t="s">
        <v>514</v>
      </c>
      <c r="C530" s="12">
        <v>659069.58604495903</v>
      </c>
      <c r="D530" s="37">
        <v>214466.03017914967</v>
      </c>
      <c r="E530" s="12">
        <f t="shared" si="8"/>
        <v>873535.61622410873</v>
      </c>
    </row>
    <row r="531" spans="1:5" x14ac:dyDescent="0.25">
      <c r="A531" s="7" t="s">
        <v>1107</v>
      </c>
      <c r="B531" s="26" t="s">
        <v>515</v>
      </c>
      <c r="C531" s="12">
        <v>320548.77911951707</v>
      </c>
      <c r="D531" s="37">
        <v>111266.19529083103</v>
      </c>
      <c r="E531" s="12">
        <f t="shared" si="8"/>
        <v>431814.97441034811</v>
      </c>
    </row>
    <row r="532" spans="1:5" x14ac:dyDescent="0.25">
      <c r="A532" s="7" t="s">
        <v>1108</v>
      </c>
      <c r="B532" s="26" t="s">
        <v>516</v>
      </c>
      <c r="C532" s="12">
        <v>305313.45120314986</v>
      </c>
      <c r="D532" s="37">
        <v>102213.98252076686</v>
      </c>
      <c r="E532" s="12">
        <f t="shared" si="8"/>
        <v>407527.43372391671</v>
      </c>
    </row>
    <row r="533" spans="1:5" x14ac:dyDescent="0.25">
      <c r="A533" s="7" t="s">
        <v>1109</v>
      </c>
      <c r="B533" s="26" t="s">
        <v>517</v>
      </c>
      <c r="C533" s="12">
        <v>359710.52672391216</v>
      </c>
      <c r="D533" s="37">
        <v>121368.20701681174</v>
      </c>
      <c r="E533" s="12">
        <f t="shared" si="8"/>
        <v>481078.73374072392</v>
      </c>
    </row>
    <row r="534" spans="1:5" x14ac:dyDescent="0.25">
      <c r="A534" s="7" t="s">
        <v>1306</v>
      </c>
      <c r="B534" s="26" t="s">
        <v>1297</v>
      </c>
      <c r="C534" s="12">
        <v>87429.876572454246</v>
      </c>
      <c r="D534" s="37">
        <v>30874.050357341017</v>
      </c>
      <c r="E534" s="12">
        <f t="shared" si="8"/>
        <v>118303.92692979527</v>
      </c>
    </row>
    <row r="535" spans="1:5" x14ac:dyDescent="0.25">
      <c r="A535" s="7" t="s">
        <v>1110</v>
      </c>
      <c r="B535" s="26" t="s">
        <v>518</v>
      </c>
      <c r="C535" s="12">
        <v>481033.25088943855</v>
      </c>
      <c r="D535" s="37">
        <v>158291.49413824992</v>
      </c>
      <c r="E535" s="12">
        <f t="shared" si="8"/>
        <v>639324.74502768845</v>
      </c>
    </row>
    <row r="536" spans="1:5" x14ac:dyDescent="0.25">
      <c r="A536" s="7" t="s">
        <v>1111</v>
      </c>
      <c r="B536" s="26" t="s">
        <v>519</v>
      </c>
      <c r="C536" s="12">
        <v>78119.137849535662</v>
      </c>
      <c r="D536" s="37">
        <v>25378.530188394805</v>
      </c>
      <c r="E536" s="12">
        <f t="shared" si="8"/>
        <v>103497.66803793047</v>
      </c>
    </row>
    <row r="537" spans="1:5" x14ac:dyDescent="0.25">
      <c r="A537" s="7" t="s">
        <v>1112</v>
      </c>
      <c r="B537" s="26" t="s">
        <v>520</v>
      </c>
      <c r="C537" s="12">
        <v>87143.846048297492</v>
      </c>
      <c r="D537" s="37">
        <v>28118.199002704368</v>
      </c>
      <c r="E537" s="12">
        <f t="shared" si="8"/>
        <v>115262.04505100186</v>
      </c>
    </row>
    <row r="538" spans="1:5" x14ac:dyDescent="0.25">
      <c r="A538" s="7" t="s">
        <v>1113</v>
      </c>
      <c r="B538" s="26" t="s">
        <v>521</v>
      </c>
      <c r="C538" s="12">
        <v>90594.183631383246</v>
      </c>
      <c r="D538" s="37">
        <v>30869.535103920993</v>
      </c>
      <c r="E538" s="12">
        <f t="shared" si="8"/>
        <v>121463.71873530424</v>
      </c>
    </row>
    <row r="539" spans="1:5" x14ac:dyDescent="0.25">
      <c r="A539" s="7" t="s">
        <v>1114</v>
      </c>
      <c r="B539" s="26" t="s">
        <v>522</v>
      </c>
      <c r="C539" s="12">
        <v>77482.746200673238</v>
      </c>
      <c r="D539" s="37">
        <v>26140.146732795492</v>
      </c>
      <c r="E539" s="12">
        <f t="shared" si="8"/>
        <v>103622.89293346873</v>
      </c>
    </row>
    <row r="540" spans="1:5" x14ac:dyDescent="0.25">
      <c r="A540" s="7" t="s">
        <v>1115</v>
      </c>
      <c r="B540" s="26" t="s">
        <v>523</v>
      </c>
      <c r="C540" s="12">
        <v>153240.64475558838</v>
      </c>
      <c r="D540" s="37">
        <v>51392.271025304013</v>
      </c>
      <c r="E540" s="12">
        <f t="shared" si="8"/>
        <v>204632.91578089239</v>
      </c>
    </row>
    <row r="541" spans="1:5" x14ac:dyDescent="0.25">
      <c r="A541" s="7" t="s">
        <v>1116</v>
      </c>
      <c r="B541" s="26" t="s">
        <v>524</v>
      </c>
      <c r="C541" s="12">
        <v>88895.095600391709</v>
      </c>
      <c r="D541" s="37">
        <v>30669.624583196852</v>
      </c>
      <c r="E541" s="12">
        <f t="shared" si="8"/>
        <v>119564.72018358856</v>
      </c>
    </row>
    <row r="542" spans="1:5" x14ac:dyDescent="0.25">
      <c r="A542" s="7" t="s">
        <v>1117</v>
      </c>
      <c r="B542" s="26" t="s">
        <v>525</v>
      </c>
      <c r="C542" s="12">
        <v>1134713.7367820258</v>
      </c>
      <c r="D542" s="37">
        <v>374415.24474903318</v>
      </c>
      <c r="E542" s="12">
        <f t="shared" si="8"/>
        <v>1509128.9815310589</v>
      </c>
    </row>
    <row r="543" spans="1:5" x14ac:dyDescent="0.25">
      <c r="A543" s="7" t="s">
        <v>1118</v>
      </c>
      <c r="B543" s="26" t="s">
        <v>526</v>
      </c>
      <c r="C543" s="12">
        <v>589696.24588174559</v>
      </c>
      <c r="D543" s="37">
        <v>196213.9317053468</v>
      </c>
      <c r="E543" s="12">
        <f t="shared" si="8"/>
        <v>785910.17758709239</v>
      </c>
    </row>
    <row r="544" spans="1:5" x14ac:dyDescent="0.25">
      <c r="A544" s="7" t="s">
        <v>1119</v>
      </c>
      <c r="B544" s="26" t="s">
        <v>527</v>
      </c>
      <c r="C544" s="12">
        <v>110449.45059219132</v>
      </c>
      <c r="D544" s="37">
        <v>36414.163822421586</v>
      </c>
      <c r="E544" s="12">
        <f t="shared" si="8"/>
        <v>146863.61441461291</v>
      </c>
    </row>
    <row r="545" spans="1:5" x14ac:dyDescent="0.25">
      <c r="A545" s="7" t="s">
        <v>1120</v>
      </c>
      <c r="B545" s="26" t="s">
        <v>528</v>
      </c>
      <c r="C545" s="12">
        <v>319638.76365029771</v>
      </c>
      <c r="D545" s="37">
        <v>104463.67143125793</v>
      </c>
      <c r="E545" s="12">
        <f t="shared" si="8"/>
        <v>424102.43508155562</v>
      </c>
    </row>
    <row r="546" spans="1:5" x14ac:dyDescent="0.25">
      <c r="A546" s="7" t="s">
        <v>1121</v>
      </c>
      <c r="B546" s="26" t="s">
        <v>529</v>
      </c>
      <c r="C546" s="12">
        <v>104726.18513782824</v>
      </c>
      <c r="D546" s="37">
        <v>33105.005158140018</v>
      </c>
      <c r="E546" s="12">
        <f t="shared" si="8"/>
        <v>137831.19029596826</v>
      </c>
    </row>
    <row r="547" spans="1:5" x14ac:dyDescent="0.25">
      <c r="A547" s="7" t="s">
        <v>1122</v>
      </c>
      <c r="B547" s="26" t="s">
        <v>530</v>
      </c>
      <c r="C547" s="12">
        <v>100087.2502614001</v>
      </c>
      <c r="D547" s="37">
        <v>32375.186826200417</v>
      </c>
      <c r="E547" s="12">
        <f t="shared" si="8"/>
        <v>132462.43708760053</v>
      </c>
    </row>
    <row r="548" spans="1:5" x14ac:dyDescent="0.25">
      <c r="A548" s="7" t="s">
        <v>1123</v>
      </c>
      <c r="B548" s="26" t="s">
        <v>531</v>
      </c>
      <c r="C548" s="12">
        <v>190075.30551140374</v>
      </c>
      <c r="D548" s="37">
        <v>63749.640617843012</v>
      </c>
      <c r="E548" s="12">
        <f t="shared" si="8"/>
        <v>253824.94612924676</v>
      </c>
    </row>
    <row r="549" spans="1:5" x14ac:dyDescent="0.25">
      <c r="A549" s="7" t="s">
        <v>1124</v>
      </c>
      <c r="B549" s="26" t="s">
        <v>532</v>
      </c>
      <c r="C549" s="12">
        <v>231033.39510666838</v>
      </c>
      <c r="D549" s="37">
        <v>80081.209025751727</v>
      </c>
      <c r="E549" s="12">
        <f t="shared" si="8"/>
        <v>311114.60413242009</v>
      </c>
    </row>
    <row r="550" spans="1:5" x14ac:dyDescent="0.25">
      <c r="A550" s="7" t="s">
        <v>1125</v>
      </c>
      <c r="B550" s="26" t="s">
        <v>533</v>
      </c>
      <c r="C550" s="12">
        <v>53681.005118505804</v>
      </c>
      <c r="D550" s="37">
        <v>17784.976786276056</v>
      </c>
      <c r="E550" s="12">
        <f t="shared" si="8"/>
        <v>71465.98190478186</v>
      </c>
    </row>
    <row r="551" spans="1:5" x14ac:dyDescent="0.25">
      <c r="A551" s="7" t="s">
        <v>1126</v>
      </c>
      <c r="B551" s="26" t="s">
        <v>534</v>
      </c>
      <c r="C551" s="12">
        <v>201736.78778441733</v>
      </c>
      <c r="D551" s="37">
        <v>65095.156119084691</v>
      </c>
      <c r="E551" s="12">
        <f t="shared" si="8"/>
        <v>266831.94390350202</v>
      </c>
    </row>
    <row r="552" spans="1:5" x14ac:dyDescent="0.25">
      <c r="A552" s="7" t="s">
        <v>1127</v>
      </c>
      <c r="B552" s="26" t="s">
        <v>535</v>
      </c>
      <c r="C552" s="12">
        <v>664421.71035324875</v>
      </c>
      <c r="D552" s="37">
        <v>219748.33900790176</v>
      </c>
      <c r="E552" s="12">
        <f t="shared" si="8"/>
        <v>884170.04936115048</v>
      </c>
    </row>
    <row r="553" spans="1:5" x14ac:dyDescent="0.25">
      <c r="A553" s="7" t="s">
        <v>1128</v>
      </c>
      <c r="B553" s="26" t="s">
        <v>536</v>
      </c>
      <c r="C553" s="12">
        <v>80488.103049536527</v>
      </c>
      <c r="D553" s="37">
        <v>26387.187132900883</v>
      </c>
      <c r="E553" s="12">
        <f t="shared" si="8"/>
        <v>106875.29018243741</v>
      </c>
    </row>
    <row r="554" spans="1:5" x14ac:dyDescent="0.25">
      <c r="A554" s="7" t="s">
        <v>1129</v>
      </c>
      <c r="B554" s="26" t="s">
        <v>537</v>
      </c>
      <c r="C554" s="12">
        <v>354425.86503524292</v>
      </c>
      <c r="D554" s="37">
        <v>115983.13901586212</v>
      </c>
      <c r="E554" s="12">
        <f t="shared" si="8"/>
        <v>470409.00405110506</v>
      </c>
    </row>
    <row r="555" spans="1:5" x14ac:dyDescent="0.25">
      <c r="A555" s="7" t="s">
        <v>1130</v>
      </c>
      <c r="B555" s="26" t="s">
        <v>538</v>
      </c>
      <c r="C555" s="12">
        <v>250269.71940878424</v>
      </c>
      <c r="D555" s="37">
        <v>82553.4598831045</v>
      </c>
      <c r="E555" s="12">
        <f t="shared" si="8"/>
        <v>332823.17929188872</v>
      </c>
    </row>
    <row r="556" spans="1:5" x14ac:dyDescent="0.25">
      <c r="A556" s="7" t="s">
        <v>1131</v>
      </c>
      <c r="B556" s="26" t="s">
        <v>539</v>
      </c>
      <c r="C556" s="12">
        <v>104908.62888160905</v>
      </c>
      <c r="D556" s="37">
        <v>36550.368400768981</v>
      </c>
      <c r="E556" s="12">
        <f t="shared" si="8"/>
        <v>141458.99728237803</v>
      </c>
    </row>
    <row r="557" spans="1:5" x14ac:dyDescent="0.25">
      <c r="A557" s="7" t="s">
        <v>1132</v>
      </c>
      <c r="B557" s="26" t="s">
        <v>540</v>
      </c>
      <c r="C557" s="12">
        <v>53236.495065952797</v>
      </c>
      <c r="D557" s="37">
        <v>17477.682459547999</v>
      </c>
      <c r="E557" s="12">
        <f t="shared" si="8"/>
        <v>70714.177525500796</v>
      </c>
    </row>
    <row r="558" spans="1:5" x14ac:dyDescent="0.25">
      <c r="A558" s="7" t="s">
        <v>1133</v>
      </c>
      <c r="B558" s="26" t="s">
        <v>541</v>
      </c>
      <c r="C558" s="12">
        <v>401369.31448784418</v>
      </c>
      <c r="D558" s="37">
        <v>131304.95567023419</v>
      </c>
      <c r="E558" s="12">
        <f t="shared" si="8"/>
        <v>532674.27015807841</v>
      </c>
    </row>
    <row r="559" spans="1:5" x14ac:dyDescent="0.25">
      <c r="A559" s="7" t="s">
        <v>1134</v>
      </c>
      <c r="B559" s="26" t="s">
        <v>542</v>
      </c>
      <c r="C559" s="12">
        <v>93550.76105812614</v>
      </c>
      <c r="D559" s="37">
        <v>31078.158727331291</v>
      </c>
      <c r="E559" s="12">
        <f t="shared" si="8"/>
        <v>124628.91978545743</v>
      </c>
    </row>
    <row r="560" spans="1:5" x14ac:dyDescent="0.25">
      <c r="A560" s="7" t="s">
        <v>1135</v>
      </c>
      <c r="B560" s="26" t="s">
        <v>543</v>
      </c>
      <c r="C560" s="12">
        <v>89648.561599010238</v>
      </c>
      <c r="D560" s="37">
        <v>29895.667198983265</v>
      </c>
      <c r="E560" s="12">
        <f t="shared" si="8"/>
        <v>119544.22879799351</v>
      </c>
    </row>
    <row r="561" spans="1:5" x14ac:dyDescent="0.25">
      <c r="A561" s="7" t="s">
        <v>1136</v>
      </c>
      <c r="B561" s="26" t="s">
        <v>544</v>
      </c>
      <c r="C561" s="12">
        <v>62283.859923376716</v>
      </c>
      <c r="D561" s="37">
        <v>20411.549022394775</v>
      </c>
      <c r="E561" s="12">
        <f t="shared" si="8"/>
        <v>82695.408945771487</v>
      </c>
    </row>
    <row r="562" spans="1:5" x14ac:dyDescent="0.25">
      <c r="A562" s="7" t="s">
        <v>1137</v>
      </c>
      <c r="B562" s="26" t="s">
        <v>545</v>
      </c>
      <c r="C562" s="12">
        <v>383099.5963722131</v>
      </c>
      <c r="D562" s="37">
        <v>127773.95608326716</v>
      </c>
      <c r="E562" s="12">
        <f t="shared" si="8"/>
        <v>510873.55245548027</v>
      </c>
    </row>
    <row r="563" spans="1:5" x14ac:dyDescent="0.25">
      <c r="A563" s="7" t="s">
        <v>1138</v>
      </c>
      <c r="B563" s="26" t="s">
        <v>546</v>
      </c>
      <c r="C563" s="12">
        <v>274588.23035180755</v>
      </c>
      <c r="D563" s="37">
        <v>90805.311465049992</v>
      </c>
      <c r="E563" s="12">
        <f t="shared" si="8"/>
        <v>365393.54181685753</v>
      </c>
    </row>
    <row r="564" spans="1:5" x14ac:dyDescent="0.25">
      <c r="A564" s="7" t="s">
        <v>1139</v>
      </c>
      <c r="B564" s="26" t="s">
        <v>547</v>
      </c>
      <c r="C564" s="12">
        <v>122977.77571220837</v>
      </c>
      <c r="D564" s="37">
        <v>42449.262372010315</v>
      </c>
      <c r="E564" s="12">
        <f t="shared" si="8"/>
        <v>165427.03808421869</v>
      </c>
    </row>
    <row r="565" spans="1:5" x14ac:dyDescent="0.25">
      <c r="A565" s="7" t="s">
        <v>1140</v>
      </c>
      <c r="B565" s="26" t="s">
        <v>548</v>
      </c>
      <c r="C565" s="12">
        <v>122890.90013782747</v>
      </c>
      <c r="D565" s="37">
        <v>42992.463738083585</v>
      </c>
      <c r="E565" s="12">
        <f t="shared" si="8"/>
        <v>165883.36387591105</v>
      </c>
    </row>
    <row r="566" spans="1:5" x14ac:dyDescent="0.25">
      <c r="A566" s="7" t="s">
        <v>1141</v>
      </c>
      <c r="B566" s="26" t="s">
        <v>549</v>
      </c>
      <c r="C566" s="12">
        <v>8129.344893526847</v>
      </c>
      <c r="D566" s="37">
        <v>2549.9158661615147</v>
      </c>
      <c r="E566" s="12">
        <f t="shared" si="8"/>
        <v>10679.260759688361</v>
      </c>
    </row>
    <row r="567" spans="1:5" x14ac:dyDescent="0.25">
      <c r="A567" s="7" t="s">
        <v>1142</v>
      </c>
      <c r="B567" s="26" t="s">
        <v>550</v>
      </c>
      <c r="C567" s="12">
        <v>66746.76386887861</v>
      </c>
      <c r="D567" s="37">
        <v>22200.383640984022</v>
      </c>
      <c r="E567" s="12">
        <f t="shared" si="8"/>
        <v>88947.14750986264</v>
      </c>
    </row>
    <row r="568" spans="1:5" x14ac:dyDescent="0.25">
      <c r="A568" s="7" t="s">
        <v>1143</v>
      </c>
      <c r="B568" s="26" t="s">
        <v>551</v>
      </c>
      <c r="C568" s="12">
        <v>133748.20236526898</v>
      </c>
      <c r="D568" s="37">
        <v>44498.539731987177</v>
      </c>
      <c r="E568" s="12">
        <f t="shared" si="8"/>
        <v>178246.74209725615</v>
      </c>
    </row>
    <row r="569" spans="1:5" x14ac:dyDescent="0.25">
      <c r="A569" s="7" t="s">
        <v>1144</v>
      </c>
      <c r="B569" s="26" t="s">
        <v>552</v>
      </c>
      <c r="C569" s="12">
        <v>101022.52324803315</v>
      </c>
      <c r="D569" s="37">
        <v>33294.411049723647</v>
      </c>
      <c r="E569" s="12">
        <f t="shared" si="8"/>
        <v>134316.93429775679</v>
      </c>
    </row>
    <row r="570" spans="1:5" x14ac:dyDescent="0.25">
      <c r="A570" s="7" t="s">
        <v>1145</v>
      </c>
      <c r="B570" s="26" t="s">
        <v>553</v>
      </c>
      <c r="C570" s="12">
        <v>85574.34591186425</v>
      </c>
      <c r="D570" s="37">
        <v>28222.339547751832</v>
      </c>
      <c r="E570" s="12">
        <f t="shared" si="8"/>
        <v>113796.68545961608</v>
      </c>
    </row>
    <row r="571" spans="1:5" x14ac:dyDescent="0.25">
      <c r="A571" s="7" t="s">
        <v>1146</v>
      </c>
      <c r="B571" s="26" t="s">
        <v>554</v>
      </c>
      <c r="C571" s="12">
        <v>155098.78665456112</v>
      </c>
      <c r="D571" s="37">
        <v>52093.340043097443</v>
      </c>
      <c r="E571" s="12">
        <f t="shared" si="8"/>
        <v>207192.12669765856</v>
      </c>
    </row>
    <row r="572" spans="1:5" x14ac:dyDescent="0.25">
      <c r="A572" s="7" t="s">
        <v>1147</v>
      </c>
      <c r="B572" s="26" t="s">
        <v>555</v>
      </c>
      <c r="C572" s="12">
        <v>60626.456905878498</v>
      </c>
      <c r="D572" s="37">
        <v>20672.088990792538</v>
      </c>
      <c r="E572" s="12">
        <f t="shared" si="8"/>
        <v>81298.545896671043</v>
      </c>
    </row>
    <row r="573" spans="1:5" x14ac:dyDescent="0.25">
      <c r="A573" s="7" t="s">
        <v>1148</v>
      </c>
      <c r="B573" s="26" t="s">
        <v>556</v>
      </c>
      <c r="C573" s="12">
        <v>243238.55221299233</v>
      </c>
      <c r="D573" s="37">
        <v>81936.346342883946</v>
      </c>
      <c r="E573" s="12">
        <f t="shared" si="8"/>
        <v>325174.89855587628</v>
      </c>
    </row>
    <row r="574" spans="1:5" x14ac:dyDescent="0.25">
      <c r="A574" s="7" t="s">
        <v>1149</v>
      </c>
      <c r="B574" s="26" t="s">
        <v>557</v>
      </c>
      <c r="C574" s="12">
        <v>118587.62356952121</v>
      </c>
      <c r="D574" s="37">
        <v>40309.106039274673</v>
      </c>
      <c r="E574" s="12">
        <f t="shared" si="8"/>
        <v>158896.7296087959</v>
      </c>
    </row>
    <row r="575" spans="1:5" x14ac:dyDescent="0.25">
      <c r="A575" s="7" t="s">
        <v>1150</v>
      </c>
      <c r="B575" s="26" t="s">
        <v>558</v>
      </c>
      <c r="C575" s="12">
        <v>150376.29464099722</v>
      </c>
      <c r="D575" s="37">
        <v>49573.352597027057</v>
      </c>
      <c r="E575" s="12">
        <f t="shared" si="8"/>
        <v>199949.64723802428</v>
      </c>
    </row>
    <row r="576" spans="1:5" x14ac:dyDescent="0.25">
      <c r="A576" s="7" t="s">
        <v>1151</v>
      </c>
      <c r="B576" s="26" t="s">
        <v>559</v>
      </c>
      <c r="C576" s="12">
        <v>18424.372819181935</v>
      </c>
      <c r="D576" s="37">
        <v>5875.9439192868786</v>
      </c>
      <c r="E576" s="12">
        <f t="shared" si="8"/>
        <v>24300.316738468813</v>
      </c>
    </row>
    <row r="577" spans="1:5" x14ac:dyDescent="0.25">
      <c r="A577" s="7" t="s">
        <v>1152</v>
      </c>
      <c r="B577" s="26" t="s">
        <v>560</v>
      </c>
      <c r="C577" s="12">
        <v>45846.795761495217</v>
      </c>
      <c r="D577" s="37">
        <v>15030.338576175791</v>
      </c>
      <c r="E577" s="12">
        <f t="shared" si="8"/>
        <v>60877.134337671007</v>
      </c>
    </row>
    <row r="578" spans="1:5" x14ac:dyDescent="0.25">
      <c r="A578" s="7" t="s">
        <v>1153</v>
      </c>
      <c r="B578" s="26" t="s">
        <v>561</v>
      </c>
      <c r="C578" s="12">
        <v>106193.3520765266</v>
      </c>
      <c r="D578" s="37">
        <v>35750.085889770315</v>
      </c>
      <c r="E578" s="12">
        <f t="shared" si="8"/>
        <v>141943.43796629691</v>
      </c>
    </row>
    <row r="579" spans="1:5" x14ac:dyDescent="0.25">
      <c r="A579" s="7" t="s">
        <v>1154</v>
      </c>
      <c r="B579" s="26" t="s">
        <v>562</v>
      </c>
      <c r="C579" s="12">
        <v>114800.23722293777</v>
      </c>
      <c r="D579" s="37">
        <v>37140.281953870683</v>
      </c>
      <c r="E579" s="12">
        <f t="shared" si="8"/>
        <v>151940.51917680845</v>
      </c>
    </row>
    <row r="580" spans="1:5" x14ac:dyDescent="0.25">
      <c r="A580" s="7" t="s">
        <v>1155</v>
      </c>
      <c r="B580" s="26" t="s">
        <v>563</v>
      </c>
      <c r="C580" s="12">
        <v>229783.60753555337</v>
      </c>
      <c r="D580" s="37">
        <v>75356.095901709647</v>
      </c>
      <c r="E580" s="12">
        <f t="shared" si="8"/>
        <v>305139.70343726303</v>
      </c>
    </row>
    <row r="581" spans="1:5" x14ac:dyDescent="0.25">
      <c r="A581" s="7" t="s">
        <v>1156</v>
      </c>
      <c r="B581" s="26" t="s">
        <v>564</v>
      </c>
      <c r="C581" s="12">
        <v>259292.62141334786</v>
      </c>
      <c r="D581" s="37">
        <v>86306.609344374723</v>
      </c>
      <c r="E581" s="12">
        <f t="shared" si="8"/>
        <v>345599.23075772257</v>
      </c>
    </row>
    <row r="582" spans="1:5" x14ac:dyDescent="0.25">
      <c r="A582" s="7" t="s">
        <v>1157</v>
      </c>
      <c r="B582" s="26" t="s">
        <v>565</v>
      </c>
      <c r="C582" s="12">
        <v>301513.92414811166</v>
      </c>
      <c r="D582" s="37">
        <v>99171.875064752938</v>
      </c>
      <c r="E582" s="12">
        <f t="shared" si="8"/>
        <v>400685.7992128646</v>
      </c>
    </row>
    <row r="583" spans="1:5" x14ac:dyDescent="0.25">
      <c r="A583" s="7" t="s">
        <v>1158</v>
      </c>
      <c r="B583" s="26" t="s">
        <v>566</v>
      </c>
      <c r="C583" s="12">
        <v>44290.05399076191</v>
      </c>
      <c r="D583" s="37">
        <v>14397.302742362052</v>
      </c>
      <c r="E583" s="12">
        <f t="shared" si="8"/>
        <v>58687.356733123961</v>
      </c>
    </row>
    <row r="584" spans="1:5" x14ac:dyDescent="0.25">
      <c r="A584" s="7" t="s">
        <v>1159</v>
      </c>
      <c r="B584" s="26" t="s">
        <v>567</v>
      </c>
      <c r="C584" s="12">
        <v>159206.64438669026</v>
      </c>
      <c r="D584" s="37">
        <v>54562.342476593338</v>
      </c>
      <c r="E584" s="12">
        <f t="shared" si="8"/>
        <v>213768.98686328359</v>
      </c>
    </row>
    <row r="585" spans="1:5" x14ac:dyDescent="0.25">
      <c r="A585" s="7" t="s">
        <v>1160</v>
      </c>
      <c r="B585" s="26" t="s">
        <v>568</v>
      </c>
      <c r="C585" s="12">
        <v>152487.59850924963</v>
      </c>
      <c r="D585" s="37">
        <v>52826.738869340232</v>
      </c>
      <c r="E585" s="12">
        <f t="shared" ref="E585:E647" si="9">D585+C585</f>
        <v>205314.33737858984</v>
      </c>
    </row>
    <row r="586" spans="1:5" x14ac:dyDescent="0.25">
      <c r="A586" s="7" t="s">
        <v>1161</v>
      </c>
      <c r="B586" s="26" t="s">
        <v>569</v>
      </c>
      <c r="C586" s="12">
        <v>88693.661145241582</v>
      </c>
      <c r="D586" s="37">
        <v>31626.180963117284</v>
      </c>
      <c r="E586" s="12">
        <f t="shared" si="9"/>
        <v>120319.84210835886</v>
      </c>
    </row>
    <row r="587" spans="1:5" x14ac:dyDescent="0.25">
      <c r="A587" s="7" t="s">
        <v>1162</v>
      </c>
      <c r="B587" s="26" t="s">
        <v>570</v>
      </c>
      <c r="C587" s="12">
        <v>93758.539405380681</v>
      </c>
      <c r="D587" s="37">
        <v>34085.447719813274</v>
      </c>
      <c r="E587" s="12">
        <f t="shared" si="9"/>
        <v>127843.98712519396</v>
      </c>
    </row>
    <row r="588" spans="1:5" x14ac:dyDescent="0.25">
      <c r="A588" s="7" t="s">
        <v>1163</v>
      </c>
      <c r="B588" s="26" t="s">
        <v>571</v>
      </c>
      <c r="C588" s="12">
        <v>104847.17745231908</v>
      </c>
      <c r="D588" s="37">
        <v>35400.484289570362</v>
      </c>
      <c r="E588" s="12">
        <f t="shared" si="9"/>
        <v>140247.66174188943</v>
      </c>
    </row>
    <row r="589" spans="1:5" x14ac:dyDescent="0.25">
      <c r="A589" s="7" t="s">
        <v>1164</v>
      </c>
      <c r="B589" s="26" t="s">
        <v>572</v>
      </c>
      <c r="C589" s="12">
        <v>170899.6677289668</v>
      </c>
      <c r="D589" s="37">
        <v>56180.280841345157</v>
      </c>
      <c r="E589" s="12">
        <f t="shared" si="9"/>
        <v>227079.94857031194</v>
      </c>
    </row>
    <row r="590" spans="1:5" x14ac:dyDescent="0.25">
      <c r="A590" s="7" t="s">
        <v>1165</v>
      </c>
      <c r="B590" s="26" t="s">
        <v>573</v>
      </c>
      <c r="C590" s="12">
        <v>235395.96192668439</v>
      </c>
      <c r="D590" s="37">
        <v>78606.250700927587</v>
      </c>
      <c r="E590" s="12">
        <f t="shared" si="9"/>
        <v>314002.212627612</v>
      </c>
    </row>
    <row r="591" spans="1:5" x14ac:dyDescent="0.25">
      <c r="A591" s="7" t="s">
        <v>1166</v>
      </c>
      <c r="B591" s="26" t="s">
        <v>574</v>
      </c>
      <c r="C591" s="12">
        <v>65995.654876879533</v>
      </c>
      <c r="D591" s="37">
        <v>22083.720595131021</v>
      </c>
      <c r="E591" s="12">
        <f t="shared" si="9"/>
        <v>88079.37547201055</v>
      </c>
    </row>
    <row r="592" spans="1:5" x14ac:dyDescent="0.25">
      <c r="A592" s="7" t="s">
        <v>1167</v>
      </c>
      <c r="B592" s="26" t="s">
        <v>575</v>
      </c>
      <c r="C592" s="12">
        <v>74538.492163891642</v>
      </c>
      <c r="D592" s="37">
        <v>26404.42984970516</v>
      </c>
      <c r="E592" s="12">
        <f t="shared" si="9"/>
        <v>100942.92201359681</v>
      </c>
    </row>
    <row r="593" spans="1:5" x14ac:dyDescent="0.25">
      <c r="A593" s="7" t="s">
        <v>1168</v>
      </c>
      <c r="B593" s="26" t="s">
        <v>576</v>
      </c>
      <c r="C593" s="12">
        <v>84544.249598155628</v>
      </c>
      <c r="D593" s="37">
        <v>30003.830008992358</v>
      </c>
      <c r="E593" s="12">
        <f t="shared" si="9"/>
        <v>114548.07960714799</v>
      </c>
    </row>
    <row r="594" spans="1:5" x14ac:dyDescent="0.25">
      <c r="A594" s="7" t="s">
        <v>1169</v>
      </c>
      <c r="B594" s="26" t="s">
        <v>577</v>
      </c>
      <c r="C594" s="12">
        <v>46897.588921128059</v>
      </c>
      <c r="D594" s="37">
        <v>16570.206347452957</v>
      </c>
      <c r="E594" s="12">
        <f t="shared" si="9"/>
        <v>63467.795268581016</v>
      </c>
    </row>
    <row r="595" spans="1:5" x14ac:dyDescent="0.25">
      <c r="A595" s="7" t="s">
        <v>1170</v>
      </c>
      <c r="B595" s="26" t="s">
        <v>578</v>
      </c>
      <c r="C595" s="12">
        <v>194915.01386807655</v>
      </c>
      <c r="D595" s="37">
        <v>62859.098773517704</v>
      </c>
      <c r="E595" s="12">
        <f t="shared" si="9"/>
        <v>257774.11264159426</v>
      </c>
    </row>
    <row r="596" spans="1:5" x14ac:dyDescent="0.25">
      <c r="A596" s="7" t="s">
        <v>1171</v>
      </c>
      <c r="B596" s="26" t="s">
        <v>579</v>
      </c>
      <c r="C596" s="12">
        <v>119505.84835813771</v>
      </c>
      <c r="D596" s="37">
        <v>41298.157440458708</v>
      </c>
      <c r="E596" s="12">
        <f t="shared" si="9"/>
        <v>160804.00579859642</v>
      </c>
    </row>
    <row r="597" spans="1:5" x14ac:dyDescent="0.25">
      <c r="A597" s="7" t="s">
        <v>1172</v>
      </c>
      <c r="B597" s="26" t="s">
        <v>580</v>
      </c>
      <c r="C597" s="12">
        <v>5845.4205643220021</v>
      </c>
      <c r="D597" s="37">
        <v>2011.1764339965989</v>
      </c>
      <c r="E597" s="12">
        <f t="shared" si="9"/>
        <v>7856.5969983186005</v>
      </c>
    </row>
    <row r="598" spans="1:5" x14ac:dyDescent="0.25">
      <c r="A598" s="7" t="s">
        <v>1173</v>
      </c>
      <c r="B598" s="26" t="s">
        <v>581</v>
      </c>
      <c r="C598" s="12">
        <v>35488.057245252741</v>
      </c>
      <c r="D598" s="37">
        <v>11414.37409606489</v>
      </c>
      <c r="E598" s="12">
        <f t="shared" si="9"/>
        <v>46902.431341317628</v>
      </c>
    </row>
    <row r="599" spans="1:5" x14ac:dyDescent="0.25">
      <c r="A599" s="7" t="s">
        <v>1174</v>
      </c>
      <c r="B599" s="26" t="s">
        <v>582</v>
      </c>
      <c r="C599" s="12">
        <v>564436.48563731927</v>
      </c>
      <c r="D599" s="37">
        <v>190570.41393396008</v>
      </c>
      <c r="E599" s="12">
        <f t="shared" si="9"/>
        <v>755006.8995712793</v>
      </c>
    </row>
    <row r="600" spans="1:5" x14ac:dyDescent="0.25">
      <c r="A600" s="7" t="s">
        <v>1175</v>
      </c>
      <c r="B600" s="26" t="s">
        <v>583</v>
      </c>
      <c r="C600" s="12">
        <v>130924.56683786523</v>
      </c>
      <c r="D600" s="37">
        <v>43422.545589895009</v>
      </c>
      <c r="E600" s="12">
        <f t="shared" si="9"/>
        <v>174347.11242776024</v>
      </c>
    </row>
    <row r="601" spans="1:5" x14ac:dyDescent="0.25">
      <c r="A601" s="7" t="s">
        <v>1176</v>
      </c>
      <c r="B601" s="26" t="s">
        <v>584</v>
      </c>
      <c r="C601" s="12">
        <v>164848.11253576379</v>
      </c>
      <c r="D601" s="37">
        <v>55727.979876351987</v>
      </c>
      <c r="E601" s="12">
        <f t="shared" si="9"/>
        <v>220576.09241211577</v>
      </c>
    </row>
    <row r="602" spans="1:5" x14ac:dyDescent="0.25">
      <c r="A602" s="7" t="s">
        <v>1177</v>
      </c>
      <c r="B602" s="26" t="s">
        <v>585</v>
      </c>
      <c r="C602" s="12">
        <v>103243.24268227549</v>
      </c>
      <c r="D602" s="37">
        <v>32859.77858090862</v>
      </c>
      <c r="E602" s="12">
        <f t="shared" si="9"/>
        <v>136103.02126318411</v>
      </c>
    </row>
    <row r="603" spans="1:5" x14ac:dyDescent="0.25">
      <c r="A603" s="7"/>
      <c r="B603" s="26"/>
      <c r="C603" s="12"/>
      <c r="D603" s="37"/>
      <c r="E603" s="12"/>
    </row>
    <row r="604" spans="1:5" x14ac:dyDescent="0.25">
      <c r="A604" s="7" t="s">
        <v>1178</v>
      </c>
      <c r="B604" s="26" t="s">
        <v>0</v>
      </c>
      <c r="C604" s="12">
        <f>VLOOKUP(A604,'4-1-23 thru 12-31-23'!$A$9:$P$698,16,FALSE)</f>
        <v>41550.649722932059</v>
      </c>
      <c r="D604" s="37">
        <f>VLOOKUP(A604,'1-1-24 thru 03-31-24'!$A$9:$P$698,16,FALSE)</f>
        <v>13717.421171449083</v>
      </c>
      <c r="E604" s="12">
        <f t="shared" si="9"/>
        <v>55268.070894381141</v>
      </c>
    </row>
    <row r="605" spans="1:5" x14ac:dyDescent="0.25">
      <c r="A605" s="7" t="s">
        <v>1179</v>
      </c>
      <c r="B605" s="26" t="s">
        <v>0</v>
      </c>
      <c r="C605" s="12">
        <f>VLOOKUP(A605,'4-1-23 thru 12-31-23'!$A$9:$P$698,16,FALSE)</f>
        <v>29005.615749636341</v>
      </c>
      <c r="D605" s="37">
        <f>VLOOKUP(A605,'1-1-24 thru 03-31-24'!$A$9:$P$698,16,FALSE)</f>
        <v>9575.8369659231794</v>
      </c>
      <c r="E605" s="12">
        <f t="shared" si="9"/>
        <v>38581.452715559521</v>
      </c>
    </row>
    <row r="606" spans="1:5" x14ac:dyDescent="0.25">
      <c r="A606" s="7" t="s">
        <v>1180</v>
      </c>
      <c r="B606" s="26" t="s">
        <v>10</v>
      </c>
      <c r="C606" s="12">
        <f>VLOOKUP(A606,'4-1-23 thru 12-31-23'!$A$9:$P$698,16,FALSE)</f>
        <v>27612.184187591258</v>
      </c>
      <c r="D606" s="37">
        <f>VLOOKUP(A606,'1-1-24 thru 03-31-24'!$A$9:$P$698,16,FALSE)</f>
        <v>9115.8131699628157</v>
      </c>
      <c r="E606" s="12">
        <f t="shared" si="9"/>
        <v>36727.997357554072</v>
      </c>
    </row>
    <row r="607" spans="1:5" x14ac:dyDescent="0.25">
      <c r="A607" s="7" t="s">
        <v>1181</v>
      </c>
      <c r="B607" s="26" t="s">
        <v>11</v>
      </c>
      <c r="C607" s="12">
        <f>VLOOKUP(A607,'4-1-23 thru 12-31-23'!$A$9:$P$698,16,FALSE)</f>
        <v>44099.510259697636</v>
      </c>
      <c r="D607" s="37">
        <f>VLOOKUP(A607,'1-1-24 thru 03-31-24'!$A$9:$P$698,16,FALSE)</f>
        <v>14558.895221150942</v>
      </c>
      <c r="E607" s="12">
        <f t="shared" si="9"/>
        <v>58658.405480848582</v>
      </c>
    </row>
    <row r="608" spans="1:5" x14ac:dyDescent="0.25">
      <c r="A608" s="7" t="s">
        <v>1182</v>
      </c>
      <c r="B608" s="26" t="s">
        <v>43</v>
      </c>
      <c r="C608" s="12">
        <f>VLOOKUP(A608,'4-1-23 thru 12-31-23'!$A$9:$P$698,16,FALSE)</f>
        <v>0</v>
      </c>
      <c r="D608" s="37">
        <f>VLOOKUP(A608,'1-1-24 thru 03-31-24'!$A$9:$P$698,16,FALSE)</f>
        <v>0</v>
      </c>
      <c r="E608" s="12">
        <f t="shared" si="9"/>
        <v>0</v>
      </c>
    </row>
    <row r="609" spans="1:5" x14ac:dyDescent="0.25">
      <c r="A609" s="7" t="s">
        <v>1183</v>
      </c>
      <c r="B609" s="26" t="s">
        <v>47</v>
      </c>
      <c r="C609" s="12">
        <f>VLOOKUP(A609,'4-1-23 thru 12-31-23'!$A$9:$P$698,16,FALSE)</f>
        <v>16555.203738573775</v>
      </c>
      <c r="D609" s="37">
        <f>VLOOKUP(A609,'1-1-24 thru 03-31-24'!$A$9:$P$698,16,FALSE)</f>
        <v>5465.4910037623285</v>
      </c>
      <c r="E609" s="12">
        <f t="shared" si="9"/>
        <v>22020.694742336105</v>
      </c>
    </row>
    <row r="610" spans="1:5" x14ac:dyDescent="0.25">
      <c r="A610" s="7" t="s">
        <v>1184</v>
      </c>
      <c r="B610" s="26" t="s">
        <v>50</v>
      </c>
      <c r="C610" s="12">
        <f>VLOOKUP(A610,'4-1-23 thru 12-31-23'!$A$9:$P$698,16,FALSE)</f>
        <v>58073.51080793544</v>
      </c>
      <c r="D610" s="37">
        <f>VLOOKUP(A610,'1-1-24 thru 03-31-24'!$A$9:$P$698,16,FALSE)</f>
        <v>19172.234657440073</v>
      </c>
      <c r="E610" s="12">
        <f t="shared" si="9"/>
        <v>77245.745465375512</v>
      </c>
    </row>
    <row r="611" spans="1:5" x14ac:dyDescent="0.25">
      <c r="A611" s="7" t="s">
        <v>1185</v>
      </c>
      <c r="B611" s="26" t="s">
        <v>50</v>
      </c>
      <c r="C611" s="12">
        <f>VLOOKUP(A611,'4-1-23 thru 12-31-23'!$A$9:$P$698,16,FALSE)</f>
        <v>61367.267643132196</v>
      </c>
      <c r="D611" s="37">
        <f>VLOOKUP(A611,'1-1-24 thru 03-31-24'!$A$9:$P$698,16,FALSE)</f>
        <v>20259.626793207251</v>
      </c>
      <c r="E611" s="12">
        <f t="shared" si="9"/>
        <v>81626.89443633944</v>
      </c>
    </row>
    <row r="612" spans="1:5" x14ac:dyDescent="0.25">
      <c r="A612" s="7" t="s">
        <v>1186</v>
      </c>
      <c r="B612" s="26" t="s">
        <v>52</v>
      </c>
      <c r="C612" s="12">
        <f>VLOOKUP(A612,'4-1-23 thru 12-31-23'!$A$9:$P$698,16,FALSE)</f>
        <v>237509.32691287374</v>
      </c>
      <c r="D612" s="37">
        <f>VLOOKUP(A612,'1-1-24 thru 03-31-24'!$A$9:$P$698,16,FALSE)</f>
        <v>78410.69853627721</v>
      </c>
      <c r="E612" s="12">
        <f t="shared" si="9"/>
        <v>315920.02544915094</v>
      </c>
    </row>
    <row r="613" spans="1:5" x14ac:dyDescent="0.25">
      <c r="A613" s="7" t="s">
        <v>1187</v>
      </c>
      <c r="B613" s="26" t="s">
        <v>59</v>
      </c>
      <c r="C613" s="12">
        <f>VLOOKUP(A613,'4-1-23 thru 12-31-23'!$A$9:$P$698,16,FALSE)</f>
        <v>179589.84623148994</v>
      </c>
      <c r="D613" s="37">
        <f>VLOOKUP(A613,'1-1-24 thru 03-31-24'!$A$9:$P$698,16,FALSE)</f>
        <v>59289.314975825735</v>
      </c>
      <c r="E613" s="12">
        <f t="shared" si="9"/>
        <v>238879.16120731569</v>
      </c>
    </row>
    <row r="614" spans="1:5" x14ac:dyDescent="0.25">
      <c r="A614" s="7" t="s">
        <v>1188</v>
      </c>
      <c r="B614" s="26" t="s">
        <v>586</v>
      </c>
      <c r="C614" s="12">
        <f>VLOOKUP(A614,'4-1-23 thru 12-31-23'!$A$9:$P$698,16,FALSE)</f>
        <v>163313.74689686397</v>
      </c>
      <c r="D614" s="37">
        <f>VLOOKUP(A614,'1-1-24 thru 03-31-24'!$A$9:$P$698,16,FALSE)</f>
        <v>53915.966758885952</v>
      </c>
      <c r="E614" s="12">
        <f t="shared" si="9"/>
        <v>217229.71365574992</v>
      </c>
    </row>
    <row r="615" spans="1:5" x14ac:dyDescent="0.25">
      <c r="A615" s="7" t="s">
        <v>1279</v>
      </c>
      <c r="B615" s="26" t="s">
        <v>78</v>
      </c>
      <c r="C615" s="12">
        <f>VLOOKUP(A615,'4-1-23 thru 12-31-23'!$A$9:$P$698,16,FALSE)</f>
        <v>48782.728378864238</v>
      </c>
      <c r="D615" s="37">
        <f>VLOOKUP(A615,'1-1-24 thru 03-31-24'!$A$9:$P$698,16,FALSE)</f>
        <v>16105.000415816878</v>
      </c>
      <c r="E615" s="12">
        <f t="shared" si="9"/>
        <v>64887.728794681112</v>
      </c>
    </row>
    <row r="616" spans="1:5" x14ac:dyDescent="0.25">
      <c r="A616" s="7" t="s">
        <v>1189</v>
      </c>
      <c r="B616" s="26" t="s">
        <v>85</v>
      </c>
      <c r="C616" s="12">
        <f>VLOOKUP(A616,'4-1-23 thru 12-31-23'!$A$9:$P$698,16,FALSE)</f>
        <v>67962.633573614701</v>
      </c>
      <c r="D616" s="37">
        <f>VLOOKUP(A616,'1-1-24 thru 03-31-24'!$A$9:$P$698,16,FALSE)</f>
        <v>22437.003389037545</v>
      </c>
      <c r="E616" s="12">
        <f t="shared" si="9"/>
        <v>90399.63696265225</v>
      </c>
    </row>
    <row r="617" spans="1:5" x14ac:dyDescent="0.25">
      <c r="A617" s="7" t="s">
        <v>1190</v>
      </c>
      <c r="B617" s="26" t="s">
        <v>86</v>
      </c>
      <c r="C617" s="12">
        <f>VLOOKUP(A617,'4-1-23 thru 12-31-23'!$A$9:$P$698,16,FALSE)</f>
        <v>25742.814710906245</v>
      </c>
      <c r="D617" s="37">
        <f>VLOOKUP(A617,'1-1-24 thru 03-31-24'!$A$9:$P$698,16,FALSE)</f>
        <v>8498.6644946055858</v>
      </c>
      <c r="E617" s="12">
        <f t="shared" si="9"/>
        <v>34241.479205511831</v>
      </c>
    </row>
    <row r="618" spans="1:5" x14ac:dyDescent="0.25">
      <c r="A618" s="7" t="s">
        <v>1191</v>
      </c>
      <c r="B618" s="26" t="s">
        <v>90</v>
      </c>
      <c r="C618" s="12">
        <f>VLOOKUP(A618,'4-1-23 thru 12-31-23'!$A$9:$P$698,16,FALSE)</f>
        <v>66034.807537186134</v>
      </c>
      <c r="D618" s="37">
        <f>VLOOKUP(A618,'1-1-24 thru 03-31-24'!$A$9:$P$698,16,FALSE)</f>
        <v>21800.556020264368</v>
      </c>
      <c r="E618" s="12">
        <f t="shared" si="9"/>
        <v>87835.363557450502</v>
      </c>
    </row>
    <row r="619" spans="1:5" x14ac:dyDescent="0.25">
      <c r="A619" s="7" t="s">
        <v>1192</v>
      </c>
      <c r="B619" s="26" t="s">
        <v>94</v>
      </c>
      <c r="C619" s="12">
        <f>VLOOKUP(A619,'4-1-23 thru 12-31-23'!$A$9:$P$698,16,FALSE)</f>
        <v>33659.096364231722</v>
      </c>
      <c r="D619" s="37">
        <f>VLOOKUP(A619,'1-1-24 thru 03-31-24'!$A$9:$P$698,16,FALSE)</f>
        <v>11112.124699790991</v>
      </c>
      <c r="E619" s="12">
        <f t="shared" si="9"/>
        <v>44771.221064022713</v>
      </c>
    </row>
    <row r="620" spans="1:5" x14ac:dyDescent="0.25">
      <c r="A620" s="7" t="s">
        <v>1193</v>
      </c>
      <c r="B620" s="26" t="s">
        <v>95</v>
      </c>
      <c r="C620" s="12">
        <f>VLOOKUP(A620,'4-1-23 thru 12-31-23'!$A$9:$P$698,16,FALSE)</f>
        <v>76527.185740764704</v>
      </c>
      <c r="D620" s="37">
        <f>VLOOKUP(A620,'1-1-24 thru 03-31-24'!$A$9:$P$698,16,FALSE)</f>
        <v>25264.481900325507</v>
      </c>
      <c r="E620" s="12">
        <f t="shared" si="9"/>
        <v>101791.66764109021</v>
      </c>
    </row>
    <row r="621" spans="1:5" x14ac:dyDescent="0.25">
      <c r="A621" s="7" t="s">
        <v>1308</v>
      </c>
      <c r="B621" s="26" t="s">
        <v>113</v>
      </c>
      <c r="C621" s="12">
        <f>VLOOKUP(A621,'4-1-23 thru 12-31-23'!$A$9:$P$698,16,FALSE)</f>
        <v>55106.793173629332</v>
      </c>
      <c r="D621" s="37">
        <f>VLOOKUP(A621,'1-1-24 thru 03-31-24'!$A$9:$P$698,16,FALSE)</f>
        <v>18192.810375078447</v>
      </c>
      <c r="E621" s="12">
        <f t="shared" si="9"/>
        <v>73299.603548707775</v>
      </c>
    </row>
    <row r="622" spans="1:5" x14ac:dyDescent="0.25">
      <c r="A622" s="7" t="s">
        <v>1307</v>
      </c>
      <c r="B622" s="26" t="s">
        <v>113</v>
      </c>
      <c r="C622" s="12">
        <f>VLOOKUP(A622,'4-1-23 thru 12-31-23'!$A$9:$P$698,16,FALSE)</f>
        <v>90344.165029571624</v>
      </c>
      <c r="D622" s="37">
        <f>VLOOKUP(A622,'1-1-24 thru 03-31-24'!$A$9:$P$698,16,FALSE)</f>
        <v>29825.982754959528</v>
      </c>
      <c r="E622" s="12">
        <f t="shared" si="9"/>
        <v>120170.14778453115</v>
      </c>
    </row>
    <row r="623" spans="1:5" x14ac:dyDescent="0.25">
      <c r="A623" s="7" t="s">
        <v>1194</v>
      </c>
      <c r="B623" s="26" t="s">
        <v>117</v>
      </c>
      <c r="C623" s="12">
        <f>VLOOKUP(A623,'4-1-23 thru 12-31-23'!$A$9:$P$698,16,FALSE)</f>
        <v>49222.252333449622</v>
      </c>
      <c r="D623" s="37">
        <f>VLOOKUP(A623,'1-1-24 thru 03-31-24'!$A$9:$P$698,16,FALSE)</f>
        <v>16250.103687130131</v>
      </c>
      <c r="E623" s="12">
        <f t="shared" si="9"/>
        <v>65472.356020579755</v>
      </c>
    </row>
    <row r="624" spans="1:5" x14ac:dyDescent="0.25">
      <c r="A624" s="7" t="s">
        <v>1195</v>
      </c>
      <c r="B624" s="26" t="s">
        <v>122</v>
      </c>
      <c r="C624" s="12">
        <f>VLOOKUP(A624,'4-1-23 thru 12-31-23'!$A$9:$P$698,16,FALSE)</f>
        <v>65334.077399255162</v>
      </c>
      <c r="D624" s="37">
        <f>VLOOKUP(A624,'1-1-24 thru 03-31-24'!$A$9:$P$698,16,FALSE)</f>
        <v>21569.218833153627</v>
      </c>
      <c r="E624" s="12">
        <f t="shared" si="9"/>
        <v>86903.296232408786</v>
      </c>
    </row>
    <row r="625" spans="1:5" x14ac:dyDescent="0.25">
      <c r="A625" s="7" t="s">
        <v>1196</v>
      </c>
      <c r="B625" s="26" t="s">
        <v>136</v>
      </c>
      <c r="C625" s="12">
        <f>VLOOKUP(A625,'4-1-23 thru 12-31-23'!$A$9:$P$698,16,FALSE)</f>
        <v>0</v>
      </c>
      <c r="D625" s="37">
        <f>VLOOKUP(A625,'1-1-24 thru 03-31-24'!$A$9:$P$698,16,FALSE)</f>
        <v>0</v>
      </c>
      <c r="E625" s="12">
        <f t="shared" si="9"/>
        <v>0</v>
      </c>
    </row>
    <row r="626" spans="1:5" x14ac:dyDescent="0.25">
      <c r="A626" s="7" t="s">
        <v>1197</v>
      </c>
      <c r="B626" s="26" t="s">
        <v>144</v>
      </c>
      <c r="C626" s="12">
        <f>VLOOKUP(A626,'4-1-23 thru 12-31-23'!$A$9:$P$698,16,FALSE)</f>
        <v>23891.722657344577</v>
      </c>
      <c r="D626" s="37">
        <f>VLOOKUP(A626,'1-1-24 thru 03-31-24'!$A$9:$P$698,16,FALSE)</f>
        <v>7887.5498791868577</v>
      </c>
      <c r="E626" s="12">
        <f t="shared" si="9"/>
        <v>31779.272536531433</v>
      </c>
    </row>
    <row r="627" spans="1:5" x14ac:dyDescent="0.25">
      <c r="A627" s="7" t="s">
        <v>1198</v>
      </c>
      <c r="B627" s="26" t="s">
        <v>587</v>
      </c>
      <c r="C627" s="12">
        <f>VLOOKUP(A627,'4-1-23 thru 12-31-23'!$A$9:$P$698,16,FALSE)</f>
        <v>1482452.0084362396</v>
      </c>
      <c r="D627" s="37">
        <f>VLOOKUP(A627,'1-1-24 thru 03-31-24'!$A$9:$P$698,16,FALSE)</f>
        <v>489412.76975886233</v>
      </c>
      <c r="E627" s="12">
        <f t="shared" si="9"/>
        <v>1971864.7781951018</v>
      </c>
    </row>
    <row r="628" spans="1:5" x14ac:dyDescent="0.25">
      <c r="A628" s="7" t="s">
        <v>1280</v>
      </c>
      <c r="B628" s="26" t="s">
        <v>160</v>
      </c>
      <c r="C628" s="12">
        <f>VLOOKUP(A628,'4-1-23 thru 12-31-23'!$A$9:$P$698,16,FALSE)</f>
        <v>76359.661955449337</v>
      </c>
      <c r="D628" s="37">
        <f>VLOOKUP(A628,'1-1-24 thru 03-31-24'!$A$9:$P$698,16,FALSE)</f>
        <v>25209.176042661915</v>
      </c>
      <c r="E628" s="12">
        <f t="shared" si="9"/>
        <v>101568.83799811125</v>
      </c>
    </row>
    <row r="629" spans="1:5" x14ac:dyDescent="0.25">
      <c r="A629" s="7" t="s">
        <v>1199</v>
      </c>
      <c r="B629" s="26" t="s">
        <v>162</v>
      </c>
      <c r="C629" s="12">
        <f>VLOOKUP(A629,'4-1-23 thru 12-31-23'!$A$9:$P$698,16,FALSE)</f>
        <v>21458.838166974638</v>
      </c>
      <c r="D629" s="37">
        <f>VLOOKUP(A629,'1-1-24 thru 03-31-24'!$A$9:$P$698,16,FALSE)</f>
        <v>7084.3638534946531</v>
      </c>
      <c r="E629" s="12">
        <f t="shared" si="9"/>
        <v>28543.202020469289</v>
      </c>
    </row>
    <row r="630" spans="1:5" x14ac:dyDescent="0.25">
      <c r="A630" s="7" t="s">
        <v>1200</v>
      </c>
      <c r="B630" s="26" t="s">
        <v>171</v>
      </c>
      <c r="C630" s="12">
        <f>VLOOKUP(A630,'4-1-23 thru 12-31-23'!$A$9:$P$698,16,FALSE)</f>
        <v>53719.514241687124</v>
      </c>
      <c r="D630" s="37">
        <f>VLOOKUP(A630,'1-1-24 thru 03-31-24'!$A$9:$P$698,16,FALSE)</f>
        <v>17734.817792083373</v>
      </c>
      <c r="E630" s="12">
        <f t="shared" si="9"/>
        <v>71454.332033770494</v>
      </c>
    </row>
    <row r="631" spans="1:5" x14ac:dyDescent="0.25">
      <c r="A631" s="7" t="s">
        <v>1201</v>
      </c>
      <c r="B631" s="26" t="s">
        <v>173</v>
      </c>
      <c r="C631" s="12">
        <f>VLOOKUP(A631,'4-1-23 thru 12-31-23'!$A$9:$P$698,16,FALSE)</f>
        <v>38611.562666488557</v>
      </c>
      <c r="D631" s="37">
        <f>VLOOKUP(A631,'1-1-24 thru 03-31-24'!$A$9:$P$698,16,FALSE)</f>
        <v>12747.11877469645</v>
      </c>
      <c r="E631" s="12">
        <f t="shared" si="9"/>
        <v>51358.681441185006</v>
      </c>
    </row>
    <row r="632" spans="1:5" x14ac:dyDescent="0.25">
      <c r="A632" s="7" t="s">
        <v>1202</v>
      </c>
      <c r="B632" s="26" t="s">
        <v>174</v>
      </c>
      <c r="C632" s="12">
        <f>VLOOKUP(A632,'4-1-23 thru 12-31-23'!$A$9:$P$698,16,FALSE)</f>
        <v>32426.249458155482</v>
      </c>
      <c r="D632" s="37">
        <f>VLOOKUP(A632,'1-1-24 thru 03-31-24'!$A$9:$P$698,16,FALSE)</f>
        <v>10705.115895757002</v>
      </c>
      <c r="E632" s="12">
        <f t="shared" si="9"/>
        <v>43131.365353912486</v>
      </c>
    </row>
    <row r="633" spans="1:5" x14ac:dyDescent="0.25">
      <c r="A633" s="7" t="s">
        <v>1203</v>
      </c>
      <c r="B633" s="26" t="s">
        <v>199</v>
      </c>
      <c r="C633" s="12">
        <f>VLOOKUP(A633,'4-1-23 thru 12-31-23'!$A$9:$P$698,16,FALSE)</f>
        <v>53512.149557328834</v>
      </c>
      <c r="D633" s="37">
        <f>VLOOKUP(A633,'1-1-24 thru 03-31-24'!$A$9:$P$698,16,FALSE)</f>
        <v>17666.358965797979</v>
      </c>
      <c r="E633" s="12">
        <f t="shared" si="9"/>
        <v>71178.508523126817</v>
      </c>
    </row>
    <row r="634" spans="1:5" x14ac:dyDescent="0.25">
      <c r="A634" s="7" t="s">
        <v>1204</v>
      </c>
      <c r="B634" s="26" t="s">
        <v>209</v>
      </c>
      <c r="C634" s="12">
        <f>VLOOKUP(A634,'4-1-23 thru 12-31-23'!$A$9:$P$698,16,FALSE)</f>
        <v>122321.83423585061</v>
      </c>
      <c r="D634" s="37">
        <f>VLOOKUP(A634,'1-1-24 thru 03-31-24'!$A$9:$P$698,16,FALSE)</f>
        <v>40383.005557462478</v>
      </c>
      <c r="E634" s="12">
        <f t="shared" si="9"/>
        <v>162704.83979331309</v>
      </c>
    </row>
    <row r="635" spans="1:5" x14ac:dyDescent="0.25">
      <c r="A635" s="7" t="s">
        <v>1205</v>
      </c>
      <c r="B635" s="26" t="s">
        <v>588</v>
      </c>
      <c r="C635" s="12">
        <f>VLOOKUP(A635,'4-1-23 thru 12-31-23'!$A$9:$P$698,16,FALSE)</f>
        <v>186138.98073168288</v>
      </c>
      <c r="D635" s="37">
        <f>VLOOKUP(A635,'1-1-24 thru 03-31-24'!$A$9:$P$698,16,FALSE)</f>
        <v>61451.428850017044</v>
      </c>
      <c r="E635" s="12">
        <f t="shared" si="9"/>
        <v>247590.40958169993</v>
      </c>
    </row>
    <row r="636" spans="1:5" x14ac:dyDescent="0.25">
      <c r="A636" s="7" t="s">
        <v>1206</v>
      </c>
      <c r="B636" s="26" t="s">
        <v>218</v>
      </c>
      <c r="C636" s="12">
        <f>VLOOKUP(A636,'4-1-23 thru 12-31-23'!$A$9:$P$698,16,FALSE)</f>
        <v>35934.793936259186</v>
      </c>
      <c r="D636" s="37">
        <f>VLOOKUP(A636,'1-1-24 thru 03-31-24'!$A$9:$P$698,16,FALSE)</f>
        <v>11863.417453634889</v>
      </c>
      <c r="E636" s="12">
        <f t="shared" si="9"/>
        <v>47798.211389894073</v>
      </c>
    </row>
    <row r="637" spans="1:5" x14ac:dyDescent="0.25">
      <c r="A637" s="7" t="s">
        <v>1207</v>
      </c>
      <c r="B637" s="26" t="s">
        <v>218</v>
      </c>
      <c r="C637" s="12">
        <f>VLOOKUP(A637,'4-1-23 thru 12-31-23'!$A$9:$P$698,16,FALSE)</f>
        <v>71606.929509590947</v>
      </c>
      <c r="D637" s="37">
        <f>VLOOKUP(A637,'1-1-24 thru 03-31-24'!$A$9:$P$698,16,FALSE)</f>
        <v>23640.121572761069</v>
      </c>
      <c r="E637" s="12">
        <f t="shared" si="9"/>
        <v>95247.051082352016</v>
      </c>
    </row>
    <row r="638" spans="1:5" x14ac:dyDescent="0.25">
      <c r="A638" s="7" t="s">
        <v>1208</v>
      </c>
      <c r="B638" s="26" t="s">
        <v>589</v>
      </c>
      <c r="C638" s="12">
        <f>VLOOKUP(A638,'4-1-23 thru 12-31-23'!$A$9:$P$698,16,FALSE)</f>
        <v>122589.4380085919</v>
      </c>
      <c r="D638" s="37">
        <f>VLOOKUP(A638,'1-1-24 thru 03-31-24'!$A$9:$P$698,16,FALSE)</f>
        <v>40471.351556435759</v>
      </c>
      <c r="E638" s="12">
        <f t="shared" si="9"/>
        <v>163060.78956502766</v>
      </c>
    </row>
    <row r="639" spans="1:5" x14ac:dyDescent="0.25">
      <c r="A639" s="7" t="s">
        <v>1209</v>
      </c>
      <c r="B639" s="26" t="s">
        <v>236</v>
      </c>
      <c r="C639" s="12">
        <f>VLOOKUP(A639,'4-1-23 thru 12-31-23'!$A$9:$P$698,16,FALSE)</f>
        <v>73816.496653044902</v>
      </c>
      <c r="D639" s="37">
        <f>VLOOKUP(A639,'1-1-24 thru 03-31-24'!$A$9:$P$698,16,FALSE)</f>
        <v>24369.582202509664</v>
      </c>
      <c r="E639" s="12">
        <f t="shared" si="9"/>
        <v>98186.078855554573</v>
      </c>
    </row>
    <row r="640" spans="1:5" x14ac:dyDescent="0.25">
      <c r="A640" s="7" t="s">
        <v>1281</v>
      </c>
      <c r="B640" s="26" t="s">
        <v>1278</v>
      </c>
      <c r="C640" s="12">
        <f>VLOOKUP(A640,'4-1-23 thru 12-31-23'!$A$9:$P$698,16,FALSE)</f>
        <v>27168.666704557072</v>
      </c>
      <c r="D640" s="37">
        <f>VLOOKUP(A640,'1-1-24 thru 03-31-24'!$A$9:$P$698,16,FALSE)</f>
        <v>8969.3914857713626</v>
      </c>
      <c r="E640" s="12">
        <f t="shared" si="9"/>
        <v>36138.058190328433</v>
      </c>
    </row>
    <row r="641" spans="1:5" x14ac:dyDescent="0.25">
      <c r="A641" s="7" t="s">
        <v>1210</v>
      </c>
      <c r="B641" s="26" t="s">
        <v>266</v>
      </c>
      <c r="C641" s="12">
        <f>VLOOKUP(A641,'4-1-23 thru 12-31-23'!$A$9:$P$698,16,FALSE)</f>
        <v>31160.841511071496</v>
      </c>
      <c r="D641" s="37">
        <f>VLOOKUP(A641,'1-1-24 thru 03-31-24'!$A$9:$P$698,16,FALSE)</f>
        <v>10287.357476102985</v>
      </c>
      <c r="E641" s="12">
        <f t="shared" si="9"/>
        <v>41448.198987174481</v>
      </c>
    </row>
    <row r="642" spans="1:5" x14ac:dyDescent="0.25">
      <c r="A642" s="7" t="s">
        <v>1211</v>
      </c>
      <c r="B642" s="26" t="s">
        <v>289</v>
      </c>
      <c r="C642" s="12">
        <f>VLOOKUP(A642,'4-1-23 thru 12-31-23'!$A$9:$P$698,16,FALSE)</f>
        <v>23795.513441930834</v>
      </c>
      <c r="D642" s="37">
        <f>VLOOKUP(A642,'1-1-24 thru 03-31-24'!$A$9:$P$698,16,FALSE)</f>
        <v>7855.7876242713437</v>
      </c>
      <c r="E642" s="12">
        <f t="shared" si="9"/>
        <v>31651.301066202177</v>
      </c>
    </row>
    <row r="643" spans="1:5" x14ac:dyDescent="0.25">
      <c r="A643" s="7" t="s">
        <v>1212</v>
      </c>
      <c r="B643" s="26" t="s">
        <v>291</v>
      </c>
      <c r="C643" s="12">
        <f>VLOOKUP(A643,'4-1-23 thru 12-31-23'!$A$9:$P$698,16,FALSE)</f>
        <v>55402.196227836619</v>
      </c>
      <c r="D643" s="37">
        <f>VLOOKUP(A643,'1-1-24 thru 03-31-24'!$A$9:$P$698,16,FALSE)</f>
        <v>18290.333955020385</v>
      </c>
      <c r="E643" s="12">
        <f t="shared" si="9"/>
        <v>73692.530182857008</v>
      </c>
    </row>
    <row r="644" spans="1:5" x14ac:dyDescent="0.25">
      <c r="A644" s="7" t="s">
        <v>1283</v>
      </c>
      <c r="B644" s="26" t="s">
        <v>300</v>
      </c>
      <c r="C644" s="12">
        <f>VLOOKUP(A644,'4-1-23 thru 12-31-23'!$A$9:$P$698,16,FALSE)</f>
        <v>38263.018945982665</v>
      </c>
      <c r="D644" s="37">
        <f>VLOOKUP(A644,'1-1-24 thru 03-31-24'!$A$9:$P$698,16,FALSE)</f>
        <v>12632.051476285364</v>
      </c>
      <c r="E644" s="12">
        <f t="shared" si="9"/>
        <v>50895.070422268029</v>
      </c>
    </row>
    <row r="645" spans="1:5" x14ac:dyDescent="0.25">
      <c r="A645" s="7" t="s">
        <v>1282</v>
      </c>
      <c r="B645" s="26" t="s">
        <v>300</v>
      </c>
      <c r="C645" s="12">
        <f>VLOOKUP(A645,'4-1-23 thru 12-31-23'!$A$9:$P$698,16,FALSE)</f>
        <v>19680.758237374495</v>
      </c>
      <c r="D645" s="37">
        <f>VLOOKUP(A645,'1-1-24 thru 03-31-24'!$A$9:$P$698,16,FALSE)</f>
        <v>6497.3532668138787</v>
      </c>
      <c r="E645" s="12">
        <f t="shared" si="9"/>
        <v>26178.111504188375</v>
      </c>
    </row>
    <row r="646" spans="1:5" x14ac:dyDescent="0.25">
      <c r="A646" s="7" t="s">
        <v>1213</v>
      </c>
      <c r="B646" s="26" t="s">
        <v>316</v>
      </c>
      <c r="C646" s="12">
        <f>VLOOKUP(A646,'4-1-23 thru 12-31-23'!$A$9:$P$698,16,FALSE)</f>
        <v>54139.048964395937</v>
      </c>
      <c r="D646" s="37">
        <f>VLOOKUP(A646,'1-1-24 thru 03-31-24'!$A$9:$P$698,16,FALSE)</f>
        <v>17873.321871461645</v>
      </c>
      <c r="E646" s="12">
        <f t="shared" si="9"/>
        <v>72012.370835857582</v>
      </c>
    </row>
    <row r="647" spans="1:5" x14ac:dyDescent="0.25">
      <c r="A647" s="7" t="s">
        <v>1214</v>
      </c>
      <c r="B647" s="26" t="s">
        <v>325</v>
      </c>
      <c r="C647" s="12">
        <f>VLOOKUP(A647,'4-1-23 thru 12-31-23'!$A$9:$P$698,16,FALSE)</f>
        <v>32419.349079431573</v>
      </c>
      <c r="D647" s="37">
        <f>VLOOKUP(A647,'1-1-24 thru 03-31-24'!$A$9:$P$698,16,FALSE)</f>
        <v>10702.837823047443</v>
      </c>
      <c r="E647" s="12">
        <f t="shared" si="9"/>
        <v>43122.186902479014</v>
      </c>
    </row>
    <row r="648" spans="1:5" x14ac:dyDescent="0.25">
      <c r="A648" s="7" t="s">
        <v>1215</v>
      </c>
      <c r="B648" s="26" t="s">
        <v>325</v>
      </c>
      <c r="C648" s="12">
        <f>VLOOKUP(A648,'4-1-23 thru 12-31-23'!$A$9:$P$698,16,FALSE)</f>
        <v>176850.93202064084</v>
      </c>
      <c r="D648" s="37">
        <f>VLOOKUP(A648,'1-1-24 thru 03-31-24'!$A$9:$P$698,16,FALSE)</f>
        <v>58385.097110805247</v>
      </c>
      <c r="E648" s="12">
        <f t="shared" ref="E648:E698" si="10">D648+C648</f>
        <v>235236.02913144609</v>
      </c>
    </row>
    <row r="649" spans="1:5" x14ac:dyDescent="0.25">
      <c r="A649" s="7" t="s">
        <v>1216</v>
      </c>
      <c r="B649" s="26" t="s">
        <v>325</v>
      </c>
      <c r="C649" s="12">
        <f>VLOOKUP(A649,'4-1-23 thru 12-31-23'!$A$9:$P$698,16,FALSE)</f>
        <v>31989.204989835991</v>
      </c>
      <c r="D649" s="37">
        <f>VLOOKUP(A649,'1-1-24 thru 03-31-24'!$A$9:$P$698,16,FALSE)</f>
        <v>10560.831195455872</v>
      </c>
      <c r="E649" s="12">
        <f t="shared" si="10"/>
        <v>42550.036185291865</v>
      </c>
    </row>
    <row r="650" spans="1:5" x14ac:dyDescent="0.25">
      <c r="A650" s="7" t="s">
        <v>1217</v>
      </c>
      <c r="B650" s="26" t="s">
        <v>328</v>
      </c>
      <c r="C650" s="12">
        <f>VLOOKUP(A650,'4-1-23 thru 12-31-23'!$A$9:$P$698,16,FALSE)</f>
        <v>48331.564290830989</v>
      </c>
      <c r="D650" s="37">
        <f>VLOOKUP(A650,'1-1-24 thru 03-31-24'!$A$9:$P$698,16,FALSE)</f>
        <v>15956.054301754812</v>
      </c>
      <c r="E650" s="12">
        <f t="shared" si="10"/>
        <v>64287.618592585801</v>
      </c>
    </row>
    <row r="651" spans="1:5" x14ac:dyDescent="0.25">
      <c r="A651" s="7" t="s">
        <v>1218</v>
      </c>
      <c r="B651" s="26" t="s">
        <v>342</v>
      </c>
      <c r="C651" s="12">
        <f>VLOOKUP(A651,'4-1-23 thru 12-31-23'!$A$9:$P$698,16,FALSE)</f>
        <v>17109.687642872268</v>
      </c>
      <c r="D651" s="37">
        <f>VLOOKUP(A651,'1-1-24 thru 03-31-24'!$A$9:$P$698,16,FALSE)</f>
        <v>5648.5468476244787</v>
      </c>
      <c r="E651" s="12">
        <f t="shared" si="10"/>
        <v>22758.234490496747</v>
      </c>
    </row>
    <row r="652" spans="1:5" x14ac:dyDescent="0.25">
      <c r="A652" s="7" t="s">
        <v>1219</v>
      </c>
      <c r="B652" s="26" t="s">
        <v>351</v>
      </c>
      <c r="C652" s="12">
        <f>VLOOKUP(A652,'4-1-23 thru 12-31-23'!$A$9:$P$698,16,FALSE)</f>
        <v>105798.79974181109</v>
      </c>
      <c r="D652" s="37">
        <f>VLOOKUP(A652,'1-1-24 thru 03-31-24'!$A$9:$P$698,16,FALSE)</f>
        <v>34928.134822672757</v>
      </c>
      <c r="E652" s="12">
        <f t="shared" si="10"/>
        <v>140726.93456448385</v>
      </c>
    </row>
    <row r="653" spans="1:5" x14ac:dyDescent="0.25">
      <c r="A653" s="7" t="s">
        <v>1220</v>
      </c>
      <c r="B653" s="26" t="s">
        <v>356</v>
      </c>
      <c r="C653" s="12">
        <f>VLOOKUP(A653,'4-1-23 thru 12-31-23'!$A$9:$P$698,16,FALSE)</f>
        <v>53847.276705130942</v>
      </c>
      <c r="D653" s="37">
        <f>VLOOKUP(A653,'1-1-24 thru 03-31-24'!$A$9:$P$698,16,FALSE)</f>
        <v>17776.996952521225</v>
      </c>
      <c r="E653" s="12">
        <f t="shared" si="10"/>
        <v>71624.273657652171</v>
      </c>
    </row>
    <row r="654" spans="1:5" x14ac:dyDescent="0.25">
      <c r="A654" s="7" t="s">
        <v>1221</v>
      </c>
      <c r="B654" s="26" t="s">
        <v>359</v>
      </c>
      <c r="C654" s="12">
        <f>VLOOKUP(A654,'4-1-23 thru 12-31-23'!$A$9:$P$698,16,FALSE)</f>
        <v>65528.083636843578</v>
      </c>
      <c r="D654" s="37">
        <f>VLOOKUP(A654,'1-1-24 thru 03-31-24'!$A$9:$P$698,16,FALSE)</f>
        <v>21633.267537292653</v>
      </c>
      <c r="E654" s="12">
        <f t="shared" si="10"/>
        <v>87161.351174136231</v>
      </c>
    </row>
    <row r="655" spans="1:5" x14ac:dyDescent="0.25">
      <c r="A655" s="7" t="s">
        <v>1222</v>
      </c>
      <c r="B655" s="26" t="s">
        <v>359</v>
      </c>
      <c r="C655" s="12">
        <f>VLOOKUP(A655,'4-1-23 thru 12-31-23'!$A$9:$P$698,16,FALSE)</f>
        <v>57497.795160725793</v>
      </c>
      <c r="D655" s="37">
        <f>VLOOKUP(A655,'1-1-24 thru 03-31-24'!$A$9:$P$698,16,FALSE)</f>
        <v>18982.169422349183</v>
      </c>
      <c r="E655" s="12">
        <f t="shared" si="10"/>
        <v>76479.96458307498</v>
      </c>
    </row>
    <row r="656" spans="1:5" x14ac:dyDescent="0.25">
      <c r="A656" s="7" t="s">
        <v>1223</v>
      </c>
      <c r="B656" s="26" t="s">
        <v>359</v>
      </c>
      <c r="C656" s="12">
        <f>VLOOKUP(A656,'4-1-23 thru 12-31-23'!$A$9:$P$698,16,FALSE)</f>
        <v>179632.0653115997</v>
      </c>
      <c r="D656" s="37">
        <f>VLOOKUP(A656,'1-1-24 thru 03-31-24'!$A$9:$P$698,16,FALSE)</f>
        <v>59303.253070830229</v>
      </c>
      <c r="E656" s="12">
        <f t="shared" si="10"/>
        <v>238935.31838242992</v>
      </c>
    </row>
    <row r="657" spans="1:5" x14ac:dyDescent="0.25">
      <c r="A657" s="7" t="s">
        <v>1224</v>
      </c>
      <c r="B657" s="26" t="s">
        <v>373</v>
      </c>
      <c r="C657" s="12">
        <f>VLOOKUP(A657,'4-1-23 thru 12-31-23'!$A$9:$P$698,16,FALSE)</f>
        <v>55505.645720292472</v>
      </c>
      <c r="D657" s="37">
        <f>VLOOKUP(A657,'1-1-24 thru 03-31-24'!$A$9:$P$698,16,FALSE)</f>
        <v>18324.486495773712</v>
      </c>
      <c r="E657" s="12">
        <f t="shared" si="10"/>
        <v>73830.13221606618</v>
      </c>
    </row>
    <row r="658" spans="1:5" x14ac:dyDescent="0.25">
      <c r="A658" s="7" t="s">
        <v>1225</v>
      </c>
      <c r="B658" s="26" t="s">
        <v>380</v>
      </c>
      <c r="C658" s="12">
        <f>VLOOKUP(A658,'4-1-23 thru 12-31-23'!$A$9:$P$698,16,FALSE)</f>
        <v>41151.560243890759</v>
      </c>
      <c r="D658" s="37">
        <f>VLOOKUP(A658,'1-1-24 thru 03-31-24'!$A$9:$P$698,16,FALSE)</f>
        <v>13585.666830527614</v>
      </c>
      <c r="E658" s="12">
        <f t="shared" si="10"/>
        <v>54737.227074418377</v>
      </c>
    </row>
    <row r="659" spans="1:5" x14ac:dyDescent="0.25">
      <c r="A659" s="7" t="s">
        <v>1226</v>
      </c>
      <c r="B659" s="26" t="s">
        <v>387</v>
      </c>
      <c r="C659" s="12">
        <f>VLOOKUP(A659,'4-1-23 thru 12-31-23'!$A$9:$P$698,16,FALSE)</f>
        <v>24316.513625218526</v>
      </c>
      <c r="D659" s="37">
        <f>VLOOKUP(A659,'1-1-24 thru 03-31-24'!$A$9:$P$698,16,FALSE)</f>
        <v>8027.789241387215</v>
      </c>
      <c r="E659" s="12">
        <f t="shared" si="10"/>
        <v>32344.30286660574</v>
      </c>
    </row>
    <row r="660" spans="1:5" x14ac:dyDescent="0.25">
      <c r="A660" s="7" t="s">
        <v>1230</v>
      </c>
      <c r="B660" s="26" t="s">
        <v>388</v>
      </c>
      <c r="C660" s="12">
        <f>VLOOKUP(A660,'4-1-23 thru 12-31-23'!$A$9:$P$698,16,FALSE)</f>
        <v>0</v>
      </c>
      <c r="D660" s="37">
        <f>VLOOKUP(A660,'1-1-24 thru 03-31-24'!$A$9:$P$698,16,FALSE)</f>
        <v>0</v>
      </c>
      <c r="E660" s="12">
        <f t="shared" si="10"/>
        <v>0</v>
      </c>
    </row>
    <row r="661" spans="1:5" x14ac:dyDescent="0.25">
      <c r="A661" s="7" t="s">
        <v>1227</v>
      </c>
      <c r="B661" s="26" t="s">
        <v>388</v>
      </c>
      <c r="C661" s="12">
        <f>VLOOKUP(A661,'4-1-23 thru 12-31-23'!$A$9:$P$698,16,FALSE)</f>
        <v>145967.98063507906</v>
      </c>
      <c r="D661" s="37">
        <f>VLOOKUP(A661,'1-1-24 thru 03-31-24'!$A$9:$P$698,16,FALSE)</f>
        <v>48189.481542865484</v>
      </c>
      <c r="E661" s="12">
        <f t="shared" si="10"/>
        <v>194157.46217794454</v>
      </c>
    </row>
    <row r="662" spans="1:5" x14ac:dyDescent="0.25">
      <c r="A662" s="7" t="s">
        <v>1228</v>
      </c>
      <c r="B662" s="26" t="s">
        <v>388</v>
      </c>
      <c r="C662" s="12">
        <f>VLOOKUP(A662,'4-1-23 thru 12-31-23'!$A$9:$P$698,16,FALSE)</f>
        <v>360651.01845064352</v>
      </c>
      <c r="D662" s="37">
        <f>VLOOKUP(A662,'1-1-24 thru 03-31-24'!$A$9:$P$698,16,FALSE)</f>
        <v>119064.36960645505</v>
      </c>
      <c r="E662" s="12">
        <f t="shared" si="10"/>
        <v>479715.38805709855</v>
      </c>
    </row>
    <row r="663" spans="1:5" x14ac:dyDescent="0.25">
      <c r="A663" s="7" t="s">
        <v>1229</v>
      </c>
      <c r="B663" s="26" t="s">
        <v>388</v>
      </c>
      <c r="C663" s="12">
        <f>VLOOKUP(A663,'4-1-23 thru 12-31-23'!$A$9:$P$698,16,FALSE)</f>
        <v>68463.770741339409</v>
      </c>
      <c r="D663" s="37">
        <f>VLOOKUP(A663,'1-1-24 thru 03-31-24'!$A$9:$P$698,16,FALSE)</f>
        <v>22602.44748293707</v>
      </c>
      <c r="E663" s="12">
        <f t="shared" si="10"/>
        <v>91066.218224276483</v>
      </c>
    </row>
    <row r="664" spans="1:5" x14ac:dyDescent="0.25">
      <c r="A664" s="7" t="s">
        <v>1231</v>
      </c>
      <c r="B664" s="26" t="s">
        <v>393</v>
      </c>
      <c r="C664" s="12">
        <f>VLOOKUP(A664,'4-1-23 thru 12-31-23'!$A$9:$P$698,16,FALSE)</f>
        <v>25139.777798839394</v>
      </c>
      <c r="D664" s="37">
        <f>VLOOKUP(A664,'1-1-24 thru 03-31-24'!$A$9:$P$698,16,FALSE)</f>
        <v>8299.5794896800053</v>
      </c>
      <c r="E664" s="12">
        <f t="shared" si="10"/>
        <v>33439.357288519401</v>
      </c>
    </row>
    <row r="665" spans="1:5" x14ac:dyDescent="0.25">
      <c r="A665" s="7" t="s">
        <v>1232</v>
      </c>
      <c r="B665" s="26" t="s">
        <v>400</v>
      </c>
      <c r="C665" s="12">
        <f>VLOOKUP(A665,'4-1-23 thru 12-31-23'!$A$9:$P$698,16,FALSE)</f>
        <v>224910.53309368831</v>
      </c>
      <c r="D665" s="37">
        <f>VLOOKUP(A665,'1-1-24 thru 03-31-24'!$A$9:$P$698,16,FALSE)</f>
        <v>74251.366197976022</v>
      </c>
      <c r="E665" s="12">
        <f t="shared" si="10"/>
        <v>299161.89929166436</v>
      </c>
    </row>
    <row r="666" spans="1:5" x14ac:dyDescent="0.25">
      <c r="A666" s="7" t="s">
        <v>1233</v>
      </c>
      <c r="B666" s="26" t="s">
        <v>400</v>
      </c>
      <c r="C666" s="12">
        <f>VLOOKUP(A666,'4-1-23 thru 12-31-23'!$A$9:$P$698,16,FALSE)</f>
        <v>77635.006807722981</v>
      </c>
      <c r="D666" s="37">
        <f>VLOOKUP(A666,'1-1-24 thru 03-31-24'!$A$9:$P$698,16,FALSE)</f>
        <v>25630.215005810103</v>
      </c>
      <c r="E666" s="12">
        <f t="shared" si="10"/>
        <v>103265.22181353308</v>
      </c>
    </row>
    <row r="667" spans="1:5" x14ac:dyDescent="0.25">
      <c r="A667" s="7" t="s">
        <v>1234</v>
      </c>
      <c r="B667" s="26" t="s">
        <v>421</v>
      </c>
      <c r="C667" s="12">
        <f>VLOOKUP(A667,'4-1-23 thru 12-31-23'!$A$9:$P$698,16,FALSE)</f>
        <v>202895.90484964347</v>
      </c>
      <c r="D667" s="37">
        <f>VLOOKUP(A667,'1-1-24 thru 03-31-24'!$A$9:$P$698,16,FALSE)</f>
        <v>66983.51528420861</v>
      </c>
      <c r="E667" s="12">
        <f t="shared" si="10"/>
        <v>269879.42013385205</v>
      </c>
    </row>
    <row r="668" spans="1:5" x14ac:dyDescent="0.25">
      <c r="A668" s="7" t="s">
        <v>1235</v>
      </c>
      <c r="B668" s="26" t="s">
        <v>421</v>
      </c>
      <c r="C668" s="12">
        <f>VLOOKUP(A668,'4-1-23 thru 12-31-23'!$A$9:$P$698,16,FALSE)</f>
        <v>85523.320199188951</v>
      </c>
      <c r="D668" s="37">
        <f>VLOOKUP(A668,'1-1-24 thru 03-31-24'!$A$9:$P$698,16,FALSE)</f>
        <v>28234.441843288423</v>
      </c>
      <c r="E668" s="12">
        <f t="shared" si="10"/>
        <v>113757.76204247738</v>
      </c>
    </row>
    <row r="669" spans="1:5" x14ac:dyDescent="0.25">
      <c r="A669" s="7" t="s">
        <v>1236</v>
      </c>
      <c r="B669" s="26" t="s">
        <v>424</v>
      </c>
      <c r="C669" s="12">
        <f>VLOOKUP(A669,'4-1-23 thru 12-31-23'!$A$9:$P$698,16,FALSE)</f>
        <v>16.423344227160804</v>
      </c>
      <c r="D669" s="37">
        <f>VLOOKUP(A669,'1-1-24 thru 03-31-24'!$A$9:$P$698,16,FALSE)</f>
        <v>5.4219592547866942</v>
      </c>
      <c r="E669" s="12">
        <f t="shared" si="10"/>
        <v>21.845303481947496</v>
      </c>
    </row>
    <row r="670" spans="1:5" x14ac:dyDescent="0.25">
      <c r="A670" s="7" t="s">
        <v>1237</v>
      </c>
      <c r="B670" s="26" t="s">
        <v>433</v>
      </c>
      <c r="C670" s="12">
        <f>VLOOKUP(A670,'4-1-23 thru 12-31-23'!$A$9:$P$698,16,FALSE)</f>
        <v>61005.029867785706</v>
      </c>
      <c r="D670" s="37">
        <f>VLOOKUP(A670,'1-1-24 thru 03-31-24'!$A$9:$P$698,16,FALSE)</f>
        <v>20140.038575892468</v>
      </c>
      <c r="E670" s="12">
        <f t="shared" si="10"/>
        <v>81145.068443678174</v>
      </c>
    </row>
    <row r="671" spans="1:5" x14ac:dyDescent="0.25">
      <c r="A671" s="7" t="s">
        <v>1238</v>
      </c>
      <c r="B671" s="26" t="s">
        <v>434</v>
      </c>
      <c r="C671" s="12">
        <f>VLOOKUP(A671,'4-1-23 thru 12-31-23'!$A$9:$P$698,16,FALSE)</f>
        <v>211106.43049837535</v>
      </c>
      <c r="D671" s="37">
        <f>VLOOKUP(A671,'1-1-24 thru 03-31-24'!$A$9:$P$698,16,FALSE)</f>
        <v>69694.116420741033</v>
      </c>
      <c r="E671" s="12">
        <f t="shared" si="10"/>
        <v>280800.5469191164</v>
      </c>
    </row>
    <row r="672" spans="1:5" x14ac:dyDescent="0.25">
      <c r="A672" s="7" t="s">
        <v>1239</v>
      </c>
      <c r="B672" s="26" t="s">
        <v>439</v>
      </c>
      <c r="C672" s="12">
        <f>VLOOKUP(A672,'4-1-23 thru 12-31-23'!$A$9:$P$698,16,FALSE)</f>
        <v>27292.365196456005</v>
      </c>
      <c r="D672" s="37">
        <f>VLOOKUP(A672,'1-1-24 thru 03-31-24'!$A$9:$P$698,16,FALSE)</f>
        <v>9010.2289774343171</v>
      </c>
      <c r="E672" s="12">
        <f t="shared" si="10"/>
        <v>36302.59417389032</v>
      </c>
    </row>
    <row r="673" spans="1:5" x14ac:dyDescent="0.25">
      <c r="A673" s="7" t="s">
        <v>1240</v>
      </c>
      <c r="B673" s="26" t="s">
        <v>440</v>
      </c>
      <c r="C673" s="12">
        <f>VLOOKUP(A673,'4-1-23 thru 12-31-23'!$A$9:$P$698,16,FALSE)</f>
        <v>22439.603554166257</v>
      </c>
      <c r="D673" s="37">
        <f>VLOOKUP(A673,'1-1-24 thru 03-31-24'!$A$9:$P$698,16,FALSE)</f>
        <v>7408.1511342278745</v>
      </c>
      <c r="E673" s="12">
        <f t="shared" si="10"/>
        <v>29847.754688394132</v>
      </c>
    </row>
    <row r="674" spans="1:5" x14ac:dyDescent="0.25">
      <c r="A674" s="7" t="s">
        <v>1241</v>
      </c>
      <c r="B674" s="26" t="s">
        <v>441</v>
      </c>
      <c r="C674" s="12">
        <f>VLOOKUP(A674,'4-1-23 thru 12-31-23'!$A$9:$P$698,16,FALSE)</f>
        <v>67935.672827942733</v>
      </c>
      <c r="D674" s="37">
        <f>VLOOKUP(A674,'1-1-24 thru 03-31-24'!$A$9:$P$698,16,FALSE)</f>
        <v>22428.102640049387</v>
      </c>
      <c r="E674" s="12">
        <f t="shared" si="10"/>
        <v>90363.77546799212</v>
      </c>
    </row>
    <row r="675" spans="1:5" x14ac:dyDescent="0.25">
      <c r="A675" s="7" t="s">
        <v>1242</v>
      </c>
      <c r="B675" s="26" t="s">
        <v>447</v>
      </c>
      <c r="C675" s="12">
        <f>VLOOKUP(A675,'4-1-23 thru 12-31-23'!$A$9:$P$698,16,FALSE)</f>
        <v>8734.4524727911903</v>
      </c>
      <c r="D675" s="37">
        <f>VLOOKUP(A675,'1-1-24 thru 03-31-24'!$A$9:$P$698,16,FALSE)</f>
        <v>2883.5689470616262</v>
      </c>
      <c r="E675" s="12">
        <f t="shared" si="10"/>
        <v>11618.021419852816</v>
      </c>
    </row>
    <row r="676" spans="1:5" x14ac:dyDescent="0.25">
      <c r="A676" s="7" t="s">
        <v>1243</v>
      </c>
      <c r="B676" s="26" t="s">
        <v>451</v>
      </c>
      <c r="C676" s="12">
        <f>VLOOKUP(A676,'4-1-23 thru 12-31-23'!$A$9:$P$698,16,FALSE)</f>
        <v>10322.774755385461</v>
      </c>
      <c r="D676" s="37">
        <f>VLOOKUP(A676,'1-1-24 thru 03-31-24'!$A$9:$P$698,16,FALSE)</f>
        <v>3407.9334480171483</v>
      </c>
      <c r="E676" s="12">
        <f t="shared" si="10"/>
        <v>13730.70820340261</v>
      </c>
    </row>
    <row r="677" spans="1:5" x14ac:dyDescent="0.25">
      <c r="A677" s="7" t="s">
        <v>1244</v>
      </c>
      <c r="B677" s="26" t="s">
        <v>590</v>
      </c>
      <c r="C677" s="12">
        <f>VLOOKUP(A677,'4-1-23 thru 12-31-23'!$A$9:$P$698,16,FALSE)</f>
        <v>244688.53006748192</v>
      </c>
      <c r="D677" s="37">
        <f>VLOOKUP(A677,'1-1-24 thru 03-31-24'!$A$9:$P$698,16,FALSE)</f>
        <v>80780.821603036471</v>
      </c>
      <c r="E677" s="12">
        <f t="shared" si="10"/>
        <v>325469.3516705184</v>
      </c>
    </row>
    <row r="678" spans="1:5" x14ac:dyDescent="0.25">
      <c r="A678" s="7" t="s">
        <v>1245</v>
      </c>
      <c r="B678" s="26" t="s">
        <v>590</v>
      </c>
      <c r="C678" s="12">
        <f>VLOOKUP(A678,'4-1-23 thru 12-31-23'!$A$9:$P$698,16,FALSE)</f>
        <v>64490.627334348021</v>
      </c>
      <c r="D678" s="37">
        <f>VLOOKUP(A678,'1-1-24 thru 03-31-24'!$A$9:$P$698,16,FALSE)</f>
        <v>21290.764468310525</v>
      </c>
      <c r="E678" s="12">
        <f t="shared" si="10"/>
        <v>85781.391802658545</v>
      </c>
    </row>
    <row r="679" spans="1:5" x14ac:dyDescent="0.25">
      <c r="A679" s="7" t="s">
        <v>1246</v>
      </c>
      <c r="B679" s="26" t="s">
        <v>591</v>
      </c>
      <c r="C679" s="12">
        <f>VLOOKUP(A679,'4-1-23 thru 12-31-23'!$A$9:$P$698,16,FALSE)</f>
        <v>74796.567988906812</v>
      </c>
      <c r="D679" s="37">
        <f>VLOOKUP(A679,'1-1-24 thru 03-31-24'!$A$9:$P$698,16,FALSE)</f>
        <v>24693.140350979789</v>
      </c>
      <c r="E679" s="12">
        <f t="shared" si="10"/>
        <v>99489.708339886594</v>
      </c>
    </row>
    <row r="680" spans="1:5" x14ac:dyDescent="0.25">
      <c r="A680" s="7" t="s">
        <v>1247</v>
      </c>
      <c r="B680" s="26" t="s">
        <v>592</v>
      </c>
      <c r="C680" s="12">
        <f>VLOOKUP(A680,'4-1-23 thru 12-31-23'!$A$9:$P$698,16,FALSE)</f>
        <v>1221720.475239055</v>
      </c>
      <c r="D680" s="37">
        <f>VLOOKUP(A680,'1-1-24 thru 03-31-24'!$A$9:$P$698,16,FALSE)</f>
        <v>403335.5537010468</v>
      </c>
      <c r="E680" s="12">
        <f t="shared" si="10"/>
        <v>1625056.0289401019</v>
      </c>
    </row>
    <row r="681" spans="1:5" x14ac:dyDescent="0.25">
      <c r="A681" s="7" t="s">
        <v>1248</v>
      </c>
      <c r="B681" s="26" t="s">
        <v>593</v>
      </c>
      <c r="C681" s="12">
        <f>VLOOKUP(A681,'4-1-23 thru 12-31-23'!$A$9:$P$698,16,FALSE)</f>
        <v>420330.47172605828</v>
      </c>
      <c r="D681" s="37">
        <f>VLOOKUP(A681,'1-1-24 thru 03-31-24'!$A$9:$P$698,16,FALSE)</f>
        <v>138766.78584590225</v>
      </c>
      <c r="E681" s="12">
        <f t="shared" si="10"/>
        <v>559097.25757196057</v>
      </c>
    </row>
    <row r="682" spans="1:5" x14ac:dyDescent="0.25">
      <c r="A682" s="7" t="s">
        <v>1284</v>
      </c>
      <c r="B682" s="26" t="s">
        <v>476</v>
      </c>
      <c r="C682" s="12">
        <f>VLOOKUP(A682,'4-1-23 thru 12-31-23'!$A$9:$P$698,16,FALSE)</f>
        <v>103177.20774630769</v>
      </c>
      <c r="D682" s="37">
        <f>VLOOKUP(A682,'1-1-24 thru 03-31-24'!$A$9:$P$698,16,FALSE)</f>
        <v>34062.64940230464</v>
      </c>
      <c r="E682" s="12">
        <f t="shared" si="10"/>
        <v>137239.85714861233</v>
      </c>
    </row>
    <row r="683" spans="1:5" x14ac:dyDescent="0.25">
      <c r="A683" s="7" t="s">
        <v>1249</v>
      </c>
      <c r="B683" s="26" t="s">
        <v>476</v>
      </c>
      <c r="C683" s="12">
        <f>VLOOKUP(A683,'4-1-23 thru 12-31-23'!$A$9:$P$698,16,FALSE)</f>
        <v>233354.77620286093</v>
      </c>
      <c r="D683" s="37">
        <f>VLOOKUP(A683,'1-1-24 thru 03-31-24'!$A$9:$P$698,16,FALSE)</f>
        <v>77039.126196316021</v>
      </c>
      <c r="E683" s="12">
        <f t="shared" si="10"/>
        <v>310393.90239917696</v>
      </c>
    </row>
    <row r="684" spans="1:5" x14ac:dyDescent="0.25">
      <c r="A684" s="7" t="s">
        <v>1250</v>
      </c>
      <c r="B684" s="26" t="s">
        <v>478</v>
      </c>
      <c r="C684" s="12">
        <f>VLOOKUP(A684,'4-1-23 thru 12-31-23'!$A$9:$P$698,16,FALSE)</f>
        <v>42303.526435296961</v>
      </c>
      <c r="D684" s="37">
        <f>VLOOKUP(A684,'1-1-24 thru 03-31-24'!$A$9:$P$698,16,FALSE)</f>
        <v>13965.973890180348</v>
      </c>
      <c r="E684" s="12">
        <f t="shared" si="10"/>
        <v>56269.500325477311</v>
      </c>
    </row>
    <row r="685" spans="1:5" x14ac:dyDescent="0.25">
      <c r="A685" s="7" t="s">
        <v>1251</v>
      </c>
      <c r="B685" s="26" t="s">
        <v>478</v>
      </c>
      <c r="C685" s="12">
        <f>VLOOKUP(A685,'4-1-23 thru 12-31-23'!$A$9:$P$698,16,FALSE)</f>
        <v>43849.145254998999</v>
      </c>
      <c r="D685" s="37">
        <f>VLOOKUP(A685,'1-1-24 thru 03-31-24'!$A$9:$P$698,16,FALSE)</f>
        <v>14476.240383285734</v>
      </c>
      <c r="E685" s="12">
        <f t="shared" si="10"/>
        <v>58325.38563828473</v>
      </c>
    </row>
    <row r="686" spans="1:5" x14ac:dyDescent="0.25">
      <c r="A686" s="7" t="s">
        <v>1252</v>
      </c>
      <c r="B686" s="26" t="s">
        <v>491</v>
      </c>
      <c r="C686" s="12">
        <f>VLOOKUP(A686,'4-1-23 thru 12-31-23'!$A$9:$P$698,16,FALSE)</f>
        <v>51626.914191801734</v>
      </c>
      <c r="D686" s="37">
        <f>VLOOKUP(A686,'1-1-24 thru 03-31-24'!$A$9:$P$698,16,FALSE)</f>
        <v>17043.9723680266</v>
      </c>
      <c r="E686" s="12">
        <f t="shared" si="10"/>
        <v>68670.88655982833</v>
      </c>
    </row>
    <row r="687" spans="1:5" x14ac:dyDescent="0.25">
      <c r="A687" s="7" t="s">
        <v>1253</v>
      </c>
      <c r="B687" s="26" t="s">
        <v>511</v>
      </c>
      <c r="C687" s="12">
        <f>VLOOKUP(A687,'4-1-23 thru 12-31-23'!$A$9:$P$698,16,FALSE)</f>
        <v>20719.568458944563</v>
      </c>
      <c r="D687" s="37">
        <f>VLOOKUP(A687,'1-1-24 thru 03-31-24'!$A$9:$P$698,16,FALSE)</f>
        <v>6840.3033150442534</v>
      </c>
      <c r="E687" s="12">
        <f t="shared" si="10"/>
        <v>27559.871773988816</v>
      </c>
    </row>
    <row r="688" spans="1:5" x14ac:dyDescent="0.25">
      <c r="A688" s="7" t="s">
        <v>1254</v>
      </c>
      <c r="B688" s="26" t="s">
        <v>511</v>
      </c>
      <c r="C688" s="12">
        <f>VLOOKUP(A688,'4-1-23 thru 12-31-23'!$A$9:$P$698,16,FALSE)</f>
        <v>39746.343095167991</v>
      </c>
      <c r="D688" s="37">
        <f>VLOOKUP(A688,'1-1-24 thru 03-31-24'!$A$9:$P$698,16,FALSE)</f>
        <v>13121.752172275363</v>
      </c>
      <c r="E688" s="12">
        <f t="shared" si="10"/>
        <v>52868.09526744335</v>
      </c>
    </row>
    <row r="689" spans="1:5" x14ac:dyDescent="0.25">
      <c r="A689" s="7" t="s">
        <v>1255</v>
      </c>
      <c r="B689" s="26" t="s">
        <v>517</v>
      </c>
      <c r="C689" s="12">
        <f>VLOOKUP(A689,'4-1-23 thru 12-31-23'!$A$9:$P$698,16,FALSE)</f>
        <v>47652.223112622829</v>
      </c>
      <c r="D689" s="37">
        <f>VLOOKUP(A689,'1-1-24 thru 03-31-24'!$A$9:$P$698,16,FALSE)</f>
        <v>15731.778409013554</v>
      </c>
      <c r="E689" s="12">
        <f t="shared" si="10"/>
        <v>63384.001521636383</v>
      </c>
    </row>
    <row r="690" spans="1:5" x14ac:dyDescent="0.25">
      <c r="A690" s="7" t="s">
        <v>1256</v>
      </c>
      <c r="B690" s="26" t="s">
        <v>594</v>
      </c>
      <c r="C690" s="12">
        <f>VLOOKUP(A690,'4-1-23 thru 12-31-23'!$A$9:$P$698,16,FALSE)</f>
        <v>198004.56723934846</v>
      </c>
      <c r="D690" s="37">
        <f>VLOOKUP(A690,'1-1-24 thru 03-31-24'!$A$9:$P$698,16,FALSE)</f>
        <v>65368.702073354412</v>
      </c>
      <c r="E690" s="12">
        <f t="shared" si="10"/>
        <v>263373.26931270288</v>
      </c>
    </row>
    <row r="691" spans="1:5" x14ac:dyDescent="0.25">
      <c r="A691" s="7" t="s">
        <v>1257</v>
      </c>
      <c r="B691" s="26" t="s">
        <v>534</v>
      </c>
      <c r="C691" s="12">
        <f>VLOOKUP(A691,'4-1-23 thru 12-31-23'!$A$9:$P$698,16,FALSE)</f>
        <v>59815.800662504844</v>
      </c>
      <c r="D691" s="37">
        <f>VLOOKUP(A691,'1-1-24 thru 03-31-24'!$A$9:$P$698,16,FALSE)</f>
        <v>19747.42960378241</v>
      </c>
      <c r="E691" s="12">
        <f t="shared" si="10"/>
        <v>79563.230266287253</v>
      </c>
    </row>
    <row r="692" spans="1:5" x14ac:dyDescent="0.25">
      <c r="A692" s="7" t="s">
        <v>1258</v>
      </c>
      <c r="B692" s="26" t="s">
        <v>535</v>
      </c>
      <c r="C692" s="12">
        <f>VLOOKUP(A692,'4-1-23 thru 12-31-23'!$A$9:$P$698,16,FALSE)</f>
        <v>63108.363701735441</v>
      </c>
      <c r="D692" s="37">
        <f>VLOOKUP(A692,'1-1-24 thru 03-31-24'!$A$9:$P$698,16,FALSE)</f>
        <v>20834.427622919171</v>
      </c>
      <c r="E692" s="12">
        <f t="shared" si="10"/>
        <v>83942.791324654609</v>
      </c>
    </row>
    <row r="693" spans="1:5" x14ac:dyDescent="0.25">
      <c r="A693" s="7" t="s">
        <v>1259</v>
      </c>
      <c r="B693" s="26" t="s">
        <v>539</v>
      </c>
      <c r="C693" s="12">
        <f>VLOOKUP(A693,'4-1-23 thru 12-31-23'!$A$9:$P$698,16,FALSE)</f>
        <v>16433.867097122144</v>
      </c>
      <c r="D693" s="37">
        <f>VLOOKUP(A693,'1-1-24 thru 03-31-24'!$A$9:$P$698,16,FALSE)</f>
        <v>5425.4332471346988</v>
      </c>
      <c r="E693" s="12">
        <f t="shared" si="10"/>
        <v>21859.300344256844</v>
      </c>
    </row>
    <row r="694" spans="1:5" x14ac:dyDescent="0.25">
      <c r="A694" s="7" t="s">
        <v>1260</v>
      </c>
      <c r="B694" s="26" t="s">
        <v>556</v>
      </c>
      <c r="C694" s="12">
        <f>VLOOKUP(A694,'4-1-23 thru 12-31-23'!$A$9:$P$698,16,FALSE)</f>
        <v>99195.071565367209</v>
      </c>
      <c r="D694" s="37">
        <f>VLOOKUP(A694,'1-1-24 thru 03-31-24'!$A$9:$P$698,16,FALSE)</f>
        <v>32747.997537164767</v>
      </c>
      <c r="E694" s="12">
        <f t="shared" si="10"/>
        <v>131943.06910253197</v>
      </c>
    </row>
    <row r="695" spans="1:5" x14ac:dyDescent="0.25">
      <c r="A695" s="7" t="s">
        <v>1261</v>
      </c>
      <c r="B695" s="26" t="s">
        <v>558</v>
      </c>
      <c r="C695" s="12">
        <f>VLOOKUP(A695,'4-1-23 thru 12-31-23'!$A$9:$P$698,16,FALSE)</f>
        <v>0</v>
      </c>
      <c r="D695" s="37">
        <f>VLOOKUP(A695,'1-1-24 thru 03-31-24'!$A$9:$P$698,16,FALSE)</f>
        <v>0</v>
      </c>
      <c r="E695" s="12">
        <f t="shared" si="10"/>
        <v>0</v>
      </c>
    </row>
    <row r="696" spans="1:5" x14ac:dyDescent="0.25">
      <c r="A696" s="7" t="s">
        <v>1262</v>
      </c>
      <c r="B696" s="26" t="s">
        <v>558</v>
      </c>
      <c r="C696" s="12">
        <f>VLOOKUP(A696,'4-1-23 thru 12-31-23'!$A$9:$P$698,16,FALSE)</f>
        <v>35852.73866253921</v>
      </c>
      <c r="D696" s="37">
        <f>VLOOKUP(A696,'1-1-24 thru 03-31-24'!$A$9:$P$698,16,FALSE)</f>
        <v>11836.327943447659</v>
      </c>
      <c r="E696" s="12">
        <f t="shared" si="10"/>
        <v>47689.066605986867</v>
      </c>
    </row>
    <row r="697" spans="1:5" x14ac:dyDescent="0.25">
      <c r="A697" s="7" t="s">
        <v>1263</v>
      </c>
      <c r="B697" s="26" t="s">
        <v>575</v>
      </c>
      <c r="C697" s="12">
        <f>VLOOKUP(A697,'4-1-23 thru 12-31-23'!$A$9:$P$698,16,FALSE)</f>
        <v>0</v>
      </c>
      <c r="D697" s="37">
        <f>VLOOKUP(A697,'1-1-24 thru 03-31-24'!$A$9:$P$698,16,FALSE)</f>
        <v>0</v>
      </c>
      <c r="E697" s="12">
        <f t="shared" si="10"/>
        <v>0</v>
      </c>
    </row>
    <row r="698" spans="1:5" x14ac:dyDescent="0.25">
      <c r="A698" s="7" t="s">
        <v>1264</v>
      </c>
      <c r="B698" s="26" t="s">
        <v>576</v>
      </c>
      <c r="C698" s="12">
        <f>VLOOKUP(A698,'4-1-23 thru 12-31-23'!$A$9:$P$698,16,FALSE)</f>
        <v>0</v>
      </c>
      <c r="D698" s="37">
        <f>VLOOKUP(A698,'1-1-24 thru 03-31-24'!$A$9:$P$698,16,FALSE)</f>
        <v>0</v>
      </c>
      <c r="E698" s="12">
        <f t="shared" si="10"/>
        <v>0</v>
      </c>
    </row>
    <row r="699" spans="1:5" x14ac:dyDescent="0.25">
      <c r="A699" s="30" t="s">
        <v>1265</v>
      </c>
      <c r="B699" s="20" t="s">
        <v>577</v>
      </c>
      <c r="C699" s="38">
        <f>VLOOKUP(A699,'4-1-23 thru 12-31-23'!$A$9:$P$698,16,FALSE)</f>
        <v>21600.092074860888</v>
      </c>
      <c r="D699" s="39">
        <f>VLOOKUP(A699,'1-1-24 thru 03-31-24'!$A$9:$P$698,16,FALSE)</f>
        <v>7130.997043577343</v>
      </c>
      <c r="E699" s="38">
        <f t="shared" ref="E699" si="11">D699+C699</f>
        <v>28731.089118438231</v>
      </c>
    </row>
  </sheetData>
  <mergeCells count="4">
    <mergeCell ref="A2:E2"/>
    <mergeCell ref="A3:E3"/>
    <mergeCell ref="A4:E4"/>
    <mergeCell ref="A5:E5"/>
  </mergeCells>
  <pageMargins left="0.7" right="0.7" top="0.75" bottom="0.75" header="0.3" footer="0.3"/>
  <pageSetup scale="63" fitToHeight="0" orientation="portrait" horizontalDpi="90" verticalDpi="90" r:id="rId1"/>
  <headerFooter>
    <oddFooter>&amp;CPage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6:Q698"/>
  <sheetViews>
    <sheetView tabSelected="1" zoomScale="85" zoomScaleNormal="85" workbookViewId="0">
      <selection activeCell="A8" sqref="A8"/>
    </sheetView>
  </sheetViews>
  <sheetFormatPr defaultColWidth="9.140625" defaultRowHeight="15" x14ac:dyDescent="0.25"/>
  <cols>
    <col min="1" max="1" width="9.42578125" style="2" bestFit="1" customWidth="1"/>
    <col min="2" max="2" width="78.7109375" style="2" bestFit="1" customWidth="1"/>
    <col min="3" max="14" width="13.5703125" style="2" customWidth="1"/>
    <col min="15" max="16" width="15.7109375" style="2" customWidth="1"/>
    <col min="17" max="16384" width="9.140625" style="2"/>
  </cols>
  <sheetData>
    <row r="6" spans="1:17" x14ac:dyDescent="0.25">
      <c r="P6" s="5">
        <f>SUM(P9:P698)</f>
        <v>105000000</v>
      </c>
      <c r="Q6" s="2" t="s">
        <v>1285</v>
      </c>
    </row>
    <row r="7" spans="1:17" ht="23.25" x14ac:dyDescent="0.35">
      <c r="A7" s="27"/>
      <c r="B7" s="17"/>
      <c r="C7" s="43" t="s">
        <v>1272</v>
      </c>
      <c r="D7" s="44"/>
      <c r="E7" s="45"/>
      <c r="F7" s="44" t="s">
        <v>1272</v>
      </c>
      <c r="G7" s="44"/>
      <c r="H7" s="44"/>
      <c r="I7" s="43" t="s">
        <v>1273</v>
      </c>
      <c r="J7" s="44"/>
      <c r="K7" s="45"/>
      <c r="L7" s="43" t="s">
        <v>1273</v>
      </c>
      <c r="M7" s="44"/>
      <c r="N7" s="45"/>
      <c r="O7" s="40">
        <f>SUM(O9:O698)</f>
        <v>7586974874.0899963</v>
      </c>
      <c r="P7" s="41">
        <v>105000000</v>
      </c>
      <c r="Q7" s="2" t="s">
        <v>1276</v>
      </c>
    </row>
    <row r="8" spans="1:17" ht="49.15" customHeight="1" thickBot="1" x14ac:dyDescent="0.35">
      <c r="A8" s="28" t="s">
        <v>1287</v>
      </c>
      <c r="B8" s="16" t="s">
        <v>1277</v>
      </c>
      <c r="C8" s="13" t="s">
        <v>1266</v>
      </c>
      <c r="D8" s="14" t="s">
        <v>1267</v>
      </c>
      <c r="E8" s="15" t="s">
        <v>1268</v>
      </c>
      <c r="F8" s="14" t="s">
        <v>1269</v>
      </c>
      <c r="G8" s="14" t="s">
        <v>1270</v>
      </c>
      <c r="H8" s="14" t="s">
        <v>1271</v>
      </c>
      <c r="I8" s="13" t="s">
        <v>1266</v>
      </c>
      <c r="J8" s="14" t="s">
        <v>1267</v>
      </c>
      <c r="K8" s="15" t="s">
        <v>1268</v>
      </c>
      <c r="L8" s="13" t="s">
        <v>1269</v>
      </c>
      <c r="M8" s="14" t="s">
        <v>1270</v>
      </c>
      <c r="N8" s="15" t="s">
        <v>1271</v>
      </c>
      <c r="O8" s="1" t="s">
        <v>1274</v>
      </c>
      <c r="P8" s="19" t="s">
        <v>1275</v>
      </c>
    </row>
    <row r="9" spans="1:17" ht="15.75" thickTop="1" x14ac:dyDescent="0.25">
      <c r="A9" s="29" t="s">
        <v>595</v>
      </c>
      <c r="B9" s="2" t="s">
        <v>0</v>
      </c>
      <c r="C9" s="3">
        <v>35422</v>
      </c>
      <c r="D9" s="6">
        <v>317.06</v>
      </c>
      <c r="E9" s="4">
        <f t="shared" ref="E9:E72" si="0">D9*C9</f>
        <v>11230899.32</v>
      </c>
      <c r="F9" s="3">
        <v>81572</v>
      </c>
      <c r="G9" s="6">
        <v>314.7</v>
      </c>
      <c r="H9" s="5">
        <f t="shared" ref="H9:H71" si="1">G9*F9</f>
        <v>25670708.399999999</v>
      </c>
      <c r="I9" s="3">
        <v>8623</v>
      </c>
      <c r="J9" s="6">
        <v>317.06</v>
      </c>
      <c r="K9" s="4">
        <f t="shared" ref="K9:K72" si="2">J9*I9</f>
        <v>2734008.38</v>
      </c>
      <c r="L9" s="3">
        <v>18598</v>
      </c>
      <c r="M9" s="6">
        <v>314.7</v>
      </c>
      <c r="N9" s="4">
        <f t="shared" ref="N9:N72" si="3">M9*L9</f>
        <v>5852790.5999999996</v>
      </c>
      <c r="O9" s="18">
        <f>N9+K9+H9+E9</f>
        <v>45488406.699999996</v>
      </c>
      <c r="P9" s="4">
        <f t="shared" ref="P9:P71" si="4">(O9/$O$7)*$P$7</f>
        <v>629537.17163494369</v>
      </c>
    </row>
    <row r="10" spans="1:17" x14ac:dyDescent="0.25">
      <c r="A10" s="7" t="s">
        <v>596</v>
      </c>
      <c r="B10" s="2" t="s">
        <v>1</v>
      </c>
      <c r="C10" s="3">
        <v>623</v>
      </c>
      <c r="D10" s="6">
        <v>228.53</v>
      </c>
      <c r="E10" s="4">
        <f t="shared" si="0"/>
        <v>142374.19</v>
      </c>
      <c r="F10" s="3">
        <v>28031</v>
      </c>
      <c r="G10" s="6">
        <v>226.82</v>
      </c>
      <c r="H10" s="5">
        <f t="shared" si="1"/>
        <v>6357991.4199999999</v>
      </c>
      <c r="I10" s="3">
        <v>0</v>
      </c>
      <c r="J10" s="6">
        <v>228.53</v>
      </c>
      <c r="K10" s="4">
        <f t="shared" si="2"/>
        <v>0</v>
      </c>
      <c r="L10" s="3">
        <v>1112</v>
      </c>
      <c r="M10" s="6">
        <v>226.82</v>
      </c>
      <c r="N10" s="4">
        <f t="shared" si="3"/>
        <v>252223.84</v>
      </c>
      <c r="O10" s="18">
        <f t="shared" ref="O10:O73" si="5">N10+K10+H10+E10</f>
        <v>6752589.4500000002</v>
      </c>
      <c r="P10" s="4">
        <f t="shared" si="4"/>
        <v>93452.516189470334</v>
      </c>
    </row>
    <row r="11" spans="1:17" x14ac:dyDescent="0.25">
      <c r="A11" s="7" t="s">
        <v>597</v>
      </c>
      <c r="B11" s="2" t="s">
        <v>2</v>
      </c>
      <c r="C11" s="3">
        <v>0</v>
      </c>
      <c r="D11" s="6">
        <v>218.55</v>
      </c>
      <c r="E11" s="4">
        <f t="shared" si="0"/>
        <v>0</v>
      </c>
      <c r="F11" s="3">
        <v>8746</v>
      </c>
      <c r="G11" s="6">
        <v>216.61</v>
      </c>
      <c r="H11" s="5">
        <f t="shared" si="1"/>
        <v>1894471.06</v>
      </c>
      <c r="I11" s="3">
        <v>0</v>
      </c>
      <c r="J11" s="6">
        <v>218.55</v>
      </c>
      <c r="K11" s="4">
        <f t="shared" si="2"/>
        <v>0</v>
      </c>
      <c r="L11" s="3">
        <v>539</v>
      </c>
      <c r="M11" s="6">
        <v>216.61</v>
      </c>
      <c r="N11" s="4">
        <f t="shared" si="3"/>
        <v>116752.79000000001</v>
      </c>
      <c r="O11" s="18">
        <f t="shared" si="5"/>
        <v>2011223.85</v>
      </c>
      <c r="P11" s="4">
        <f t="shared" si="4"/>
        <v>27834.348703484982</v>
      </c>
    </row>
    <row r="12" spans="1:17" x14ac:dyDescent="0.25">
      <c r="A12" s="7" t="s">
        <v>598</v>
      </c>
      <c r="B12" s="2" t="s">
        <v>3</v>
      </c>
      <c r="C12" s="3">
        <v>1587</v>
      </c>
      <c r="D12" s="6">
        <v>243.12</v>
      </c>
      <c r="E12" s="4">
        <f t="shared" si="0"/>
        <v>385831.44</v>
      </c>
      <c r="F12" s="3">
        <v>55126</v>
      </c>
      <c r="G12" s="6">
        <v>241.07</v>
      </c>
      <c r="H12" s="5">
        <f t="shared" si="1"/>
        <v>13289224.82</v>
      </c>
      <c r="I12" s="3">
        <v>0</v>
      </c>
      <c r="J12" s="6">
        <v>243.12</v>
      </c>
      <c r="K12" s="4">
        <f t="shared" si="2"/>
        <v>0</v>
      </c>
      <c r="L12" s="3">
        <v>4567</v>
      </c>
      <c r="M12" s="6">
        <v>241.07</v>
      </c>
      <c r="N12" s="4">
        <f t="shared" si="3"/>
        <v>1100966.69</v>
      </c>
      <c r="O12" s="18">
        <f t="shared" si="5"/>
        <v>14776022.949999999</v>
      </c>
      <c r="P12" s="4">
        <f t="shared" si="4"/>
        <v>204492.8888651538</v>
      </c>
    </row>
    <row r="13" spans="1:17" x14ac:dyDescent="0.25">
      <c r="A13" s="7" t="s">
        <v>599</v>
      </c>
      <c r="B13" s="2" t="s">
        <v>4</v>
      </c>
      <c r="C13" s="3">
        <v>2127</v>
      </c>
      <c r="D13" s="6">
        <v>222.61</v>
      </c>
      <c r="E13" s="4">
        <f t="shared" si="0"/>
        <v>473491.47000000003</v>
      </c>
      <c r="F13" s="3">
        <v>37115</v>
      </c>
      <c r="G13" s="6">
        <v>220.77</v>
      </c>
      <c r="H13" s="5">
        <f t="shared" si="1"/>
        <v>8193878.5500000007</v>
      </c>
      <c r="I13" s="3">
        <v>312</v>
      </c>
      <c r="J13" s="6">
        <v>222.61</v>
      </c>
      <c r="K13" s="4">
        <f t="shared" si="2"/>
        <v>69454.320000000007</v>
      </c>
      <c r="L13" s="3">
        <v>4370</v>
      </c>
      <c r="M13" s="6">
        <v>220.77</v>
      </c>
      <c r="N13" s="4">
        <f t="shared" si="3"/>
        <v>964764.9</v>
      </c>
      <c r="O13" s="18">
        <f t="shared" si="5"/>
        <v>9701589.2400000021</v>
      </c>
      <c r="P13" s="4">
        <f t="shared" si="4"/>
        <v>134265.22258282581</v>
      </c>
    </row>
    <row r="14" spans="1:17" x14ac:dyDescent="0.25">
      <c r="A14" s="7" t="s">
        <v>600</v>
      </c>
      <c r="B14" s="2" t="s">
        <v>5</v>
      </c>
      <c r="C14" s="3">
        <v>28</v>
      </c>
      <c r="D14" s="6">
        <v>232.98</v>
      </c>
      <c r="E14" s="4">
        <f t="shared" si="0"/>
        <v>6523.44</v>
      </c>
      <c r="F14" s="3">
        <v>18554</v>
      </c>
      <c r="G14" s="6">
        <v>230.82</v>
      </c>
      <c r="H14" s="5">
        <f t="shared" si="1"/>
        <v>4282634.28</v>
      </c>
      <c r="I14" s="3">
        <v>0</v>
      </c>
      <c r="J14" s="6">
        <v>232.98</v>
      </c>
      <c r="K14" s="4">
        <f t="shared" si="2"/>
        <v>0</v>
      </c>
      <c r="L14" s="3">
        <v>2114</v>
      </c>
      <c r="M14" s="6">
        <v>230.82</v>
      </c>
      <c r="N14" s="4">
        <f t="shared" si="3"/>
        <v>487953.48</v>
      </c>
      <c r="O14" s="18">
        <f t="shared" si="5"/>
        <v>4777111.2</v>
      </c>
      <c r="P14" s="4">
        <f t="shared" si="4"/>
        <v>66112.869005667162</v>
      </c>
    </row>
    <row r="15" spans="1:17" x14ac:dyDescent="0.25">
      <c r="A15" s="7" t="s">
        <v>601</v>
      </c>
      <c r="B15" s="2" t="s">
        <v>6</v>
      </c>
      <c r="C15" s="3">
        <v>31</v>
      </c>
      <c r="D15" s="6">
        <v>222.61</v>
      </c>
      <c r="E15" s="4">
        <f t="shared" si="0"/>
        <v>6900.9100000000008</v>
      </c>
      <c r="F15" s="3">
        <v>23832</v>
      </c>
      <c r="G15" s="6">
        <v>220.62</v>
      </c>
      <c r="H15" s="5">
        <f t="shared" si="1"/>
        <v>5257815.84</v>
      </c>
      <c r="I15" s="3">
        <v>0</v>
      </c>
      <c r="J15" s="6">
        <v>222.61</v>
      </c>
      <c r="K15" s="4">
        <f t="shared" si="2"/>
        <v>0</v>
      </c>
      <c r="L15" s="3">
        <v>1719</v>
      </c>
      <c r="M15" s="6">
        <v>220.62</v>
      </c>
      <c r="N15" s="4">
        <f t="shared" si="3"/>
        <v>379245.78</v>
      </c>
      <c r="O15" s="18">
        <f t="shared" si="5"/>
        <v>5643962.5300000003</v>
      </c>
      <c r="P15" s="4">
        <f t="shared" si="4"/>
        <v>78109.66498305164</v>
      </c>
    </row>
    <row r="16" spans="1:17" x14ac:dyDescent="0.25">
      <c r="A16" s="7" t="s">
        <v>602</v>
      </c>
      <c r="B16" s="2" t="s">
        <v>7</v>
      </c>
      <c r="C16" s="3">
        <v>338</v>
      </c>
      <c r="D16" s="6">
        <v>223.79</v>
      </c>
      <c r="E16" s="4">
        <f t="shared" si="0"/>
        <v>75641.02</v>
      </c>
      <c r="F16" s="3">
        <v>22138</v>
      </c>
      <c r="G16" s="6">
        <v>221.82</v>
      </c>
      <c r="H16" s="5">
        <f t="shared" si="1"/>
        <v>4910651.16</v>
      </c>
      <c r="I16" s="3">
        <v>0</v>
      </c>
      <c r="J16" s="6">
        <v>223.79</v>
      </c>
      <c r="K16" s="4">
        <f t="shared" si="2"/>
        <v>0</v>
      </c>
      <c r="L16" s="3">
        <v>2731</v>
      </c>
      <c r="M16" s="6">
        <v>221.82</v>
      </c>
      <c r="N16" s="4">
        <f t="shared" si="3"/>
        <v>605790.41999999993</v>
      </c>
      <c r="O16" s="18">
        <f t="shared" si="5"/>
        <v>5592082.5999999996</v>
      </c>
      <c r="P16" s="4">
        <f t="shared" si="4"/>
        <v>77391.672273124088</v>
      </c>
    </row>
    <row r="17" spans="1:16" x14ac:dyDescent="0.25">
      <c r="A17" s="7" t="s">
        <v>603</v>
      </c>
      <c r="B17" s="2" t="s">
        <v>8</v>
      </c>
      <c r="C17" s="3">
        <v>402</v>
      </c>
      <c r="D17" s="6">
        <v>261.77</v>
      </c>
      <c r="E17" s="4">
        <f t="shared" si="0"/>
        <v>105231.54</v>
      </c>
      <c r="F17" s="3">
        <v>24979</v>
      </c>
      <c r="G17" s="6">
        <v>259.29000000000002</v>
      </c>
      <c r="H17" s="5">
        <f t="shared" si="1"/>
        <v>6476804.9100000001</v>
      </c>
      <c r="I17" s="3">
        <v>45</v>
      </c>
      <c r="J17" s="6">
        <v>261.77</v>
      </c>
      <c r="K17" s="4">
        <f t="shared" si="2"/>
        <v>11779.65</v>
      </c>
      <c r="L17" s="3">
        <v>1650</v>
      </c>
      <c r="M17" s="6">
        <v>259.29000000000002</v>
      </c>
      <c r="N17" s="4">
        <f t="shared" si="3"/>
        <v>427828.50000000006</v>
      </c>
      <c r="O17" s="18">
        <f t="shared" si="5"/>
        <v>7021644.6000000006</v>
      </c>
      <c r="P17" s="4">
        <f t="shared" si="4"/>
        <v>97176.107109281904</v>
      </c>
    </row>
    <row r="18" spans="1:16" x14ac:dyDescent="0.25">
      <c r="A18" s="7" t="s">
        <v>604</v>
      </c>
      <c r="B18" s="2" t="s">
        <v>9</v>
      </c>
      <c r="C18" s="3">
        <v>2</v>
      </c>
      <c r="D18" s="6">
        <v>274.54000000000002</v>
      </c>
      <c r="E18" s="4">
        <f t="shared" si="0"/>
        <v>549.08000000000004</v>
      </c>
      <c r="F18" s="3">
        <v>24840</v>
      </c>
      <c r="G18" s="6">
        <v>272.16000000000003</v>
      </c>
      <c r="H18" s="5">
        <f t="shared" si="1"/>
        <v>6760454.4000000004</v>
      </c>
      <c r="I18" s="3">
        <v>11</v>
      </c>
      <c r="J18" s="6">
        <v>274.54000000000002</v>
      </c>
      <c r="K18" s="4">
        <f t="shared" si="2"/>
        <v>3019.94</v>
      </c>
      <c r="L18" s="3">
        <v>3723</v>
      </c>
      <c r="M18" s="6">
        <v>272.16000000000003</v>
      </c>
      <c r="N18" s="4">
        <f t="shared" si="3"/>
        <v>1013251.68</v>
      </c>
      <c r="O18" s="18">
        <f t="shared" si="5"/>
        <v>7777275.1000000006</v>
      </c>
      <c r="P18" s="4">
        <f t="shared" si="4"/>
        <v>107633.6615122832</v>
      </c>
    </row>
    <row r="19" spans="1:16" x14ac:dyDescent="0.25">
      <c r="A19" s="7" t="s">
        <v>605</v>
      </c>
      <c r="B19" s="2" t="s">
        <v>10</v>
      </c>
      <c r="C19" s="3">
        <v>1120</v>
      </c>
      <c r="D19" s="6">
        <v>453.82</v>
      </c>
      <c r="E19" s="4">
        <f t="shared" si="0"/>
        <v>508278.39999999997</v>
      </c>
      <c r="F19" s="3">
        <v>17689</v>
      </c>
      <c r="G19" s="6">
        <v>449.01</v>
      </c>
      <c r="H19" s="5">
        <f t="shared" si="1"/>
        <v>7942537.8899999997</v>
      </c>
      <c r="I19" s="3">
        <v>234</v>
      </c>
      <c r="J19" s="6">
        <v>453.82</v>
      </c>
      <c r="K19" s="4">
        <f t="shared" si="2"/>
        <v>106193.88</v>
      </c>
      <c r="L19" s="3">
        <v>3148</v>
      </c>
      <c r="M19" s="6">
        <v>449.01</v>
      </c>
      <c r="N19" s="4">
        <f t="shared" si="3"/>
        <v>1413483.48</v>
      </c>
      <c r="O19" s="18">
        <f t="shared" si="5"/>
        <v>9970493.6500000004</v>
      </c>
      <c r="P19" s="4">
        <f t="shared" si="4"/>
        <v>137986.72733519081</v>
      </c>
    </row>
    <row r="20" spans="1:16" x14ac:dyDescent="0.25">
      <c r="A20" s="7" t="s">
        <v>606</v>
      </c>
      <c r="B20" s="2" t="s">
        <v>11</v>
      </c>
      <c r="C20" s="3">
        <v>1251</v>
      </c>
      <c r="D20" s="6">
        <v>362.72</v>
      </c>
      <c r="E20" s="4">
        <f t="shared" si="0"/>
        <v>453762.72000000003</v>
      </c>
      <c r="F20" s="3">
        <v>42225</v>
      </c>
      <c r="G20" s="6">
        <v>359.21</v>
      </c>
      <c r="H20" s="5">
        <f t="shared" si="1"/>
        <v>15167642.25</v>
      </c>
      <c r="I20" s="3">
        <v>212</v>
      </c>
      <c r="J20" s="6">
        <v>362.72</v>
      </c>
      <c r="K20" s="4">
        <f t="shared" si="2"/>
        <v>76896.639999999999</v>
      </c>
      <c r="L20" s="3">
        <v>5380</v>
      </c>
      <c r="M20" s="6">
        <v>359.21</v>
      </c>
      <c r="N20" s="4">
        <f t="shared" si="3"/>
        <v>1932549.7999999998</v>
      </c>
      <c r="O20" s="18">
        <f t="shared" si="5"/>
        <v>17630851.41</v>
      </c>
      <c r="P20" s="4">
        <f t="shared" si="4"/>
        <v>244002.3103769726</v>
      </c>
    </row>
    <row r="21" spans="1:16" x14ac:dyDescent="0.25">
      <c r="A21" s="7" t="s">
        <v>607</v>
      </c>
      <c r="B21" s="2" t="s">
        <v>12</v>
      </c>
      <c r="C21" s="3">
        <v>0</v>
      </c>
      <c r="D21" s="6">
        <v>230.26</v>
      </c>
      <c r="E21" s="4">
        <f t="shared" si="0"/>
        <v>0</v>
      </c>
      <c r="F21" s="3">
        <v>34158</v>
      </c>
      <c r="G21" s="6">
        <v>228.81</v>
      </c>
      <c r="H21" s="5">
        <f t="shared" si="1"/>
        <v>7815691.9800000004</v>
      </c>
      <c r="I21" s="3">
        <v>0</v>
      </c>
      <c r="J21" s="6">
        <v>230.26</v>
      </c>
      <c r="K21" s="4">
        <f t="shared" si="2"/>
        <v>0</v>
      </c>
      <c r="L21" s="3">
        <v>2711</v>
      </c>
      <c r="M21" s="6">
        <v>228.81</v>
      </c>
      <c r="N21" s="4">
        <f t="shared" si="3"/>
        <v>620303.91</v>
      </c>
      <c r="O21" s="18">
        <f t="shared" si="5"/>
        <v>8435995.8900000006</v>
      </c>
      <c r="P21" s="4">
        <f t="shared" si="4"/>
        <v>116750.03320163797</v>
      </c>
    </row>
    <row r="22" spans="1:16" x14ac:dyDescent="0.25">
      <c r="A22" s="7" t="s">
        <v>608</v>
      </c>
      <c r="B22" s="2" t="s">
        <v>13</v>
      </c>
      <c r="C22" s="3">
        <v>357</v>
      </c>
      <c r="D22" s="6">
        <v>256.01</v>
      </c>
      <c r="E22" s="4">
        <f t="shared" si="0"/>
        <v>91395.569999999992</v>
      </c>
      <c r="F22" s="3">
        <v>18737</v>
      </c>
      <c r="G22" s="6">
        <v>253.88</v>
      </c>
      <c r="H22" s="5">
        <f t="shared" si="1"/>
        <v>4756949.5599999996</v>
      </c>
      <c r="I22" s="3">
        <v>1</v>
      </c>
      <c r="J22" s="6">
        <v>256.01</v>
      </c>
      <c r="K22" s="4">
        <f t="shared" si="2"/>
        <v>256.01</v>
      </c>
      <c r="L22" s="3">
        <v>1659</v>
      </c>
      <c r="M22" s="6">
        <v>253.88</v>
      </c>
      <c r="N22" s="4">
        <f t="shared" si="3"/>
        <v>421186.92</v>
      </c>
      <c r="O22" s="18">
        <f t="shared" si="5"/>
        <v>5269788.0599999996</v>
      </c>
      <c r="P22" s="4">
        <f t="shared" si="4"/>
        <v>72931.274385743585</v>
      </c>
    </row>
    <row r="23" spans="1:16" x14ac:dyDescent="0.25">
      <c r="A23" s="7" t="s">
        <v>609</v>
      </c>
      <c r="B23" s="2" t="s">
        <v>14</v>
      </c>
      <c r="C23" s="3">
        <v>1683</v>
      </c>
      <c r="D23" s="6">
        <v>336.89</v>
      </c>
      <c r="E23" s="4">
        <f t="shared" si="0"/>
        <v>566985.87</v>
      </c>
      <c r="F23" s="3">
        <v>81565</v>
      </c>
      <c r="G23" s="6">
        <v>333.92</v>
      </c>
      <c r="H23" s="5">
        <f t="shared" si="1"/>
        <v>27236184.800000001</v>
      </c>
      <c r="I23" s="3">
        <v>126</v>
      </c>
      <c r="J23" s="6">
        <v>336.89</v>
      </c>
      <c r="K23" s="4">
        <f t="shared" si="2"/>
        <v>42448.14</v>
      </c>
      <c r="L23" s="3">
        <v>13003</v>
      </c>
      <c r="M23" s="6">
        <v>333.92</v>
      </c>
      <c r="N23" s="4">
        <f t="shared" si="3"/>
        <v>4341961.76</v>
      </c>
      <c r="O23" s="18">
        <f t="shared" si="5"/>
        <v>32187580.57</v>
      </c>
      <c r="P23" s="4">
        <f t="shared" si="4"/>
        <v>445460.28106562962</v>
      </c>
    </row>
    <row r="24" spans="1:16" x14ac:dyDescent="0.25">
      <c r="A24" s="7" t="s">
        <v>610</v>
      </c>
      <c r="B24" s="2" t="s">
        <v>15</v>
      </c>
      <c r="C24" s="3">
        <v>69</v>
      </c>
      <c r="D24" s="6">
        <v>270.24</v>
      </c>
      <c r="E24" s="4">
        <f t="shared" si="0"/>
        <v>18646.560000000001</v>
      </c>
      <c r="F24" s="3">
        <v>52323</v>
      </c>
      <c r="G24" s="6">
        <v>267.93</v>
      </c>
      <c r="H24" s="5">
        <f t="shared" si="1"/>
        <v>14018901.390000001</v>
      </c>
      <c r="I24" s="3">
        <v>0</v>
      </c>
      <c r="J24" s="6">
        <v>270.24</v>
      </c>
      <c r="K24" s="4">
        <f t="shared" si="2"/>
        <v>0</v>
      </c>
      <c r="L24" s="3">
        <v>0</v>
      </c>
      <c r="M24" s="6">
        <v>267.93</v>
      </c>
      <c r="N24" s="4">
        <f t="shared" si="3"/>
        <v>0</v>
      </c>
      <c r="O24" s="18">
        <f t="shared" si="5"/>
        <v>14037547.950000001</v>
      </c>
      <c r="P24" s="4">
        <f t="shared" si="4"/>
        <v>194272.75814285455</v>
      </c>
    </row>
    <row r="25" spans="1:16" x14ac:dyDescent="0.25">
      <c r="A25" s="7" t="s">
        <v>611</v>
      </c>
      <c r="B25" s="2" t="s">
        <v>16</v>
      </c>
      <c r="C25" s="3">
        <v>3071</v>
      </c>
      <c r="D25" s="6">
        <v>305.12</v>
      </c>
      <c r="E25" s="4">
        <f t="shared" si="0"/>
        <v>937023.52</v>
      </c>
      <c r="F25" s="3">
        <v>32232</v>
      </c>
      <c r="G25" s="6">
        <v>302.26</v>
      </c>
      <c r="H25" s="5">
        <f t="shared" si="1"/>
        <v>9742444.3200000003</v>
      </c>
      <c r="I25" s="3">
        <v>448</v>
      </c>
      <c r="J25" s="6">
        <v>305.12</v>
      </c>
      <c r="K25" s="4">
        <f t="shared" si="2"/>
        <v>136693.76000000001</v>
      </c>
      <c r="L25" s="3">
        <v>2836</v>
      </c>
      <c r="M25" s="6">
        <v>302.26</v>
      </c>
      <c r="N25" s="4">
        <f t="shared" si="3"/>
        <v>857209.36</v>
      </c>
      <c r="O25" s="18">
        <f t="shared" si="5"/>
        <v>11673370.959999999</v>
      </c>
      <c r="P25" s="4">
        <f t="shared" si="4"/>
        <v>161553.71160986144</v>
      </c>
    </row>
    <row r="26" spans="1:16" x14ac:dyDescent="0.25">
      <c r="A26" s="7" t="s">
        <v>612</v>
      </c>
      <c r="B26" s="2" t="s">
        <v>17</v>
      </c>
      <c r="C26" s="3">
        <v>4304</v>
      </c>
      <c r="D26" s="6">
        <v>350.21</v>
      </c>
      <c r="E26" s="4">
        <f t="shared" si="0"/>
        <v>1507303.8399999999</v>
      </c>
      <c r="F26" s="3">
        <v>71603</v>
      </c>
      <c r="G26" s="6">
        <v>346.92</v>
      </c>
      <c r="H26" s="5">
        <f t="shared" si="1"/>
        <v>24840512.760000002</v>
      </c>
      <c r="I26" s="3">
        <v>1477</v>
      </c>
      <c r="J26" s="6">
        <v>350.21</v>
      </c>
      <c r="K26" s="4">
        <f t="shared" si="2"/>
        <v>517260.17</v>
      </c>
      <c r="L26" s="3">
        <v>17986</v>
      </c>
      <c r="M26" s="6">
        <v>346.92</v>
      </c>
      <c r="N26" s="4">
        <f t="shared" si="3"/>
        <v>6239703.1200000001</v>
      </c>
      <c r="O26" s="18">
        <f t="shared" si="5"/>
        <v>33104779.890000001</v>
      </c>
      <c r="P26" s="4">
        <f t="shared" si="4"/>
        <v>458153.86845694826</v>
      </c>
    </row>
    <row r="27" spans="1:16" x14ac:dyDescent="0.25">
      <c r="A27" s="7" t="s">
        <v>613</v>
      </c>
      <c r="B27" s="2" t="s">
        <v>18</v>
      </c>
      <c r="C27" s="3">
        <v>788</v>
      </c>
      <c r="D27" s="6">
        <v>208.33</v>
      </c>
      <c r="E27" s="4">
        <f t="shared" si="0"/>
        <v>164164.04</v>
      </c>
      <c r="F27" s="3">
        <v>20442</v>
      </c>
      <c r="G27" s="6">
        <v>206.47</v>
      </c>
      <c r="H27" s="5">
        <f t="shared" si="1"/>
        <v>4220659.74</v>
      </c>
      <c r="I27" s="3">
        <v>72</v>
      </c>
      <c r="J27" s="6">
        <v>208.33</v>
      </c>
      <c r="K27" s="4">
        <f t="shared" si="2"/>
        <v>14999.76</v>
      </c>
      <c r="L27" s="3">
        <v>1705</v>
      </c>
      <c r="M27" s="6">
        <v>206.47</v>
      </c>
      <c r="N27" s="4">
        <f t="shared" si="3"/>
        <v>352031.35</v>
      </c>
      <c r="O27" s="18">
        <f t="shared" si="5"/>
        <v>4751854.8900000006</v>
      </c>
      <c r="P27" s="4">
        <f t="shared" si="4"/>
        <v>65763.334099593281</v>
      </c>
    </row>
    <row r="28" spans="1:16" x14ac:dyDescent="0.25">
      <c r="A28" s="7" t="s">
        <v>614</v>
      </c>
      <c r="B28" s="2" t="s">
        <v>19</v>
      </c>
      <c r="C28" s="3">
        <v>0</v>
      </c>
      <c r="D28" s="6">
        <v>213.5</v>
      </c>
      <c r="E28" s="4">
        <f t="shared" si="0"/>
        <v>0</v>
      </c>
      <c r="F28" s="3">
        <v>20988</v>
      </c>
      <c r="G28" s="6">
        <v>211.87</v>
      </c>
      <c r="H28" s="5">
        <f t="shared" si="1"/>
        <v>4446727.5600000005</v>
      </c>
      <c r="I28" s="3">
        <v>0</v>
      </c>
      <c r="J28" s="6">
        <v>213.5</v>
      </c>
      <c r="K28" s="4">
        <f t="shared" si="2"/>
        <v>0</v>
      </c>
      <c r="L28" s="3">
        <v>843</v>
      </c>
      <c r="M28" s="6">
        <v>211.87</v>
      </c>
      <c r="N28" s="4">
        <f t="shared" si="3"/>
        <v>178606.41</v>
      </c>
      <c r="O28" s="18">
        <f t="shared" si="5"/>
        <v>4625333.9700000007</v>
      </c>
      <c r="P28" s="4">
        <f t="shared" si="4"/>
        <v>64012.346806177018</v>
      </c>
    </row>
    <row r="29" spans="1:16" x14ac:dyDescent="0.25">
      <c r="A29" s="7" t="s">
        <v>615</v>
      </c>
      <c r="B29" s="2" t="s">
        <v>20</v>
      </c>
      <c r="C29" s="3">
        <v>377</v>
      </c>
      <c r="D29" s="6">
        <v>248.68</v>
      </c>
      <c r="E29" s="4">
        <f t="shared" si="0"/>
        <v>93752.36</v>
      </c>
      <c r="F29" s="3">
        <v>36642</v>
      </c>
      <c r="G29" s="6">
        <v>246.49</v>
      </c>
      <c r="H29" s="5">
        <f t="shared" si="1"/>
        <v>9031886.5800000001</v>
      </c>
      <c r="I29" s="3">
        <v>0</v>
      </c>
      <c r="J29" s="6">
        <v>248.68</v>
      </c>
      <c r="K29" s="4">
        <f t="shared" si="2"/>
        <v>0</v>
      </c>
      <c r="L29" s="3">
        <v>3893</v>
      </c>
      <c r="M29" s="6">
        <v>246.49</v>
      </c>
      <c r="N29" s="4">
        <f t="shared" si="3"/>
        <v>959585.57000000007</v>
      </c>
      <c r="O29" s="18">
        <f t="shared" si="5"/>
        <v>10085224.51</v>
      </c>
      <c r="P29" s="4">
        <f t="shared" si="4"/>
        <v>139574.5459980864</v>
      </c>
    </row>
    <row r="30" spans="1:16" x14ac:dyDescent="0.25">
      <c r="A30" s="7" t="s">
        <v>616</v>
      </c>
      <c r="B30" s="2" t="s">
        <v>21</v>
      </c>
      <c r="C30" s="3">
        <v>0</v>
      </c>
      <c r="D30" s="6">
        <v>221.9</v>
      </c>
      <c r="E30" s="4">
        <f t="shared" si="0"/>
        <v>0</v>
      </c>
      <c r="F30" s="3">
        <v>8703</v>
      </c>
      <c r="G30" s="6">
        <v>219.9</v>
      </c>
      <c r="H30" s="5">
        <f t="shared" si="1"/>
        <v>1913789.7</v>
      </c>
      <c r="I30" s="3">
        <v>0</v>
      </c>
      <c r="J30" s="6">
        <v>221.9</v>
      </c>
      <c r="K30" s="4">
        <f t="shared" si="2"/>
        <v>0</v>
      </c>
      <c r="L30" s="3">
        <v>0</v>
      </c>
      <c r="M30" s="6">
        <v>219.9</v>
      </c>
      <c r="N30" s="4">
        <f t="shared" si="3"/>
        <v>0</v>
      </c>
      <c r="O30" s="18">
        <f t="shared" si="5"/>
        <v>1913789.7</v>
      </c>
      <c r="P30" s="4">
        <f t="shared" si="4"/>
        <v>26485.907998226005</v>
      </c>
    </row>
    <row r="31" spans="1:16" x14ac:dyDescent="0.25">
      <c r="A31" s="7" t="s">
        <v>617</v>
      </c>
      <c r="B31" s="2" t="s">
        <v>22</v>
      </c>
      <c r="C31" s="3">
        <v>10054</v>
      </c>
      <c r="D31" s="6">
        <v>277.91000000000003</v>
      </c>
      <c r="E31" s="4">
        <f t="shared" si="0"/>
        <v>2794107.14</v>
      </c>
      <c r="F31" s="3">
        <v>35951</v>
      </c>
      <c r="G31" s="6">
        <v>275.31</v>
      </c>
      <c r="H31" s="5">
        <f t="shared" si="1"/>
        <v>9897669.8100000005</v>
      </c>
      <c r="I31" s="3">
        <v>3307</v>
      </c>
      <c r="J31" s="6">
        <v>277.91000000000003</v>
      </c>
      <c r="K31" s="4">
        <f t="shared" si="2"/>
        <v>919048.37000000011</v>
      </c>
      <c r="L31" s="3">
        <v>10542</v>
      </c>
      <c r="M31" s="6">
        <v>275.31</v>
      </c>
      <c r="N31" s="4">
        <f t="shared" si="3"/>
        <v>2902318.02</v>
      </c>
      <c r="O31" s="18">
        <f t="shared" si="5"/>
        <v>16513143.340000002</v>
      </c>
      <c r="P31" s="4">
        <f t="shared" si="4"/>
        <v>228533.78052184029</v>
      </c>
    </row>
    <row r="32" spans="1:16" x14ac:dyDescent="0.25">
      <c r="A32" s="7" t="s">
        <v>618</v>
      </c>
      <c r="B32" s="2" t="s">
        <v>23</v>
      </c>
      <c r="C32" s="3">
        <v>0</v>
      </c>
      <c r="D32" s="6">
        <v>218.98</v>
      </c>
      <c r="E32" s="4">
        <f t="shared" si="0"/>
        <v>0</v>
      </c>
      <c r="F32" s="3">
        <v>48227</v>
      </c>
      <c r="G32" s="6">
        <v>217.1</v>
      </c>
      <c r="H32" s="5">
        <f t="shared" si="1"/>
        <v>10470081.699999999</v>
      </c>
      <c r="I32" s="3">
        <v>0</v>
      </c>
      <c r="J32" s="6">
        <v>218.98</v>
      </c>
      <c r="K32" s="4">
        <f t="shared" si="2"/>
        <v>0</v>
      </c>
      <c r="L32" s="3">
        <v>5890</v>
      </c>
      <c r="M32" s="6">
        <v>217.1</v>
      </c>
      <c r="N32" s="4">
        <f t="shared" si="3"/>
        <v>1278719</v>
      </c>
      <c r="O32" s="18">
        <f t="shared" si="5"/>
        <v>11748800.699999999</v>
      </c>
      <c r="P32" s="4">
        <f t="shared" si="4"/>
        <v>162597.62210534068</v>
      </c>
    </row>
    <row r="33" spans="1:16" x14ac:dyDescent="0.25">
      <c r="A33" s="7" t="s">
        <v>619</v>
      </c>
      <c r="B33" s="2" t="s">
        <v>24</v>
      </c>
      <c r="C33" s="3">
        <v>0</v>
      </c>
      <c r="D33" s="6">
        <v>207.75</v>
      </c>
      <c r="E33" s="4">
        <f t="shared" si="0"/>
        <v>0</v>
      </c>
      <c r="F33" s="3">
        <v>8403</v>
      </c>
      <c r="G33" s="6">
        <v>206.04</v>
      </c>
      <c r="H33" s="5">
        <f t="shared" si="1"/>
        <v>1731354.1199999999</v>
      </c>
      <c r="I33" s="3">
        <v>0</v>
      </c>
      <c r="J33" s="6">
        <v>207.75</v>
      </c>
      <c r="K33" s="4">
        <f t="shared" si="2"/>
        <v>0</v>
      </c>
      <c r="L33" s="3">
        <v>0</v>
      </c>
      <c r="M33" s="6">
        <v>206.04</v>
      </c>
      <c r="N33" s="4">
        <f t="shared" si="3"/>
        <v>0</v>
      </c>
      <c r="O33" s="18">
        <f t="shared" si="5"/>
        <v>1731354.1199999999</v>
      </c>
      <c r="P33" s="4">
        <f t="shared" si="4"/>
        <v>23961.089316485271</v>
      </c>
    </row>
    <row r="34" spans="1:16" x14ac:dyDescent="0.25">
      <c r="A34" s="7" t="s">
        <v>620</v>
      </c>
      <c r="B34" s="2" t="s">
        <v>25</v>
      </c>
      <c r="C34" s="3">
        <v>6458</v>
      </c>
      <c r="D34" s="6">
        <v>340.27</v>
      </c>
      <c r="E34" s="4">
        <f t="shared" si="0"/>
        <v>2197463.6599999997</v>
      </c>
      <c r="F34" s="3">
        <v>13037</v>
      </c>
      <c r="G34" s="6">
        <v>336.79</v>
      </c>
      <c r="H34" s="5">
        <f t="shared" si="1"/>
        <v>4390731.2300000004</v>
      </c>
      <c r="I34" s="3">
        <v>2607</v>
      </c>
      <c r="J34" s="6">
        <v>340.27</v>
      </c>
      <c r="K34" s="4">
        <f t="shared" si="2"/>
        <v>887083.8899999999</v>
      </c>
      <c r="L34" s="3">
        <v>3402</v>
      </c>
      <c r="M34" s="6">
        <v>336.79</v>
      </c>
      <c r="N34" s="4">
        <f t="shared" si="3"/>
        <v>1145759.58</v>
      </c>
      <c r="O34" s="18">
        <f t="shared" si="5"/>
        <v>8621038.3599999994</v>
      </c>
      <c r="P34" s="4">
        <f t="shared" si="4"/>
        <v>119310.92995857236</v>
      </c>
    </row>
    <row r="35" spans="1:16" x14ac:dyDescent="0.25">
      <c r="A35" s="7" t="s">
        <v>621</v>
      </c>
      <c r="B35" s="2" t="s">
        <v>26</v>
      </c>
      <c r="C35" s="3">
        <v>10023</v>
      </c>
      <c r="D35" s="6">
        <v>280.85000000000002</v>
      </c>
      <c r="E35" s="4">
        <f t="shared" si="0"/>
        <v>2814959.5500000003</v>
      </c>
      <c r="F35" s="3">
        <v>29030</v>
      </c>
      <c r="G35" s="6">
        <v>278.20999999999998</v>
      </c>
      <c r="H35" s="5">
        <f t="shared" si="1"/>
        <v>8076436.2999999998</v>
      </c>
      <c r="I35" s="3">
        <v>998</v>
      </c>
      <c r="J35" s="6">
        <v>280.85000000000002</v>
      </c>
      <c r="K35" s="4">
        <f t="shared" si="2"/>
        <v>280288.30000000005</v>
      </c>
      <c r="L35" s="3">
        <v>2972</v>
      </c>
      <c r="M35" s="6">
        <v>278.20999999999998</v>
      </c>
      <c r="N35" s="4">
        <f t="shared" si="3"/>
        <v>826840.12</v>
      </c>
      <c r="O35" s="18">
        <f t="shared" si="5"/>
        <v>11998524.27</v>
      </c>
      <c r="P35" s="4">
        <f t="shared" si="4"/>
        <v>166053.6734677284</v>
      </c>
    </row>
    <row r="36" spans="1:16" x14ac:dyDescent="0.25">
      <c r="A36" s="7" t="s">
        <v>622</v>
      </c>
      <c r="B36" s="2" t="s">
        <v>27</v>
      </c>
      <c r="C36" s="3">
        <v>393</v>
      </c>
      <c r="D36" s="6">
        <v>330.22</v>
      </c>
      <c r="E36" s="4">
        <f t="shared" si="0"/>
        <v>129776.46</v>
      </c>
      <c r="F36" s="3">
        <v>26170</v>
      </c>
      <c r="G36" s="6">
        <v>326.89</v>
      </c>
      <c r="H36" s="5">
        <f t="shared" si="1"/>
        <v>8554711.2999999989</v>
      </c>
      <c r="I36" s="3">
        <v>72</v>
      </c>
      <c r="J36" s="6">
        <v>330.22</v>
      </c>
      <c r="K36" s="4">
        <f t="shared" si="2"/>
        <v>23775.840000000004</v>
      </c>
      <c r="L36" s="3">
        <v>4741</v>
      </c>
      <c r="M36" s="6">
        <v>326.89</v>
      </c>
      <c r="N36" s="4">
        <f t="shared" si="3"/>
        <v>1549785.49</v>
      </c>
      <c r="O36" s="18">
        <f t="shared" si="5"/>
        <v>10258049.09</v>
      </c>
      <c r="P36" s="4">
        <f t="shared" si="4"/>
        <v>141966.35316776237</v>
      </c>
    </row>
    <row r="37" spans="1:16" x14ac:dyDescent="0.25">
      <c r="A37" s="7" t="s">
        <v>623</v>
      </c>
      <c r="B37" s="2" t="s">
        <v>28</v>
      </c>
      <c r="C37" s="3">
        <v>5790</v>
      </c>
      <c r="D37" s="6">
        <v>357.96</v>
      </c>
      <c r="E37" s="4">
        <f t="shared" si="0"/>
        <v>2072588.4</v>
      </c>
      <c r="F37" s="3">
        <v>35458</v>
      </c>
      <c r="G37" s="6">
        <v>354.78</v>
      </c>
      <c r="H37" s="5">
        <f t="shared" si="1"/>
        <v>12579789.239999998</v>
      </c>
      <c r="I37" s="3">
        <v>1021</v>
      </c>
      <c r="J37" s="6">
        <v>357.96</v>
      </c>
      <c r="K37" s="4">
        <f t="shared" si="2"/>
        <v>365477.16</v>
      </c>
      <c r="L37" s="3">
        <v>8192</v>
      </c>
      <c r="M37" s="6">
        <v>354.78</v>
      </c>
      <c r="N37" s="4">
        <f t="shared" si="3"/>
        <v>2906357.7599999998</v>
      </c>
      <c r="O37" s="18">
        <f t="shared" si="5"/>
        <v>17924212.559999999</v>
      </c>
      <c r="P37" s="4">
        <f t="shared" si="4"/>
        <v>248062.28437994365</v>
      </c>
    </row>
    <row r="38" spans="1:16" x14ac:dyDescent="0.25">
      <c r="A38" s="7" t="s">
        <v>624</v>
      </c>
      <c r="B38" s="2" t="s">
        <v>29</v>
      </c>
      <c r="C38" s="3">
        <v>1327</v>
      </c>
      <c r="D38" s="6">
        <v>229.5</v>
      </c>
      <c r="E38" s="4">
        <f t="shared" si="0"/>
        <v>304546.5</v>
      </c>
      <c r="F38" s="3">
        <v>26264</v>
      </c>
      <c r="G38" s="6">
        <v>227.55</v>
      </c>
      <c r="H38" s="5">
        <f t="shared" si="1"/>
        <v>5976373.2000000002</v>
      </c>
      <c r="I38" s="3">
        <v>18</v>
      </c>
      <c r="J38" s="6">
        <v>229.5</v>
      </c>
      <c r="K38" s="4">
        <f t="shared" si="2"/>
        <v>4131</v>
      </c>
      <c r="L38" s="3">
        <v>1465</v>
      </c>
      <c r="M38" s="6">
        <v>227.55</v>
      </c>
      <c r="N38" s="4">
        <f t="shared" si="3"/>
        <v>333360.75</v>
      </c>
      <c r="O38" s="18">
        <f t="shared" si="5"/>
        <v>6618411.4500000002</v>
      </c>
      <c r="P38" s="4">
        <f t="shared" si="4"/>
        <v>91595.558675598266</v>
      </c>
    </row>
    <row r="39" spans="1:16" x14ac:dyDescent="0.25">
      <c r="A39" s="7" t="s">
        <v>625</v>
      </c>
      <c r="B39" s="2" t="s">
        <v>30</v>
      </c>
      <c r="C39" s="3">
        <v>0</v>
      </c>
      <c r="D39" s="6">
        <v>214.9</v>
      </c>
      <c r="E39" s="4">
        <f t="shared" si="0"/>
        <v>0</v>
      </c>
      <c r="F39" s="3">
        <v>40939</v>
      </c>
      <c r="G39" s="6">
        <v>213.13</v>
      </c>
      <c r="H39" s="5">
        <f t="shared" si="1"/>
        <v>8725329.0700000003</v>
      </c>
      <c r="I39" s="3">
        <v>0</v>
      </c>
      <c r="J39" s="6">
        <v>214.9</v>
      </c>
      <c r="K39" s="4">
        <f t="shared" si="2"/>
        <v>0</v>
      </c>
      <c r="L39" s="3">
        <v>967</v>
      </c>
      <c r="M39" s="6">
        <v>213.13</v>
      </c>
      <c r="N39" s="4">
        <f t="shared" si="3"/>
        <v>206096.71</v>
      </c>
      <c r="O39" s="18">
        <f t="shared" si="5"/>
        <v>8931425.7800000012</v>
      </c>
      <c r="P39" s="4">
        <f t="shared" si="4"/>
        <v>123606.5391626175</v>
      </c>
    </row>
    <row r="40" spans="1:16" x14ac:dyDescent="0.25">
      <c r="A40" s="7" t="s">
        <v>626</v>
      </c>
      <c r="B40" s="2" t="s">
        <v>31</v>
      </c>
      <c r="C40" s="3">
        <v>0</v>
      </c>
      <c r="D40" s="6">
        <v>290.58999999999997</v>
      </c>
      <c r="E40" s="4">
        <f t="shared" si="0"/>
        <v>0</v>
      </c>
      <c r="F40" s="3">
        <v>4961</v>
      </c>
      <c r="G40" s="6">
        <v>288.17</v>
      </c>
      <c r="H40" s="5">
        <f t="shared" si="1"/>
        <v>1429611.37</v>
      </c>
      <c r="I40" s="3">
        <v>429</v>
      </c>
      <c r="J40" s="6">
        <v>290.58999999999997</v>
      </c>
      <c r="K40" s="4">
        <f t="shared" si="2"/>
        <v>124663.10999999999</v>
      </c>
      <c r="L40" s="3">
        <v>0</v>
      </c>
      <c r="M40" s="6">
        <v>288.17</v>
      </c>
      <c r="N40" s="4">
        <f t="shared" si="3"/>
        <v>0</v>
      </c>
      <c r="O40" s="18">
        <f t="shared" si="5"/>
        <v>1554274.48</v>
      </c>
      <c r="P40" s="4">
        <f t="shared" si="4"/>
        <v>21510.394209599188</v>
      </c>
    </row>
    <row r="41" spans="1:16" x14ac:dyDescent="0.25">
      <c r="A41" s="7" t="s">
        <v>627</v>
      </c>
      <c r="B41" s="2" t="s">
        <v>32</v>
      </c>
      <c r="C41" s="3">
        <v>3328</v>
      </c>
      <c r="D41" s="6">
        <v>353.58</v>
      </c>
      <c r="E41" s="4">
        <f t="shared" si="0"/>
        <v>1176714.24</v>
      </c>
      <c r="F41" s="3">
        <v>55668</v>
      </c>
      <c r="G41" s="6">
        <v>350.01</v>
      </c>
      <c r="H41" s="5">
        <f t="shared" si="1"/>
        <v>19484356.68</v>
      </c>
      <c r="I41" s="3">
        <v>145</v>
      </c>
      <c r="J41" s="6">
        <v>353.58</v>
      </c>
      <c r="K41" s="4">
        <f t="shared" si="2"/>
        <v>51269.1</v>
      </c>
      <c r="L41" s="3">
        <v>3713</v>
      </c>
      <c r="M41" s="6">
        <v>350.01</v>
      </c>
      <c r="N41" s="4">
        <f t="shared" si="3"/>
        <v>1299587.1299999999</v>
      </c>
      <c r="O41" s="18">
        <f t="shared" si="5"/>
        <v>22011927.149999999</v>
      </c>
      <c r="P41" s="4">
        <f t="shared" si="4"/>
        <v>304634.24343779945</v>
      </c>
    </row>
    <row r="42" spans="1:16" x14ac:dyDescent="0.25">
      <c r="A42" s="7" t="s">
        <v>628</v>
      </c>
      <c r="B42" s="2" t="s">
        <v>33</v>
      </c>
      <c r="C42" s="3">
        <v>2348</v>
      </c>
      <c r="D42" s="6">
        <v>449.68</v>
      </c>
      <c r="E42" s="4">
        <f t="shared" si="0"/>
        <v>1055848.6400000001</v>
      </c>
      <c r="F42" s="3">
        <v>21166</v>
      </c>
      <c r="G42" s="6">
        <v>444.94</v>
      </c>
      <c r="H42" s="5">
        <f t="shared" si="1"/>
        <v>9417600.0399999991</v>
      </c>
      <c r="I42" s="3">
        <v>876</v>
      </c>
      <c r="J42" s="6">
        <v>449.68</v>
      </c>
      <c r="K42" s="4">
        <f t="shared" si="2"/>
        <v>393919.68</v>
      </c>
      <c r="L42" s="3">
        <v>8716</v>
      </c>
      <c r="M42" s="6">
        <v>444.94</v>
      </c>
      <c r="N42" s="4">
        <f t="shared" si="3"/>
        <v>3878097.04</v>
      </c>
      <c r="O42" s="18">
        <f t="shared" si="5"/>
        <v>14745465.399999999</v>
      </c>
      <c r="P42" s="4">
        <f t="shared" si="4"/>
        <v>204069.9874053167</v>
      </c>
    </row>
    <row r="43" spans="1:16" x14ac:dyDescent="0.25">
      <c r="A43" s="7" t="s">
        <v>629</v>
      </c>
      <c r="B43" s="2" t="s">
        <v>34</v>
      </c>
      <c r="C43" s="3">
        <v>902</v>
      </c>
      <c r="D43" s="6">
        <v>321.14999999999998</v>
      </c>
      <c r="E43" s="4">
        <f t="shared" si="0"/>
        <v>289677.3</v>
      </c>
      <c r="F43" s="3">
        <v>33103</v>
      </c>
      <c r="G43" s="6">
        <v>317.91000000000003</v>
      </c>
      <c r="H43" s="5">
        <f t="shared" si="1"/>
        <v>10523774.73</v>
      </c>
      <c r="I43" s="3">
        <v>2</v>
      </c>
      <c r="J43" s="6">
        <v>321.14999999999998</v>
      </c>
      <c r="K43" s="4">
        <f t="shared" si="2"/>
        <v>642.29999999999995</v>
      </c>
      <c r="L43" s="3">
        <v>3092</v>
      </c>
      <c r="M43" s="6">
        <v>317.91000000000003</v>
      </c>
      <c r="N43" s="4">
        <f t="shared" si="3"/>
        <v>982977.72000000009</v>
      </c>
      <c r="O43" s="18">
        <f t="shared" si="5"/>
        <v>11797072.050000001</v>
      </c>
      <c r="P43" s="4">
        <f t="shared" si="4"/>
        <v>163265.67384323551</v>
      </c>
    </row>
    <row r="44" spans="1:16" x14ac:dyDescent="0.25">
      <c r="A44" s="7" t="s">
        <v>630</v>
      </c>
      <c r="B44" s="2" t="s">
        <v>35</v>
      </c>
      <c r="C44" s="3">
        <v>19373</v>
      </c>
      <c r="D44" s="6">
        <v>379.27</v>
      </c>
      <c r="E44" s="4">
        <f t="shared" si="0"/>
        <v>7347597.71</v>
      </c>
      <c r="F44" s="3">
        <v>83110</v>
      </c>
      <c r="G44" s="6">
        <v>376.16</v>
      </c>
      <c r="H44" s="5">
        <f t="shared" si="1"/>
        <v>31262657.600000001</v>
      </c>
      <c r="I44" s="3">
        <v>8133</v>
      </c>
      <c r="J44" s="6">
        <v>379.27</v>
      </c>
      <c r="K44" s="4">
        <f t="shared" si="2"/>
        <v>3084602.9099999997</v>
      </c>
      <c r="L44" s="3">
        <v>30338</v>
      </c>
      <c r="M44" s="6">
        <v>376.16</v>
      </c>
      <c r="N44" s="4">
        <f t="shared" si="3"/>
        <v>11411942.08</v>
      </c>
      <c r="O44" s="18">
        <f t="shared" si="5"/>
        <v>53106800.300000004</v>
      </c>
      <c r="P44" s="4">
        <f t="shared" si="4"/>
        <v>734971.99134573748</v>
      </c>
    </row>
    <row r="45" spans="1:16" x14ac:dyDescent="0.25">
      <c r="A45" s="7" t="s">
        <v>631</v>
      </c>
      <c r="B45" s="2" t="s">
        <v>36</v>
      </c>
      <c r="C45" s="3">
        <v>0</v>
      </c>
      <c r="D45" s="6">
        <v>247.26</v>
      </c>
      <c r="E45" s="4">
        <f t="shared" si="0"/>
        <v>0</v>
      </c>
      <c r="F45" s="3">
        <v>21737</v>
      </c>
      <c r="G45" s="6">
        <v>245.03</v>
      </c>
      <c r="H45" s="5">
        <f t="shared" si="1"/>
        <v>5326217.1100000003</v>
      </c>
      <c r="I45" s="3">
        <v>0</v>
      </c>
      <c r="J45" s="6">
        <v>247.26</v>
      </c>
      <c r="K45" s="4">
        <f t="shared" si="2"/>
        <v>0</v>
      </c>
      <c r="L45" s="3">
        <v>773</v>
      </c>
      <c r="M45" s="6">
        <v>245.03</v>
      </c>
      <c r="N45" s="4">
        <f t="shared" si="3"/>
        <v>189408.19</v>
      </c>
      <c r="O45" s="18">
        <f t="shared" si="5"/>
        <v>5515625.3000000007</v>
      </c>
      <c r="P45" s="4">
        <f t="shared" si="4"/>
        <v>76333.540852732011</v>
      </c>
    </row>
    <row r="46" spans="1:16" x14ac:dyDescent="0.25">
      <c r="A46" s="7" t="s">
        <v>632</v>
      </c>
      <c r="B46" s="2" t="s">
        <v>37</v>
      </c>
      <c r="C46" s="3">
        <v>0</v>
      </c>
      <c r="D46" s="6">
        <v>199.1</v>
      </c>
      <c r="E46" s="4">
        <f t="shared" si="0"/>
        <v>0</v>
      </c>
      <c r="F46" s="3">
        <v>22810</v>
      </c>
      <c r="G46" s="6">
        <v>197.36</v>
      </c>
      <c r="H46" s="5">
        <f t="shared" si="1"/>
        <v>4501781.6000000006</v>
      </c>
      <c r="I46" s="3">
        <v>0</v>
      </c>
      <c r="J46" s="6">
        <v>199.1</v>
      </c>
      <c r="K46" s="4">
        <f t="shared" si="2"/>
        <v>0</v>
      </c>
      <c r="L46" s="3">
        <v>905</v>
      </c>
      <c r="M46" s="6">
        <v>197.36</v>
      </c>
      <c r="N46" s="4">
        <f t="shared" si="3"/>
        <v>178610.80000000002</v>
      </c>
      <c r="O46" s="18">
        <f t="shared" si="5"/>
        <v>4680392.4000000004</v>
      </c>
      <c r="P46" s="4">
        <f t="shared" si="4"/>
        <v>64774.328392506359</v>
      </c>
    </row>
    <row r="47" spans="1:16" x14ac:dyDescent="0.25">
      <c r="A47" s="7" t="s">
        <v>633</v>
      </c>
      <c r="B47" s="2" t="s">
        <v>38</v>
      </c>
      <c r="C47" s="3">
        <v>0</v>
      </c>
      <c r="D47" s="6">
        <v>244.52</v>
      </c>
      <c r="E47" s="4">
        <f t="shared" si="0"/>
        <v>0</v>
      </c>
      <c r="F47" s="3">
        <v>6027</v>
      </c>
      <c r="G47" s="6">
        <v>242.27</v>
      </c>
      <c r="H47" s="5">
        <f t="shared" si="1"/>
        <v>1460161.29</v>
      </c>
      <c r="I47" s="3">
        <v>20</v>
      </c>
      <c r="J47" s="6">
        <v>244.52</v>
      </c>
      <c r="K47" s="4">
        <f t="shared" si="2"/>
        <v>4890.4000000000005</v>
      </c>
      <c r="L47" s="3">
        <v>198</v>
      </c>
      <c r="M47" s="6">
        <v>242.27</v>
      </c>
      <c r="N47" s="4">
        <f t="shared" si="3"/>
        <v>47969.46</v>
      </c>
      <c r="O47" s="18">
        <f t="shared" si="5"/>
        <v>1513021.1500000001</v>
      </c>
      <c r="P47" s="4">
        <f t="shared" si="4"/>
        <v>20939.468416132724</v>
      </c>
    </row>
    <row r="48" spans="1:16" x14ac:dyDescent="0.25">
      <c r="A48" s="7" t="s">
        <v>634</v>
      </c>
      <c r="B48" s="2" t="s">
        <v>39</v>
      </c>
      <c r="C48" s="3">
        <v>0</v>
      </c>
      <c r="D48" s="6">
        <v>246.15</v>
      </c>
      <c r="E48" s="4">
        <f t="shared" si="0"/>
        <v>0</v>
      </c>
      <c r="F48" s="3">
        <v>26521</v>
      </c>
      <c r="G48" s="6">
        <v>243.92</v>
      </c>
      <c r="H48" s="5">
        <f t="shared" si="1"/>
        <v>6469002.3199999994</v>
      </c>
      <c r="I48" s="3">
        <v>70</v>
      </c>
      <c r="J48" s="6">
        <v>246.15</v>
      </c>
      <c r="K48" s="4">
        <f t="shared" si="2"/>
        <v>17230.5</v>
      </c>
      <c r="L48" s="3">
        <v>1840</v>
      </c>
      <c r="M48" s="6">
        <v>243.92</v>
      </c>
      <c r="N48" s="4">
        <f t="shared" si="3"/>
        <v>448812.79999999999</v>
      </c>
      <c r="O48" s="18">
        <f t="shared" si="5"/>
        <v>6935045.6199999992</v>
      </c>
      <c r="P48" s="4">
        <f t="shared" si="4"/>
        <v>95977.619826682218</v>
      </c>
    </row>
    <row r="49" spans="1:16" x14ac:dyDescent="0.25">
      <c r="A49" s="7" t="s">
        <v>635</v>
      </c>
      <c r="B49" s="2" t="s">
        <v>40</v>
      </c>
      <c r="C49" s="3">
        <v>791</v>
      </c>
      <c r="D49" s="6">
        <v>246.94</v>
      </c>
      <c r="E49" s="4">
        <f t="shared" si="0"/>
        <v>195329.54</v>
      </c>
      <c r="F49" s="3">
        <v>18830</v>
      </c>
      <c r="G49" s="6">
        <v>244.68</v>
      </c>
      <c r="H49" s="5">
        <f t="shared" si="1"/>
        <v>4607324.4000000004</v>
      </c>
      <c r="I49" s="3">
        <v>188</v>
      </c>
      <c r="J49" s="6">
        <v>246.94</v>
      </c>
      <c r="K49" s="4">
        <f t="shared" si="2"/>
        <v>46424.72</v>
      </c>
      <c r="L49" s="3">
        <v>2694</v>
      </c>
      <c r="M49" s="6">
        <v>244.68</v>
      </c>
      <c r="N49" s="4">
        <f t="shared" si="3"/>
        <v>659167.92000000004</v>
      </c>
      <c r="O49" s="18">
        <f t="shared" si="5"/>
        <v>5508246.5800000001</v>
      </c>
      <c r="P49" s="4">
        <f t="shared" si="4"/>
        <v>76231.422997742673</v>
      </c>
    </row>
    <row r="50" spans="1:16" x14ac:dyDescent="0.25">
      <c r="A50" s="7" t="s">
        <v>636</v>
      </c>
      <c r="B50" s="2" t="s">
        <v>41</v>
      </c>
      <c r="C50" s="3">
        <v>2445</v>
      </c>
      <c r="D50" s="6">
        <v>305.33</v>
      </c>
      <c r="E50" s="4">
        <f t="shared" si="0"/>
        <v>746531.85</v>
      </c>
      <c r="F50" s="3">
        <v>17315</v>
      </c>
      <c r="G50" s="6">
        <v>303.02999999999997</v>
      </c>
      <c r="H50" s="5">
        <f t="shared" si="1"/>
        <v>5246964.4499999993</v>
      </c>
      <c r="I50" s="3">
        <v>0</v>
      </c>
      <c r="J50" s="6">
        <v>305.33</v>
      </c>
      <c r="K50" s="4">
        <f t="shared" si="2"/>
        <v>0</v>
      </c>
      <c r="L50" s="3">
        <v>0</v>
      </c>
      <c r="M50" s="6">
        <v>303.02999999999997</v>
      </c>
      <c r="N50" s="4">
        <f t="shared" si="3"/>
        <v>0</v>
      </c>
      <c r="O50" s="18">
        <f t="shared" si="5"/>
        <v>5993496.2999999989</v>
      </c>
      <c r="P50" s="4">
        <f t="shared" si="4"/>
        <v>82947.040413849012</v>
      </c>
    </row>
    <row r="51" spans="1:16" x14ac:dyDescent="0.25">
      <c r="A51" s="7" t="s">
        <v>637</v>
      </c>
      <c r="B51" s="2" t="s">
        <v>42</v>
      </c>
      <c r="C51" s="3">
        <v>2782</v>
      </c>
      <c r="D51" s="6">
        <v>259.86</v>
      </c>
      <c r="E51" s="4">
        <f t="shared" si="0"/>
        <v>722930.52</v>
      </c>
      <c r="F51" s="3">
        <v>25139</v>
      </c>
      <c r="G51" s="6">
        <v>257.57</v>
      </c>
      <c r="H51" s="5">
        <f t="shared" si="1"/>
        <v>6475052.2299999995</v>
      </c>
      <c r="I51" s="3">
        <v>504</v>
      </c>
      <c r="J51" s="6">
        <v>259.86</v>
      </c>
      <c r="K51" s="4">
        <f t="shared" si="2"/>
        <v>130969.44</v>
      </c>
      <c r="L51" s="3">
        <v>5810</v>
      </c>
      <c r="M51" s="6">
        <v>257.57</v>
      </c>
      <c r="N51" s="4">
        <f t="shared" si="3"/>
        <v>1496481.7</v>
      </c>
      <c r="O51" s="18">
        <f t="shared" si="5"/>
        <v>8825433.8899999987</v>
      </c>
      <c r="P51" s="4">
        <f t="shared" si="4"/>
        <v>122139.66354556398</v>
      </c>
    </row>
    <row r="52" spans="1:16" x14ac:dyDescent="0.25">
      <c r="A52" s="7" t="s">
        <v>638</v>
      </c>
      <c r="B52" s="2" t="s">
        <v>43</v>
      </c>
      <c r="C52" s="3">
        <v>5398</v>
      </c>
      <c r="D52" s="6">
        <v>267.98</v>
      </c>
      <c r="E52" s="4">
        <f t="shared" si="0"/>
        <v>1446556.04</v>
      </c>
      <c r="F52" s="3">
        <v>72202</v>
      </c>
      <c r="G52" s="6">
        <v>265.64999999999998</v>
      </c>
      <c r="H52" s="5">
        <f t="shared" si="1"/>
        <v>19180461.299999997</v>
      </c>
      <c r="I52" s="3">
        <v>1459</v>
      </c>
      <c r="J52" s="6">
        <v>267.98</v>
      </c>
      <c r="K52" s="4">
        <f t="shared" si="2"/>
        <v>390982.82</v>
      </c>
      <c r="L52" s="3">
        <v>15742</v>
      </c>
      <c r="M52" s="6">
        <v>265.64999999999998</v>
      </c>
      <c r="N52" s="4">
        <f t="shared" si="3"/>
        <v>4181862.3</v>
      </c>
      <c r="O52" s="18">
        <f t="shared" si="5"/>
        <v>25199862.459999997</v>
      </c>
      <c r="P52" s="4">
        <f t="shared" si="4"/>
        <v>348753.69988850359</v>
      </c>
    </row>
    <row r="53" spans="1:16" x14ac:dyDescent="0.25">
      <c r="A53" s="7" t="s">
        <v>639</v>
      </c>
      <c r="B53" s="2" t="s">
        <v>44</v>
      </c>
      <c r="C53" s="3">
        <v>7106</v>
      </c>
      <c r="D53" s="6">
        <v>471.85</v>
      </c>
      <c r="E53" s="4">
        <f t="shared" si="0"/>
        <v>3352966.1</v>
      </c>
      <c r="F53" s="3">
        <v>72374</v>
      </c>
      <c r="G53" s="6">
        <v>468.16</v>
      </c>
      <c r="H53" s="5">
        <f t="shared" si="1"/>
        <v>33882611.840000004</v>
      </c>
      <c r="I53" s="3">
        <v>3734</v>
      </c>
      <c r="J53" s="6">
        <v>471.85</v>
      </c>
      <c r="K53" s="4">
        <f t="shared" si="2"/>
        <v>1761887.9000000001</v>
      </c>
      <c r="L53" s="3">
        <v>26660</v>
      </c>
      <c r="M53" s="6">
        <v>468.16</v>
      </c>
      <c r="N53" s="4">
        <f t="shared" si="3"/>
        <v>12481145.600000001</v>
      </c>
      <c r="O53" s="18">
        <f t="shared" si="5"/>
        <v>51478611.440000005</v>
      </c>
      <c r="P53" s="4">
        <f t="shared" si="4"/>
        <v>712438.65847760858</v>
      </c>
    </row>
    <row r="54" spans="1:16" x14ac:dyDescent="0.25">
      <c r="A54" s="7" t="s">
        <v>640</v>
      </c>
      <c r="B54" s="2" t="s">
        <v>45</v>
      </c>
      <c r="C54" s="3">
        <v>2555</v>
      </c>
      <c r="D54" s="6">
        <v>294.14999999999998</v>
      </c>
      <c r="E54" s="4">
        <f t="shared" si="0"/>
        <v>751553.25</v>
      </c>
      <c r="F54" s="3">
        <v>22502</v>
      </c>
      <c r="G54" s="6">
        <v>291.51</v>
      </c>
      <c r="H54" s="5">
        <f t="shared" si="1"/>
        <v>6559558.0199999996</v>
      </c>
      <c r="I54" s="3">
        <v>690</v>
      </c>
      <c r="J54" s="6">
        <v>294.14999999999998</v>
      </c>
      <c r="K54" s="4">
        <f t="shared" si="2"/>
        <v>202963.49999999997</v>
      </c>
      <c r="L54" s="3">
        <v>4827</v>
      </c>
      <c r="M54" s="6">
        <v>291.51</v>
      </c>
      <c r="N54" s="4">
        <f t="shared" si="3"/>
        <v>1407118.77</v>
      </c>
      <c r="O54" s="18">
        <f t="shared" si="5"/>
        <v>8921193.5399999991</v>
      </c>
      <c r="P54" s="4">
        <f t="shared" si="4"/>
        <v>123464.92999455906</v>
      </c>
    </row>
    <row r="55" spans="1:16" x14ac:dyDescent="0.25">
      <c r="A55" s="7" t="s">
        <v>641</v>
      </c>
      <c r="B55" s="2" t="s">
        <v>46</v>
      </c>
      <c r="C55" s="3">
        <v>5182</v>
      </c>
      <c r="D55" s="6">
        <v>233.98</v>
      </c>
      <c r="E55" s="4">
        <f t="shared" si="0"/>
        <v>1212484.3599999999</v>
      </c>
      <c r="F55" s="3">
        <v>48363</v>
      </c>
      <c r="G55" s="6">
        <v>231.94</v>
      </c>
      <c r="H55" s="5">
        <f t="shared" si="1"/>
        <v>11217314.220000001</v>
      </c>
      <c r="I55" s="3">
        <v>0</v>
      </c>
      <c r="J55" s="6">
        <v>233.98</v>
      </c>
      <c r="K55" s="4">
        <f t="shared" si="2"/>
        <v>0</v>
      </c>
      <c r="L55" s="3">
        <v>0</v>
      </c>
      <c r="M55" s="6">
        <v>231.94</v>
      </c>
      <c r="N55" s="4">
        <f t="shared" si="3"/>
        <v>0</v>
      </c>
      <c r="O55" s="18">
        <f t="shared" si="5"/>
        <v>12429798.58</v>
      </c>
      <c r="P55" s="4">
        <f t="shared" si="4"/>
        <v>172022.2977615358</v>
      </c>
    </row>
    <row r="56" spans="1:16" x14ac:dyDescent="0.25">
      <c r="A56" s="7" t="s">
        <v>642</v>
      </c>
      <c r="B56" s="2" t="s">
        <v>47</v>
      </c>
      <c r="C56" s="3">
        <v>4752</v>
      </c>
      <c r="D56" s="6">
        <v>251</v>
      </c>
      <c r="E56" s="4">
        <f t="shared" si="0"/>
        <v>1192752</v>
      </c>
      <c r="F56" s="3">
        <v>62544</v>
      </c>
      <c r="G56" s="6">
        <v>248.85</v>
      </c>
      <c r="H56" s="5">
        <f t="shared" si="1"/>
        <v>15564074.4</v>
      </c>
      <c r="I56" s="3">
        <v>398</v>
      </c>
      <c r="J56" s="6">
        <v>251</v>
      </c>
      <c r="K56" s="4">
        <f t="shared" si="2"/>
        <v>99898</v>
      </c>
      <c r="L56" s="3">
        <v>4289</v>
      </c>
      <c r="M56" s="6">
        <v>248.85</v>
      </c>
      <c r="N56" s="4">
        <f t="shared" si="3"/>
        <v>1067317.6499999999</v>
      </c>
      <c r="O56" s="18">
        <f t="shared" si="5"/>
        <v>17924042.050000001</v>
      </c>
      <c r="P56" s="4">
        <f t="shared" si="4"/>
        <v>248059.9246054226</v>
      </c>
    </row>
    <row r="57" spans="1:16" x14ac:dyDescent="0.25">
      <c r="A57" s="7" t="s">
        <v>643</v>
      </c>
      <c r="B57" s="2" t="s">
        <v>48</v>
      </c>
      <c r="C57" s="3">
        <v>1125</v>
      </c>
      <c r="D57" s="6">
        <v>212.53</v>
      </c>
      <c r="E57" s="4">
        <f t="shared" si="0"/>
        <v>239096.25</v>
      </c>
      <c r="F57" s="3">
        <v>15541</v>
      </c>
      <c r="G57" s="6">
        <v>210.71</v>
      </c>
      <c r="H57" s="5">
        <f t="shared" si="1"/>
        <v>3274644.1100000003</v>
      </c>
      <c r="I57" s="3">
        <v>0</v>
      </c>
      <c r="J57" s="6">
        <v>212.53</v>
      </c>
      <c r="K57" s="4">
        <f t="shared" si="2"/>
        <v>0</v>
      </c>
      <c r="L57" s="3">
        <v>2241</v>
      </c>
      <c r="M57" s="6">
        <v>210.71</v>
      </c>
      <c r="N57" s="4">
        <f t="shared" si="3"/>
        <v>472201.11000000004</v>
      </c>
      <c r="O57" s="18">
        <f t="shared" si="5"/>
        <v>3985941.47</v>
      </c>
      <c r="P57" s="4">
        <f t="shared" si="4"/>
        <v>55163.469142264556</v>
      </c>
    </row>
    <row r="58" spans="1:16" x14ac:dyDescent="0.25">
      <c r="A58" s="7" t="s">
        <v>644</v>
      </c>
      <c r="B58" s="2" t="s">
        <v>49</v>
      </c>
      <c r="C58" s="3">
        <v>2465</v>
      </c>
      <c r="D58" s="6">
        <v>314.77</v>
      </c>
      <c r="E58" s="4">
        <f t="shared" si="0"/>
        <v>775908.04999999993</v>
      </c>
      <c r="F58" s="3">
        <v>42481</v>
      </c>
      <c r="G58" s="6">
        <v>311.83</v>
      </c>
      <c r="H58" s="5">
        <f t="shared" si="1"/>
        <v>13246850.229999999</v>
      </c>
      <c r="I58" s="3">
        <v>618</v>
      </c>
      <c r="J58" s="6">
        <v>314.77</v>
      </c>
      <c r="K58" s="4">
        <f t="shared" si="2"/>
        <v>194527.86</v>
      </c>
      <c r="L58" s="3">
        <v>12164</v>
      </c>
      <c r="M58" s="6">
        <v>311.83</v>
      </c>
      <c r="N58" s="4">
        <f t="shared" si="3"/>
        <v>3793100.1199999996</v>
      </c>
      <c r="O58" s="18">
        <f t="shared" si="5"/>
        <v>18010386.259999998</v>
      </c>
      <c r="P58" s="4">
        <f t="shared" si="4"/>
        <v>249254.88599655111</v>
      </c>
    </row>
    <row r="59" spans="1:16" x14ac:dyDescent="0.25">
      <c r="A59" s="7" t="s">
        <v>645</v>
      </c>
      <c r="B59" s="2" t="s">
        <v>50</v>
      </c>
      <c r="C59" s="3">
        <v>5008</v>
      </c>
      <c r="D59" s="6">
        <v>374.5</v>
      </c>
      <c r="E59" s="4">
        <f t="shared" si="0"/>
        <v>1875496</v>
      </c>
      <c r="F59" s="3">
        <v>23514</v>
      </c>
      <c r="G59" s="6">
        <v>370.97</v>
      </c>
      <c r="H59" s="5">
        <f t="shared" si="1"/>
        <v>8722988.5800000001</v>
      </c>
      <c r="I59" s="3">
        <v>1991</v>
      </c>
      <c r="J59" s="6">
        <v>374.5</v>
      </c>
      <c r="K59" s="4">
        <f t="shared" si="2"/>
        <v>745629.5</v>
      </c>
      <c r="L59" s="3">
        <v>9159</v>
      </c>
      <c r="M59" s="6">
        <v>370.97</v>
      </c>
      <c r="N59" s="4">
        <f t="shared" si="3"/>
        <v>3397714.2300000004</v>
      </c>
      <c r="O59" s="18">
        <f t="shared" si="5"/>
        <v>14741828.310000001</v>
      </c>
      <c r="P59" s="4">
        <f t="shared" si="4"/>
        <v>204019.65186890893</v>
      </c>
    </row>
    <row r="60" spans="1:16" x14ac:dyDescent="0.25">
      <c r="A60" s="7" t="s">
        <v>646</v>
      </c>
      <c r="B60" s="2" t="s">
        <v>51</v>
      </c>
      <c r="C60" s="3">
        <v>12036</v>
      </c>
      <c r="D60" s="6">
        <v>329.51</v>
      </c>
      <c r="E60" s="4">
        <f t="shared" si="0"/>
        <v>3965982.36</v>
      </c>
      <c r="F60" s="3">
        <v>43336</v>
      </c>
      <c r="G60" s="6">
        <v>326.04000000000002</v>
      </c>
      <c r="H60" s="5">
        <f t="shared" si="1"/>
        <v>14129269.440000001</v>
      </c>
      <c r="I60" s="3">
        <v>2846</v>
      </c>
      <c r="J60" s="6">
        <v>329.51</v>
      </c>
      <c r="K60" s="4">
        <f t="shared" si="2"/>
        <v>937785.46</v>
      </c>
      <c r="L60" s="3">
        <v>10563</v>
      </c>
      <c r="M60" s="6">
        <v>326.04000000000002</v>
      </c>
      <c r="N60" s="4">
        <f t="shared" si="3"/>
        <v>3443960.52</v>
      </c>
      <c r="O60" s="18">
        <f t="shared" si="5"/>
        <v>22476997.780000001</v>
      </c>
      <c r="P60" s="4">
        <f t="shared" si="4"/>
        <v>311070.59217499726</v>
      </c>
    </row>
    <row r="61" spans="1:16" x14ac:dyDescent="0.25">
      <c r="A61" s="7" t="s">
        <v>647</v>
      </c>
      <c r="B61" s="2" t="s">
        <v>52</v>
      </c>
      <c r="C61" s="3">
        <v>7397</v>
      </c>
      <c r="D61" s="6">
        <v>279.33</v>
      </c>
      <c r="E61" s="4">
        <f t="shared" si="0"/>
        <v>2066204.0099999998</v>
      </c>
      <c r="F61" s="3">
        <v>20283</v>
      </c>
      <c r="G61" s="6">
        <v>276.87</v>
      </c>
      <c r="H61" s="5">
        <f t="shared" si="1"/>
        <v>5615754.21</v>
      </c>
      <c r="I61" s="3">
        <v>2805</v>
      </c>
      <c r="J61" s="6">
        <v>279.33</v>
      </c>
      <c r="K61" s="4">
        <f t="shared" si="2"/>
        <v>783520.64999999991</v>
      </c>
      <c r="L61" s="3">
        <v>6357</v>
      </c>
      <c r="M61" s="6">
        <v>276.87</v>
      </c>
      <c r="N61" s="4">
        <f t="shared" si="3"/>
        <v>1760062.59</v>
      </c>
      <c r="O61" s="18">
        <f t="shared" si="5"/>
        <v>10225541.460000001</v>
      </c>
      <c r="P61" s="4">
        <f t="shared" si="4"/>
        <v>141516.46356002736</v>
      </c>
    </row>
    <row r="62" spans="1:16" x14ac:dyDescent="0.25">
      <c r="A62" s="7" t="s">
        <v>648</v>
      </c>
      <c r="B62" s="2" t="s">
        <v>53</v>
      </c>
      <c r="C62" s="3">
        <v>7</v>
      </c>
      <c r="D62" s="6">
        <v>297.22000000000003</v>
      </c>
      <c r="E62" s="4">
        <f t="shared" si="0"/>
        <v>2080.54</v>
      </c>
      <c r="F62" s="3">
        <v>16569</v>
      </c>
      <c r="G62" s="6">
        <v>294.44</v>
      </c>
      <c r="H62" s="5">
        <f t="shared" si="1"/>
        <v>4878576.3600000003</v>
      </c>
      <c r="I62" s="3">
        <v>0</v>
      </c>
      <c r="J62" s="6">
        <v>297.22000000000003</v>
      </c>
      <c r="K62" s="4">
        <f t="shared" si="2"/>
        <v>0</v>
      </c>
      <c r="L62" s="3">
        <v>1769</v>
      </c>
      <c r="M62" s="6">
        <v>294.44</v>
      </c>
      <c r="N62" s="4">
        <f t="shared" si="3"/>
        <v>520864.36</v>
      </c>
      <c r="O62" s="18">
        <f t="shared" si="5"/>
        <v>5401521.2600000007</v>
      </c>
      <c r="P62" s="4">
        <f t="shared" si="4"/>
        <v>74754.397070285122</v>
      </c>
    </row>
    <row r="63" spans="1:16" x14ac:dyDescent="0.25">
      <c r="A63" s="7" t="s">
        <v>649</v>
      </c>
      <c r="B63" s="2" t="s">
        <v>54</v>
      </c>
      <c r="C63" s="3">
        <v>20274</v>
      </c>
      <c r="D63" s="6">
        <v>304.7</v>
      </c>
      <c r="E63" s="4">
        <f t="shared" si="0"/>
        <v>6177487.7999999998</v>
      </c>
      <c r="F63" s="3">
        <v>44191</v>
      </c>
      <c r="G63" s="6">
        <v>301.95</v>
      </c>
      <c r="H63" s="5">
        <f t="shared" si="1"/>
        <v>13343472.449999999</v>
      </c>
      <c r="I63" s="3">
        <v>0</v>
      </c>
      <c r="J63" s="6">
        <v>304.7</v>
      </c>
      <c r="K63" s="4">
        <f t="shared" si="2"/>
        <v>0</v>
      </c>
      <c r="L63" s="3">
        <v>0</v>
      </c>
      <c r="M63" s="6">
        <v>301.95</v>
      </c>
      <c r="N63" s="4">
        <f t="shared" si="3"/>
        <v>0</v>
      </c>
      <c r="O63" s="18">
        <f t="shared" si="5"/>
        <v>19520960.25</v>
      </c>
      <c r="P63" s="4">
        <f t="shared" si="4"/>
        <v>270160.48692211427</v>
      </c>
    </row>
    <row r="64" spans="1:16" x14ac:dyDescent="0.25">
      <c r="A64" s="7" t="s">
        <v>650</v>
      </c>
      <c r="B64" s="2" t="s">
        <v>55</v>
      </c>
      <c r="C64" s="3">
        <v>6764</v>
      </c>
      <c r="D64" s="6">
        <v>346.4</v>
      </c>
      <c r="E64" s="4">
        <f t="shared" si="0"/>
        <v>2343049.5999999996</v>
      </c>
      <c r="F64" s="3">
        <v>42390</v>
      </c>
      <c r="G64" s="6">
        <v>343.3</v>
      </c>
      <c r="H64" s="5">
        <f t="shared" si="1"/>
        <v>14552487</v>
      </c>
      <c r="I64" s="3">
        <v>4483</v>
      </c>
      <c r="J64" s="6">
        <v>346.4</v>
      </c>
      <c r="K64" s="4">
        <f t="shared" si="2"/>
        <v>1552911.2</v>
      </c>
      <c r="L64" s="3">
        <v>16920</v>
      </c>
      <c r="M64" s="6">
        <v>343.3</v>
      </c>
      <c r="N64" s="4">
        <f t="shared" si="3"/>
        <v>5808636</v>
      </c>
      <c r="O64" s="18">
        <f t="shared" si="5"/>
        <v>24257083.799999997</v>
      </c>
      <c r="P64" s="4">
        <f t="shared" si="4"/>
        <v>335706.10701481905</v>
      </c>
    </row>
    <row r="65" spans="1:16" x14ac:dyDescent="0.25">
      <c r="A65" s="7" t="s">
        <v>651</v>
      </c>
      <c r="B65" s="2" t="s">
        <v>56</v>
      </c>
      <c r="C65" s="3">
        <v>11652</v>
      </c>
      <c r="D65" s="6">
        <v>290.56</v>
      </c>
      <c r="E65" s="4">
        <f t="shared" si="0"/>
        <v>3385605.12</v>
      </c>
      <c r="F65" s="3">
        <v>35356</v>
      </c>
      <c r="G65" s="6">
        <v>287.91000000000003</v>
      </c>
      <c r="H65" s="5">
        <f t="shared" si="1"/>
        <v>10179345.960000001</v>
      </c>
      <c r="I65" s="3">
        <v>3630</v>
      </c>
      <c r="J65" s="6">
        <v>290.56</v>
      </c>
      <c r="K65" s="4">
        <f t="shared" si="2"/>
        <v>1054732.8</v>
      </c>
      <c r="L65" s="3">
        <v>13678</v>
      </c>
      <c r="M65" s="6">
        <v>287.91000000000003</v>
      </c>
      <c r="N65" s="4">
        <f t="shared" si="3"/>
        <v>3938032.9800000004</v>
      </c>
      <c r="O65" s="18">
        <f t="shared" si="5"/>
        <v>18557716.860000003</v>
      </c>
      <c r="P65" s="4">
        <f t="shared" si="4"/>
        <v>256829.67225243596</v>
      </c>
    </row>
    <row r="66" spans="1:16" x14ac:dyDescent="0.25">
      <c r="A66" s="7" t="s">
        <v>652</v>
      </c>
      <c r="B66" s="2" t="s">
        <v>57</v>
      </c>
      <c r="C66" s="3">
        <v>8401</v>
      </c>
      <c r="D66" s="6">
        <v>254.88</v>
      </c>
      <c r="E66" s="4">
        <f t="shared" si="0"/>
        <v>2141246.88</v>
      </c>
      <c r="F66" s="3">
        <v>21953</v>
      </c>
      <c r="G66" s="6">
        <v>252.62</v>
      </c>
      <c r="H66" s="5">
        <f t="shared" si="1"/>
        <v>5545766.8600000003</v>
      </c>
      <c r="I66" s="3">
        <v>2731</v>
      </c>
      <c r="J66" s="6">
        <v>254.88</v>
      </c>
      <c r="K66" s="4">
        <f t="shared" si="2"/>
        <v>696077.28</v>
      </c>
      <c r="L66" s="3">
        <v>5162</v>
      </c>
      <c r="M66" s="6">
        <v>252.62</v>
      </c>
      <c r="N66" s="4">
        <f t="shared" si="3"/>
        <v>1304024.44</v>
      </c>
      <c r="O66" s="18">
        <f t="shared" si="5"/>
        <v>9687115.4600000009</v>
      </c>
      <c r="P66" s="4">
        <f t="shared" si="4"/>
        <v>134064.91258770641</v>
      </c>
    </row>
    <row r="67" spans="1:16" x14ac:dyDescent="0.25">
      <c r="A67" s="7" t="s">
        <v>653</v>
      </c>
      <c r="B67" s="2" t="s">
        <v>58</v>
      </c>
      <c r="C67" s="3">
        <v>5414</v>
      </c>
      <c r="D67" s="6">
        <v>381.73</v>
      </c>
      <c r="E67" s="4">
        <f t="shared" si="0"/>
        <v>2066686.2200000002</v>
      </c>
      <c r="F67" s="3">
        <v>21770</v>
      </c>
      <c r="G67" s="6">
        <v>377.63</v>
      </c>
      <c r="H67" s="5">
        <f t="shared" si="1"/>
        <v>8221005.0999999996</v>
      </c>
      <c r="I67" s="3">
        <v>3801</v>
      </c>
      <c r="J67" s="6">
        <v>381.73</v>
      </c>
      <c r="K67" s="4">
        <f t="shared" si="2"/>
        <v>1450955.73</v>
      </c>
      <c r="L67" s="3">
        <v>9090</v>
      </c>
      <c r="M67" s="6">
        <v>377.63</v>
      </c>
      <c r="N67" s="4">
        <f t="shared" si="3"/>
        <v>3432656.7</v>
      </c>
      <c r="O67" s="18">
        <f t="shared" si="5"/>
        <v>15171303.75</v>
      </c>
      <c r="P67" s="4">
        <f t="shared" si="4"/>
        <v>209963.3806868337</v>
      </c>
    </row>
    <row r="68" spans="1:16" x14ac:dyDescent="0.25">
      <c r="A68" s="7" t="s">
        <v>654</v>
      </c>
      <c r="B68" s="2" t="s">
        <v>59</v>
      </c>
      <c r="C68" s="3">
        <v>12445</v>
      </c>
      <c r="D68" s="6">
        <v>348.88</v>
      </c>
      <c r="E68" s="4">
        <f t="shared" si="0"/>
        <v>4341811.5999999996</v>
      </c>
      <c r="F68" s="3">
        <v>60244</v>
      </c>
      <c r="G68" s="6">
        <v>345.43</v>
      </c>
      <c r="H68" s="5">
        <f t="shared" si="1"/>
        <v>20810084.920000002</v>
      </c>
      <c r="I68" s="3">
        <v>2407</v>
      </c>
      <c r="J68" s="6">
        <v>348.88</v>
      </c>
      <c r="K68" s="4">
        <f t="shared" si="2"/>
        <v>839754.16</v>
      </c>
      <c r="L68" s="3">
        <v>9371</v>
      </c>
      <c r="M68" s="6">
        <v>345.43</v>
      </c>
      <c r="N68" s="4">
        <f t="shared" si="3"/>
        <v>3237024.5300000003</v>
      </c>
      <c r="O68" s="18">
        <f t="shared" si="5"/>
        <v>29228675.210000001</v>
      </c>
      <c r="P68" s="4">
        <f t="shared" si="4"/>
        <v>404510.48645631719</v>
      </c>
    </row>
    <row r="69" spans="1:16" x14ac:dyDescent="0.25">
      <c r="A69" s="7" t="s">
        <v>655</v>
      </c>
      <c r="B69" s="2" t="s">
        <v>60</v>
      </c>
      <c r="C69" s="3">
        <v>0</v>
      </c>
      <c r="D69" s="6">
        <v>208.35</v>
      </c>
      <c r="E69" s="4">
        <f t="shared" si="0"/>
        <v>0</v>
      </c>
      <c r="F69" s="3">
        <v>38236</v>
      </c>
      <c r="G69" s="6">
        <v>206.54</v>
      </c>
      <c r="H69" s="5">
        <f t="shared" si="1"/>
        <v>7897263.4399999995</v>
      </c>
      <c r="I69" s="3">
        <v>0</v>
      </c>
      <c r="J69" s="6">
        <v>208.35</v>
      </c>
      <c r="K69" s="4">
        <f t="shared" si="2"/>
        <v>0</v>
      </c>
      <c r="L69" s="3">
        <v>1360</v>
      </c>
      <c r="M69" s="6">
        <v>206.54</v>
      </c>
      <c r="N69" s="4">
        <f t="shared" si="3"/>
        <v>280894.39999999997</v>
      </c>
      <c r="O69" s="18">
        <f t="shared" si="5"/>
        <v>8178157.8399999999</v>
      </c>
      <c r="P69" s="4">
        <f t="shared" si="4"/>
        <v>113181.68142780304</v>
      </c>
    </row>
    <row r="70" spans="1:16" x14ac:dyDescent="0.25">
      <c r="A70" s="7" t="s">
        <v>656</v>
      </c>
      <c r="B70" s="2" t="s">
        <v>61</v>
      </c>
      <c r="C70" s="3">
        <v>1202</v>
      </c>
      <c r="D70" s="6">
        <v>333.09</v>
      </c>
      <c r="E70" s="4">
        <f t="shared" si="0"/>
        <v>400374.18</v>
      </c>
      <c r="F70" s="3">
        <v>52889</v>
      </c>
      <c r="G70" s="6">
        <v>330.14</v>
      </c>
      <c r="H70" s="5">
        <f t="shared" si="1"/>
        <v>17460774.460000001</v>
      </c>
      <c r="I70" s="3">
        <v>583</v>
      </c>
      <c r="J70" s="6">
        <v>333.09</v>
      </c>
      <c r="K70" s="4">
        <f t="shared" si="2"/>
        <v>194191.46999999997</v>
      </c>
      <c r="L70" s="3">
        <v>15063</v>
      </c>
      <c r="M70" s="6">
        <v>330.14</v>
      </c>
      <c r="N70" s="4">
        <f t="shared" si="3"/>
        <v>4972898.8199999994</v>
      </c>
      <c r="O70" s="18">
        <f t="shared" si="5"/>
        <v>23028238.93</v>
      </c>
      <c r="P70" s="4">
        <f t="shared" si="4"/>
        <v>318699.49851916672</v>
      </c>
    </row>
    <row r="71" spans="1:16" x14ac:dyDescent="0.25">
      <c r="A71" s="7" t="s">
        <v>657</v>
      </c>
      <c r="B71" s="2" t="s">
        <v>62</v>
      </c>
      <c r="C71" s="3">
        <v>4551</v>
      </c>
      <c r="D71" s="6">
        <v>387.82</v>
      </c>
      <c r="E71" s="4">
        <f t="shared" si="0"/>
        <v>1764968.82</v>
      </c>
      <c r="F71" s="3">
        <v>38433</v>
      </c>
      <c r="G71" s="6">
        <v>385.72</v>
      </c>
      <c r="H71" s="5">
        <f t="shared" si="1"/>
        <v>14824376.760000002</v>
      </c>
      <c r="I71" s="3">
        <v>2173</v>
      </c>
      <c r="J71" s="6">
        <v>387.82</v>
      </c>
      <c r="K71" s="4">
        <f t="shared" si="2"/>
        <v>842732.86</v>
      </c>
      <c r="L71" s="3">
        <v>10925</v>
      </c>
      <c r="M71" s="6">
        <v>385.72</v>
      </c>
      <c r="N71" s="4">
        <f t="shared" si="3"/>
        <v>4213991</v>
      </c>
      <c r="O71" s="18">
        <f t="shared" si="5"/>
        <v>21646069.440000001</v>
      </c>
      <c r="P71" s="4">
        <f t="shared" si="4"/>
        <v>299570.95270763116</v>
      </c>
    </row>
    <row r="72" spans="1:16" x14ac:dyDescent="0.25">
      <c r="A72" s="7" t="s">
        <v>658</v>
      </c>
      <c r="B72" s="2" t="s">
        <v>63</v>
      </c>
      <c r="C72" s="3">
        <v>5774</v>
      </c>
      <c r="D72" s="6">
        <v>342.89</v>
      </c>
      <c r="E72" s="4">
        <f t="shared" si="0"/>
        <v>1979846.8599999999</v>
      </c>
      <c r="F72" s="3">
        <v>42342</v>
      </c>
      <c r="G72" s="6">
        <v>339.67</v>
      </c>
      <c r="H72" s="5">
        <f t="shared" ref="H72:H135" si="6">G72*F72</f>
        <v>14382307.140000001</v>
      </c>
      <c r="I72" s="3">
        <v>1407</v>
      </c>
      <c r="J72" s="6">
        <v>342.89</v>
      </c>
      <c r="K72" s="4">
        <f t="shared" si="2"/>
        <v>482446.23</v>
      </c>
      <c r="L72" s="3">
        <v>10628</v>
      </c>
      <c r="M72" s="6">
        <v>339.67</v>
      </c>
      <c r="N72" s="4">
        <f t="shared" si="3"/>
        <v>3610012.7600000002</v>
      </c>
      <c r="O72" s="18">
        <f t="shared" si="5"/>
        <v>20454612.990000002</v>
      </c>
      <c r="P72" s="4">
        <f t="shared" ref="P72:P135" si="7">(O72/$O$7)*$P$7</f>
        <v>283081.78155230882</v>
      </c>
    </row>
    <row r="73" spans="1:16" x14ac:dyDescent="0.25">
      <c r="A73" s="7" t="s">
        <v>659</v>
      </c>
      <c r="B73" s="2" t="s">
        <v>64</v>
      </c>
      <c r="C73" s="3">
        <v>2667</v>
      </c>
      <c r="D73" s="6">
        <v>218.67</v>
      </c>
      <c r="E73" s="4">
        <f t="shared" ref="E73:E136" si="8">D73*C73</f>
        <v>583192.89</v>
      </c>
      <c r="F73" s="3">
        <v>28139</v>
      </c>
      <c r="G73" s="6">
        <v>216.74</v>
      </c>
      <c r="H73" s="5">
        <f t="shared" si="6"/>
        <v>6098846.8600000003</v>
      </c>
      <c r="I73" s="3">
        <v>284</v>
      </c>
      <c r="J73" s="6">
        <v>218.67</v>
      </c>
      <c r="K73" s="4">
        <f t="shared" ref="K73:K136" si="9">J73*I73</f>
        <v>62102.28</v>
      </c>
      <c r="L73" s="3">
        <v>2955</v>
      </c>
      <c r="M73" s="6">
        <v>216.74</v>
      </c>
      <c r="N73" s="4">
        <f t="shared" ref="N73:N136" si="10">M73*L73</f>
        <v>640466.70000000007</v>
      </c>
      <c r="O73" s="18">
        <f t="shared" si="5"/>
        <v>7384608.7300000004</v>
      </c>
      <c r="P73" s="4">
        <f t="shared" si="7"/>
        <v>102199.35211568784</v>
      </c>
    </row>
    <row r="74" spans="1:16" x14ac:dyDescent="0.25">
      <c r="A74" s="7" t="s">
        <v>660</v>
      </c>
      <c r="B74" s="2" t="s">
        <v>65</v>
      </c>
      <c r="C74" s="3">
        <v>0</v>
      </c>
      <c r="D74" s="6">
        <v>191.15</v>
      </c>
      <c r="E74" s="4">
        <f t="shared" si="8"/>
        <v>0</v>
      </c>
      <c r="F74" s="3">
        <v>693</v>
      </c>
      <c r="G74" s="6">
        <v>189.75</v>
      </c>
      <c r="H74" s="5">
        <f t="shared" si="6"/>
        <v>131496.75</v>
      </c>
      <c r="I74" s="3">
        <v>28</v>
      </c>
      <c r="J74" s="6">
        <v>191.15</v>
      </c>
      <c r="K74" s="4">
        <f t="shared" si="9"/>
        <v>5352.2</v>
      </c>
      <c r="L74" s="3">
        <v>0</v>
      </c>
      <c r="M74" s="6">
        <v>189.75</v>
      </c>
      <c r="N74" s="4">
        <f t="shared" si="10"/>
        <v>0</v>
      </c>
      <c r="O74" s="18">
        <f t="shared" ref="O74:O137" si="11">N74+K74+H74+E74</f>
        <v>136848.95000000001</v>
      </c>
      <c r="P74" s="4">
        <f t="shared" si="7"/>
        <v>1893.9221479527409</v>
      </c>
    </row>
    <row r="75" spans="1:16" x14ac:dyDescent="0.25">
      <c r="A75" s="7" t="s">
        <v>661</v>
      </c>
      <c r="B75" s="2" t="s">
        <v>66</v>
      </c>
      <c r="C75" s="3">
        <v>1761</v>
      </c>
      <c r="D75" s="6">
        <v>215.35</v>
      </c>
      <c r="E75" s="4">
        <f t="shared" si="8"/>
        <v>379231.35</v>
      </c>
      <c r="F75" s="3">
        <v>30268</v>
      </c>
      <c r="G75" s="6">
        <v>213.64</v>
      </c>
      <c r="H75" s="5">
        <f t="shared" si="6"/>
        <v>6466455.5199999996</v>
      </c>
      <c r="I75" s="3">
        <v>110</v>
      </c>
      <c r="J75" s="6">
        <v>215.35</v>
      </c>
      <c r="K75" s="4">
        <f t="shared" si="9"/>
        <v>23688.5</v>
      </c>
      <c r="L75" s="3">
        <v>2150</v>
      </c>
      <c r="M75" s="6">
        <v>213.64</v>
      </c>
      <c r="N75" s="4">
        <f t="shared" si="10"/>
        <v>459325.99999999994</v>
      </c>
      <c r="O75" s="18">
        <f t="shared" si="11"/>
        <v>7328701.3699999992</v>
      </c>
      <c r="P75" s="4">
        <f t="shared" si="7"/>
        <v>101425.62175577227</v>
      </c>
    </row>
    <row r="76" spans="1:16" x14ac:dyDescent="0.25">
      <c r="A76" s="7" t="s">
        <v>662</v>
      </c>
      <c r="B76" s="2" t="s">
        <v>67</v>
      </c>
      <c r="C76" s="3">
        <v>0</v>
      </c>
      <c r="D76" s="6">
        <v>315.2</v>
      </c>
      <c r="E76" s="4">
        <f t="shared" si="8"/>
        <v>0</v>
      </c>
      <c r="F76" s="3">
        <v>51778</v>
      </c>
      <c r="G76" s="6">
        <v>312.20999999999998</v>
      </c>
      <c r="H76" s="5">
        <f t="shared" si="6"/>
        <v>16165609.379999999</v>
      </c>
      <c r="I76" s="3">
        <v>0</v>
      </c>
      <c r="J76" s="6">
        <v>315.2</v>
      </c>
      <c r="K76" s="4">
        <f t="shared" si="9"/>
        <v>0</v>
      </c>
      <c r="L76" s="3">
        <v>4162</v>
      </c>
      <c r="M76" s="6">
        <v>312.20999999999998</v>
      </c>
      <c r="N76" s="4">
        <f t="shared" si="10"/>
        <v>1299418.02</v>
      </c>
      <c r="O76" s="18">
        <f t="shared" si="11"/>
        <v>17465027.399999999</v>
      </c>
      <c r="P76" s="4">
        <f t="shared" si="7"/>
        <v>241707.38765230912</v>
      </c>
    </row>
    <row r="77" spans="1:16" x14ac:dyDescent="0.25">
      <c r="A77" s="7" t="s">
        <v>663</v>
      </c>
      <c r="B77" s="2" t="s">
        <v>68</v>
      </c>
      <c r="C77" s="3">
        <v>11522</v>
      </c>
      <c r="D77" s="6">
        <v>312.02</v>
      </c>
      <c r="E77" s="4">
        <f t="shared" si="8"/>
        <v>3595094.44</v>
      </c>
      <c r="F77" s="3">
        <v>28647</v>
      </c>
      <c r="G77" s="6">
        <v>308.95999999999998</v>
      </c>
      <c r="H77" s="5">
        <f t="shared" si="6"/>
        <v>8850777.1199999992</v>
      </c>
      <c r="I77" s="3">
        <v>0</v>
      </c>
      <c r="J77" s="6">
        <v>312.02</v>
      </c>
      <c r="K77" s="4">
        <f t="shared" si="9"/>
        <v>0</v>
      </c>
      <c r="L77" s="3">
        <v>0</v>
      </c>
      <c r="M77" s="6">
        <v>308.95999999999998</v>
      </c>
      <c r="N77" s="4">
        <f t="shared" si="10"/>
        <v>0</v>
      </c>
      <c r="O77" s="18">
        <f t="shared" si="11"/>
        <v>12445871.559999999</v>
      </c>
      <c r="P77" s="4">
        <f t="shared" si="7"/>
        <v>172244.73989796141</v>
      </c>
    </row>
    <row r="78" spans="1:16" x14ac:dyDescent="0.25">
      <c r="A78" s="7" t="s">
        <v>664</v>
      </c>
      <c r="B78" s="2" t="s">
        <v>69</v>
      </c>
      <c r="C78" s="3">
        <v>908</v>
      </c>
      <c r="D78" s="6">
        <v>315.77</v>
      </c>
      <c r="E78" s="4">
        <f t="shared" si="8"/>
        <v>286719.15999999997</v>
      </c>
      <c r="F78" s="3">
        <v>67053</v>
      </c>
      <c r="G78" s="6">
        <v>312.87</v>
      </c>
      <c r="H78" s="5">
        <f t="shared" si="6"/>
        <v>20978872.109999999</v>
      </c>
      <c r="I78" s="3">
        <v>242</v>
      </c>
      <c r="J78" s="6">
        <v>315.77</v>
      </c>
      <c r="K78" s="4">
        <f t="shared" si="9"/>
        <v>76416.34</v>
      </c>
      <c r="L78" s="3">
        <v>12818</v>
      </c>
      <c r="M78" s="6">
        <v>312.87</v>
      </c>
      <c r="N78" s="4">
        <f t="shared" si="10"/>
        <v>4010367.66</v>
      </c>
      <c r="O78" s="18">
        <f t="shared" si="11"/>
        <v>25352375.27</v>
      </c>
      <c r="P78" s="4">
        <f t="shared" si="7"/>
        <v>350864.40215334017</v>
      </c>
    </row>
    <row r="79" spans="1:16" x14ac:dyDescent="0.25">
      <c r="A79" s="7" t="s">
        <v>665</v>
      </c>
      <c r="B79" s="2" t="s">
        <v>70</v>
      </c>
      <c r="C79" s="3">
        <v>0</v>
      </c>
      <c r="D79" s="6">
        <v>204.16</v>
      </c>
      <c r="E79" s="4">
        <f t="shared" si="8"/>
        <v>0</v>
      </c>
      <c r="F79" s="3">
        <v>19338</v>
      </c>
      <c r="G79" s="6">
        <v>202.45</v>
      </c>
      <c r="H79" s="5">
        <f t="shared" si="6"/>
        <v>3914978.0999999996</v>
      </c>
      <c r="I79" s="3">
        <v>92</v>
      </c>
      <c r="J79" s="6">
        <v>204.16</v>
      </c>
      <c r="K79" s="4">
        <f t="shared" si="9"/>
        <v>18782.72</v>
      </c>
      <c r="L79" s="3">
        <v>2836</v>
      </c>
      <c r="M79" s="6">
        <v>202.45</v>
      </c>
      <c r="N79" s="4">
        <f t="shared" si="10"/>
        <v>574148.19999999995</v>
      </c>
      <c r="O79" s="18">
        <f t="shared" si="11"/>
        <v>4507909.0199999996</v>
      </c>
      <c r="P79" s="4">
        <f t="shared" si="7"/>
        <v>62387.24326298399</v>
      </c>
    </row>
    <row r="80" spans="1:16" x14ac:dyDescent="0.25">
      <c r="A80" s="7" t="s">
        <v>666</v>
      </c>
      <c r="B80" s="2" t="s">
        <v>71</v>
      </c>
      <c r="C80" s="3">
        <v>2433</v>
      </c>
      <c r="D80" s="6">
        <v>300.79000000000002</v>
      </c>
      <c r="E80" s="4">
        <f t="shared" si="8"/>
        <v>731822.07000000007</v>
      </c>
      <c r="F80" s="3">
        <v>22479</v>
      </c>
      <c r="G80" s="6">
        <v>298.02999999999997</v>
      </c>
      <c r="H80" s="5">
        <f t="shared" si="6"/>
        <v>6699416.3699999992</v>
      </c>
      <c r="I80" s="3">
        <v>562</v>
      </c>
      <c r="J80" s="6">
        <v>300.79000000000002</v>
      </c>
      <c r="K80" s="4">
        <f t="shared" si="9"/>
        <v>169043.98</v>
      </c>
      <c r="L80" s="3">
        <v>3484</v>
      </c>
      <c r="M80" s="6">
        <v>298.02999999999997</v>
      </c>
      <c r="N80" s="4">
        <f t="shared" si="10"/>
        <v>1038336.5199999999</v>
      </c>
      <c r="O80" s="18">
        <f t="shared" si="11"/>
        <v>8638618.9399999995</v>
      </c>
      <c r="P80" s="4">
        <f t="shared" si="7"/>
        <v>119554.23653736494</v>
      </c>
    </row>
    <row r="81" spans="1:16" x14ac:dyDescent="0.25">
      <c r="A81" s="7" t="s">
        <v>667</v>
      </c>
      <c r="B81" s="2" t="s">
        <v>72</v>
      </c>
      <c r="C81" s="3">
        <v>428</v>
      </c>
      <c r="D81" s="6">
        <v>239.13</v>
      </c>
      <c r="E81" s="4">
        <f t="shared" si="8"/>
        <v>102347.64</v>
      </c>
      <c r="F81" s="3">
        <v>24832</v>
      </c>
      <c r="G81" s="6">
        <v>237.49</v>
      </c>
      <c r="H81" s="5">
        <f t="shared" si="6"/>
        <v>5897351.6800000006</v>
      </c>
      <c r="I81" s="3">
        <v>25</v>
      </c>
      <c r="J81" s="6">
        <v>239.13</v>
      </c>
      <c r="K81" s="4">
        <f t="shared" si="9"/>
        <v>5978.25</v>
      </c>
      <c r="L81" s="3">
        <v>2289</v>
      </c>
      <c r="M81" s="6">
        <v>237.49</v>
      </c>
      <c r="N81" s="4">
        <f t="shared" si="10"/>
        <v>543614.61</v>
      </c>
      <c r="O81" s="18">
        <f t="shared" si="11"/>
        <v>6549292.1800000006</v>
      </c>
      <c r="P81" s="4">
        <f t="shared" si="7"/>
        <v>90638.981980612123</v>
      </c>
    </row>
    <row r="82" spans="1:16" x14ac:dyDescent="0.25">
      <c r="A82" s="7" t="s">
        <v>668</v>
      </c>
      <c r="B82" s="2" t="s">
        <v>73</v>
      </c>
      <c r="C82" s="3">
        <v>0</v>
      </c>
      <c r="D82" s="6">
        <v>245.58</v>
      </c>
      <c r="E82" s="4">
        <f t="shared" si="8"/>
        <v>0</v>
      </c>
      <c r="F82" s="3">
        <v>25051</v>
      </c>
      <c r="G82" s="6">
        <v>243.37</v>
      </c>
      <c r="H82" s="5">
        <f t="shared" si="6"/>
        <v>6096661.8700000001</v>
      </c>
      <c r="I82" s="3">
        <v>0</v>
      </c>
      <c r="J82" s="6">
        <v>245.58</v>
      </c>
      <c r="K82" s="4">
        <f t="shared" si="9"/>
        <v>0</v>
      </c>
      <c r="L82" s="3">
        <v>2668</v>
      </c>
      <c r="M82" s="6">
        <v>243.37</v>
      </c>
      <c r="N82" s="4">
        <f t="shared" si="10"/>
        <v>649311.16</v>
      </c>
      <c r="O82" s="18">
        <f t="shared" si="11"/>
        <v>6745973.0300000003</v>
      </c>
      <c r="P82" s="4">
        <f t="shared" si="7"/>
        <v>93360.948191483083</v>
      </c>
    </row>
    <row r="83" spans="1:16" x14ac:dyDescent="0.25">
      <c r="A83" s="7" t="s">
        <v>669</v>
      </c>
      <c r="B83" s="2" t="s">
        <v>74</v>
      </c>
      <c r="C83" s="3">
        <v>577</v>
      </c>
      <c r="D83" s="6">
        <v>280.29000000000002</v>
      </c>
      <c r="E83" s="4">
        <f t="shared" si="8"/>
        <v>161727.33000000002</v>
      </c>
      <c r="F83" s="3">
        <v>27426</v>
      </c>
      <c r="G83" s="6">
        <v>277.67</v>
      </c>
      <c r="H83" s="5">
        <f t="shared" si="6"/>
        <v>7615377.4200000009</v>
      </c>
      <c r="I83" s="3">
        <v>59</v>
      </c>
      <c r="J83" s="6">
        <v>280.29000000000002</v>
      </c>
      <c r="K83" s="4">
        <f t="shared" si="9"/>
        <v>16537.11</v>
      </c>
      <c r="L83" s="3">
        <v>3454</v>
      </c>
      <c r="M83" s="6">
        <v>277.67</v>
      </c>
      <c r="N83" s="4">
        <f t="shared" si="10"/>
        <v>959072.18</v>
      </c>
      <c r="O83" s="18">
        <f t="shared" si="11"/>
        <v>8752714.040000001</v>
      </c>
      <c r="P83" s="4">
        <f t="shared" si="7"/>
        <v>121133.25659460969</v>
      </c>
    </row>
    <row r="84" spans="1:16" x14ac:dyDescent="0.25">
      <c r="A84" s="7" t="s">
        <v>670</v>
      </c>
      <c r="B84" s="2" t="s">
        <v>75</v>
      </c>
      <c r="C84" s="3">
        <v>3461</v>
      </c>
      <c r="D84" s="6">
        <v>230.36</v>
      </c>
      <c r="E84" s="4">
        <f t="shared" si="8"/>
        <v>797275.96000000008</v>
      </c>
      <c r="F84" s="3">
        <v>32326</v>
      </c>
      <c r="G84" s="6">
        <v>228.53</v>
      </c>
      <c r="H84" s="5">
        <f t="shared" si="6"/>
        <v>7387460.7800000003</v>
      </c>
      <c r="I84" s="3">
        <v>913</v>
      </c>
      <c r="J84" s="6">
        <v>230.36</v>
      </c>
      <c r="K84" s="4">
        <f t="shared" si="9"/>
        <v>210318.68000000002</v>
      </c>
      <c r="L84" s="3">
        <v>6961</v>
      </c>
      <c r="M84" s="6">
        <v>228.53</v>
      </c>
      <c r="N84" s="4">
        <f t="shared" si="10"/>
        <v>1590797.33</v>
      </c>
      <c r="O84" s="18">
        <f t="shared" si="11"/>
        <v>9985852.7500000019</v>
      </c>
      <c r="P84" s="4">
        <f t="shared" si="7"/>
        <v>138199.28972359514</v>
      </c>
    </row>
    <row r="85" spans="1:16" x14ac:dyDescent="0.25">
      <c r="A85" s="7" t="s">
        <v>671</v>
      </c>
      <c r="B85" s="2" t="s">
        <v>76</v>
      </c>
      <c r="C85" s="3">
        <v>365</v>
      </c>
      <c r="D85" s="6">
        <v>238.36</v>
      </c>
      <c r="E85" s="4">
        <f t="shared" si="8"/>
        <v>87001.400000000009</v>
      </c>
      <c r="F85" s="3">
        <v>7954</v>
      </c>
      <c r="G85" s="6">
        <v>236.89</v>
      </c>
      <c r="H85" s="5">
        <f t="shared" si="6"/>
        <v>1884223.0599999998</v>
      </c>
      <c r="I85" s="3">
        <v>0</v>
      </c>
      <c r="J85" s="6">
        <v>238.36</v>
      </c>
      <c r="K85" s="4">
        <f t="shared" si="9"/>
        <v>0</v>
      </c>
      <c r="L85" s="3">
        <v>435</v>
      </c>
      <c r="M85" s="6">
        <v>236.89</v>
      </c>
      <c r="N85" s="4">
        <f t="shared" si="10"/>
        <v>103047.15</v>
      </c>
      <c r="O85" s="18">
        <f t="shared" si="11"/>
        <v>2074271.6099999996</v>
      </c>
      <c r="P85" s="4">
        <f t="shared" si="7"/>
        <v>28706.898686826524</v>
      </c>
    </row>
    <row r="86" spans="1:16" x14ac:dyDescent="0.25">
      <c r="A86" s="7" t="s">
        <v>672</v>
      </c>
      <c r="B86" s="2" t="s">
        <v>77</v>
      </c>
      <c r="C86" s="3">
        <v>3103</v>
      </c>
      <c r="D86" s="6">
        <v>228.15</v>
      </c>
      <c r="E86" s="4">
        <f t="shared" si="8"/>
        <v>707949.45000000007</v>
      </c>
      <c r="F86" s="3">
        <v>34311</v>
      </c>
      <c r="G86" s="6">
        <v>226.11</v>
      </c>
      <c r="H86" s="5">
        <f t="shared" si="6"/>
        <v>7758060.2100000009</v>
      </c>
      <c r="I86" s="3">
        <v>553</v>
      </c>
      <c r="J86" s="6">
        <v>228.15</v>
      </c>
      <c r="K86" s="4">
        <f t="shared" si="9"/>
        <v>126166.95</v>
      </c>
      <c r="L86" s="3">
        <v>4300</v>
      </c>
      <c r="M86" s="6">
        <v>226.11</v>
      </c>
      <c r="N86" s="4">
        <f t="shared" si="10"/>
        <v>972273.00000000012</v>
      </c>
      <c r="O86" s="18">
        <f t="shared" si="11"/>
        <v>9564449.6099999994</v>
      </c>
      <c r="P86" s="4">
        <f t="shared" si="7"/>
        <v>132367.27756666712</v>
      </c>
    </row>
    <row r="87" spans="1:16" x14ac:dyDescent="0.25">
      <c r="A87" s="7" t="s">
        <v>673</v>
      </c>
      <c r="B87" s="2" t="s">
        <v>78</v>
      </c>
      <c r="C87" s="3">
        <v>496</v>
      </c>
      <c r="D87" s="6">
        <v>232.02</v>
      </c>
      <c r="E87" s="4">
        <f t="shared" si="8"/>
        <v>115081.92</v>
      </c>
      <c r="F87" s="3">
        <v>31159</v>
      </c>
      <c r="G87" s="6">
        <v>230.55</v>
      </c>
      <c r="H87" s="5">
        <f t="shared" si="6"/>
        <v>7183707.4500000002</v>
      </c>
      <c r="I87" s="3">
        <v>87</v>
      </c>
      <c r="J87" s="6">
        <v>232.02</v>
      </c>
      <c r="K87" s="4">
        <f t="shared" si="9"/>
        <v>20185.740000000002</v>
      </c>
      <c r="L87" s="3">
        <v>1536</v>
      </c>
      <c r="M87" s="6">
        <v>230.55</v>
      </c>
      <c r="N87" s="4">
        <f t="shared" si="10"/>
        <v>354124.80000000005</v>
      </c>
      <c r="O87" s="18">
        <f t="shared" si="11"/>
        <v>7673099.9100000001</v>
      </c>
      <c r="P87" s="4">
        <f t="shared" si="7"/>
        <v>106191.92812954122</v>
      </c>
    </row>
    <row r="88" spans="1:16" x14ac:dyDescent="0.25">
      <c r="A88" s="7" t="s">
        <v>674</v>
      </c>
      <c r="B88" s="2" t="s">
        <v>79</v>
      </c>
      <c r="C88" s="3">
        <v>0</v>
      </c>
      <c r="D88" s="6">
        <v>190.35</v>
      </c>
      <c r="E88" s="4">
        <f t="shared" si="8"/>
        <v>0</v>
      </c>
      <c r="F88" s="3">
        <v>20434</v>
      </c>
      <c r="G88" s="6">
        <v>188.75</v>
      </c>
      <c r="H88" s="5">
        <f t="shared" si="6"/>
        <v>3856917.5</v>
      </c>
      <c r="I88" s="3">
        <v>9</v>
      </c>
      <c r="J88" s="6">
        <v>190.35</v>
      </c>
      <c r="K88" s="4">
        <f t="shared" si="9"/>
        <v>1713.1499999999999</v>
      </c>
      <c r="L88" s="3">
        <v>433</v>
      </c>
      <c r="M88" s="6">
        <v>188.75</v>
      </c>
      <c r="N88" s="4">
        <f t="shared" si="10"/>
        <v>81728.75</v>
      </c>
      <c r="O88" s="18">
        <f t="shared" si="11"/>
        <v>3940359.4</v>
      </c>
      <c r="P88" s="4">
        <f t="shared" si="7"/>
        <v>54532.635716633355</v>
      </c>
    </row>
    <row r="89" spans="1:16" x14ac:dyDescent="0.25">
      <c r="A89" s="7" t="s">
        <v>675</v>
      </c>
      <c r="B89" s="2" t="s">
        <v>80</v>
      </c>
      <c r="C89" s="3">
        <v>1046</v>
      </c>
      <c r="D89" s="6">
        <v>271.76</v>
      </c>
      <c r="E89" s="4">
        <f t="shared" si="8"/>
        <v>284260.95999999996</v>
      </c>
      <c r="F89" s="3">
        <v>44629</v>
      </c>
      <c r="G89" s="6">
        <v>269.32</v>
      </c>
      <c r="H89" s="5">
        <f t="shared" si="6"/>
        <v>12019482.279999999</v>
      </c>
      <c r="I89" s="3">
        <v>21</v>
      </c>
      <c r="J89" s="6">
        <v>271.76</v>
      </c>
      <c r="K89" s="4">
        <f t="shared" si="9"/>
        <v>5706.96</v>
      </c>
      <c r="L89" s="3">
        <v>2256</v>
      </c>
      <c r="M89" s="6">
        <v>269.32</v>
      </c>
      <c r="N89" s="4">
        <f t="shared" si="10"/>
        <v>607585.92000000004</v>
      </c>
      <c r="O89" s="18">
        <f t="shared" si="11"/>
        <v>12917036.120000001</v>
      </c>
      <c r="P89" s="4">
        <f t="shared" si="7"/>
        <v>178765.42562857468</v>
      </c>
    </row>
    <row r="90" spans="1:16" x14ac:dyDescent="0.25">
      <c r="A90" s="7" t="s">
        <v>676</v>
      </c>
      <c r="B90" s="2" t="s">
        <v>81</v>
      </c>
      <c r="C90" s="3">
        <v>1694</v>
      </c>
      <c r="D90" s="6">
        <v>211.13</v>
      </c>
      <c r="E90" s="4">
        <f t="shared" si="8"/>
        <v>357654.22</v>
      </c>
      <c r="F90" s="3">
        <v>32184</v>
      </c>
      <c r="G90" s="6">
        <v>209.28</v>
      </c>
      <c r="H90" s="5">
        <f t="shared" si="6"/>
        <v>6735467.5200000005</v>
      </c>
      <c r="I90" s="3">
        <v>100</v>
      </c>
      <c r="J90" s="6">
        <v>211.13</v>
      </c>
      <c r="K90" s="4">
        <f t="shared" si="9"/>
        <v>21113</v>
      </c>
      <c r="L90" s="3">
        <v>1896</v>
      </c>
      <c r="M90" s="6">
        <v>209.28</v>
      </c>
      <c r="N90" s="4">
        <f t="shared" si="10"/>
        <v>396794.88</v>
      </c>
      <c r="O90" s="18">
        <f t="shared" si="11"/>
        <v>7511029.6200000001</v>
      </c>
      <c r="P90" s="4">
        <f t="shared" si="7"/>
        <v>103948.95504311181</v>
      </c>
    </row>
    <row r="91" spans="1:16" x14ac:dyDescent="0.25">
      <c r="A91" s="7" t="s">
        <v>677</v>
      </c>
      <c r="B91" s="2" t="s">
        <v>82</v>
      </c>
      <c r="C91" s="3">
        <v>0</v>
      </c>
      <c r="D91" s="6">
        <v>166.92</v>
      </c>
      <c r="E91" s="4">
        <f t="shared" si="8"/>
        <v>0</v>
      </c>
      <c r="F91" s="3">
        <v>5234</v>
      </c>
      <c r="G91" s="6">
        <v>165.84</v>
      </c>
      <c r="H91" s="5">
        <f t="shared" si="6"/>
        <v>868006.56</v>
      </c>
      <c r="I91" s="3">
        <v>0</v>
      </c>
      <c r="J91" s="6">
        <v>166.92</v>
      </c>
      <c r="K91" s="4">
        <f t="shared" si="9"/>
        <v>0</v>
      </c>
      <c r="L91" s="3">
        <v>34</v>
      </c>
      <c r="M91" s="6">
        <v>165.84</v>
      </c>
      <c r="N91" s="4">
        <f t="shared" si="10"/>
        <v>5638.56</v>
      </c>
      <c r="O91" s="18">
        <f t="shared" si="11"/>
        <v>873645.12000000011</v>
      </c>
      <c r="P91" s="4">
        <f t="shared" si="7"/>
        <v>12090.818688918183</v>
      </c>
    </row>
    <row r="92" spans="1:16" x14ac:dyDescent="0.25">
      <c r="A92" s="7" t="s">
        <v>678</v>
      </c>
      <c r="B92" s="2" t="s">
        <v>83</v>
      </c>
      <c r="C92" s="3">
        <v>558</v>
      </c>
      <c r="D92" s="6">
        <v>238.18</v>
      </c>
      <c r="E92" s="4">
        <f t="shared" si="8"/>
        <v>132904.44</v>
      </c>
      <c r="F92" s="3">
        <v>12574</v>
      </c>
      <c r="G92" s="6">
        <v>235.96</v>
      </c>
      <c r="H92" s="5">
        <f t="shared" si="6"/>
        <v>2966961.04</v>
      </c>
      <c r="I92" s="3">
        <v>111</v>
      </c>
      <c r="J92" s="6">
        <v>238.18</v>
      </c>
      <c r="K92" s="4">
        <f t="shared" si="9"/>
        <v>26437.98</v>
      </c>
      <c r="L92" s="3">
        <v>3524</v>
      </c>
      <c r="M92" s="6">
        <v>235.96</v>
      </c>
      <c r="N92" s="4">
        <f t="shared" si="10"/>
        <v>831523.04</v>
      </c>
      <c r="O92" s="18">
        <f t="shared" si="11"/>
        <v>3957826.5</v>
      </c>
      <c r="P92" s="4">
        <f t="shared" si="7"/>
        <v>54774.371788050092</v>
      </c>
    </row>
    <row r="93" spans="1:16" x14ac:dyDescent="0.25">
      <c r="A93" s="7" t="s">
        <v>679</v>
      </c>
      <c r="B93" s="2" t="s">
        <v>84</v>
      </c>
      <c r="C93" s="3">
        <v>0</v>
      </c>
      <c r="D93" s="6">
        <v>196.03</v>
      </c>
      <c r="E93" s="4">
        <f t="shared" si="8"/>
        <v>0</v>
      </c>
      <c r="F93" s="3">
        <v>28414</v>
      </c>
      <c r="G93" s="6">
        <v>194.43</v>
      </c>
      <c r="H93" s="5">
        <f t="shared" si="6"/>
        <v>5524534.0200000005</v>
      </c>
      <c r="I93" s="3">
        <v>0</v>
      </c>
      <c r="J93" s="6">
        <v>196.03</v>
      </c>
      <c r="K93" s="4">
        <f t="shared" si="9"/>
        <v>0</v>
      </c>
      <c r="L93" s="3">
        <v>568</v>
      </c>
      <c r="M93" s="6">
        <v>194.43</v>
      </c>
      <c r="N93" s="4">
        <f t="shared" si="10"/>
        <v>110436.24</v>
      </c>
      <c r="O93" s="18">
        <f t="shared" si="11"/>
        <v>5634970.2600000007</v>
      </c>
      <c r="P93" s="4">
        <f t="shared" si="7"/>
        <v>77985.216389815309</v>
      </c>
    </row>
    <row r="94" spans="1:16" x14ac:dyDescent="0.25">
      <c r="A94" s="7" t="s">
        <v>680</v>
      </c>
      <c r="B94" s="2" t="s">
        <v>85</v>
      </c>
      <c r="C94" s="3">
        <v>7778</v>
      </c>
      <c r="D94" s="6">
        <v>269.26</v>
      </c>
      <c r="E94" s="4">
        <f t="shared" si="8"/>
        <v>2094304.28</v>
      </c>
      <c r="F94" s="3">
        <v>23283</v>
      </c>
      <c r="G94" s="6">
        <v>266.95999999999998</v>
      </c>
      <c r="H94" s="5">
        <f t="shared" si="6"/>
        <v>6215629.6799999997</v>
      </c>
      <c r="I94" s="3">
        <v>3078</v>
      </c>
      <c r="J94" s="6">
        <v>269.26</v>
      </c>
      <c r="K94" s="4">
        <f t="shared" si="9"/>
        <v>828782.28</v>
      </c>
      <c r="L94" s="3">
        <v>10449</v>
      </c>
      <c r="M94" s="6">
        <v>266.95999999999998</v>
      </c>
      <c r="N94" s="4">
        <f t="shared" si="10"/>
        <v>2789465.0399999996</v>
      </c>
      <c r="O94" s="18">
        <f t="shared" si="11"/>
        <v>11928181.279999999</v>
      </c>
      <c r="P94" s="4">
        <f t="shared" si="7"/>
        <v>165080.16108992632</v>
      </c>
    </row>
    <row r="95" spans="1:16" x14ac:dyDescent="0.25">
      <c r="A95" s="7" t="s">
        <v>681</v>
      </c>
      <c r="B95" s="2" t="s">
        <v>86</v>
      </c>
      <c r="C95" s="3">
        <v>1702</v>
      </c>
      <c r="D95" s="6">
        <v>257.7</v>
      </c>
      <c r="E95" s="4">
        <f t="shared" si="8"/>
        <v>438605.39999999997</v>
      </c>
      <c r="F95" s="3">
        <v>20181</v>
      </c>
      <c r="G95" s="6">
        <v>255.9</v>
      </c>
      <c r="H95" s="5">
        <f t="shared" si="6"/>
        <v>5164317.9000000004</v>
      </c>
      <c r="I95" s="3">
        <v>218</v>
      </c>
      <c r="J95" s="6">
        <v>257.7</v>
      </c>
      <c r="K95" s="4">
        <f t="shared" si="9"/>
        <v>56178.6</v>
      </c>
      <c r="L95" s="3">
        <v>3220</v>
      </c>
      <c r="M95" s="6">
        <v>255.9</v>
      </c>
      <c r="N95" s="4">
        <f t="shared" si="10"/>
        <v>823998</v>
      </c>
      <c r="O95" s="18">
        <f t="shared" si="11"/>
        <v>6483099.9000000004</v>
      </c>
      <c r="P95" s="4">
        <f t="shared" si="7"/>
        <v>89722.913387352979</v>
      </c>
    </row>
    <row r="96" spans="1:16" x14ac:dyDescent="0.25">
      <c r="A96" s="7" t="s">
        <v>682</v>
      </c>
      <c r="B96" s="2" t="s">
        <v>87</v>
      </c>
      <c r="C96" s="3">
        <v>730</v>
      </c>
      <c r="D96" s="6">
        <v>185.42</v>
      </c>
      <c r="E96" s="4">
        <f t="shared" si="8"/>
        <v>135356.59999999998</v>
      </c>
      <c r="F96" s="3">
        <v>17228</v>
      </c>
      <c r="G96" s="6">
        <v>183.75</v>
      </c>
      <c r="H96" s="5">
        <f t="shared" si="6"/>
        <v>3165645</v>
      </c>
      <c r="I96" s="3">
        <v>20</v>
      </c>
      <c r="J96" s="6">
        <v>185.42</v>
      </c>
      <c r="K96" s="4">
        <f t="shared" si="9"/>
        <v>3708.3999999999996</v>
      </c>
      <c r="L96" s="3">
        <v>417</v>
      </c>
      <c r="M96" s="6">
        <v>183.75</v>
      </c>
      <c r="N96" s="4">
        <f t="shared" si="10"/>
        <v>76623.75</v>
      </c>
      <c r="O96" s="18">
        <f t="shared" si="11"/>
        <v>3381333.75</v>
      </c>
      <c r="P96" s="4">
        <f t="shared" si="7"/>
        <v>46795.995721889689</v>
      </c>
    </row>
    <row r="97" spans="1:16" x14ac:dyDescent="0.25">
      <c r="A97" s="7" t="s">
        <v>683</v>
      </c>
      <c r="B97" s="2" t="s">
        <v>88</v>
      </c>
      <c r="C97" s="3">
        <v>2779</v>
      </c>
      <c r="D97" s="6">
        <v>333.92</v>
      </c>
      <c r="E97" s="4">
        <f t="shared" si="8"/>
        <v>927963.68</v>
      </c>
      <c r="F97" s="3">
        <v>64158</v>
      </c>
      <c r="G97" s="6">
        <v>330.76</v>
      </c>
      <c r="H97" s="5">
        <f t="shared" si="6"/>
        <v>21220900.079999998</v>
      </c>
      <c r="I97" s="3">
        <v>851</v>
      </c>
      <c r="J97" s="6">
        <v>333.92</v>
      </c>
      <c r="K97" s="4">
        <f t="shared" si="9"/>
        <v>284165.92000000004</v>
      </c>
      <c r="L97" s="3">
        <v>11937</v>
      </c>
      <c r="M97" s="6">
        <v>330.76</v>
      </c>
      <c r="N97" s="4">
        <f t="shared" si="10"/>
        <v>3948282.12</v>
      </c>
      <c r="O97" s="18">
        <f t="shared" si="11"/>
        <v>26381311.799999997</v>
      </c>
      <c r="P97" s="4">
        <f t="shared" si="7"/>
        <v>365104.37756421935</v>
      </c>
    </row>
    <row r="98" spans="1:16" x14ac:dyDescent="0.25">
      <c r="A98" s="7" t="s">
        <v>684</v>
      </c>
      <c r="B98" s="2" t="s">
        <v>89</v>
      </c>
      <c r="C98" s="3">
        <v>3103</v>
      </c>
      <c r="D98" s="6">
        <v>365.95</v>
      </c>
      <c r="E98" s="4">
        <f t="shared" si="8"/>
        <v>1135542.8499999999</v>
      </c>
      <c r="F98" s="3">
        <v>74367</v>
      </c>
      <c r="G98" s="6">
        <v>362.74</v>
      </c>
      <c r="H98" s="5">
        <f t="shared" si="6"/>
        <v>26975885.580000002</v>
      </c>
      <c r="I98" s="3">
        <v>897</v>
      </c>
      <c r="J98" s="6">
        <v>365.95</v>
      </c>
      <c r="K98" s="4">
        <f t="shared" si="9"/>
        <v>328257.14999999997</v>
      </c>
      <c r="L98" s="3">
        <v>17022</v>
      </c>
      <c r="M98" s="6">
        <v>362.74</v>
      </c>
      <c r="N98" s="4">
        <f t="shared" si="10"/>
        <v>6174560.2800000003</v>
      </c>
      <c r="O98" s="18">
        <f t="shared" si="11"/>
        <v>34614245.859999999</v>
      </c>
      <c r="P98" s="4">
        <f t="shared" si="7"/>
        <v>479044.13493077923</v>
      </c>
    </row>
    <row r="99" spans="1:16" x14ac:dyDescent="0.25">
      <c r="A99" s="7" t="s">
        <v>685</v>
      </c>
      <c r="B99" s="2" t="s">
        <v>90</v>
      </c>
      <c r="C99" s="3">
        <v>19826</v>
      </c>
      <c r="D99" s="6">
        <v>332.32</v>
      </c>
      <c r="E99" s="4">
        <f t="shared" si="8"/>
        <v>6588576.3200000003</v>
      </c>
      <c r="F99" s="3">
        <v>115957</v>
      </c>
      <c r="G99" s="6">
        <v>329.48</v>
      </c>
      <c r="H99" s="5">
        <f t="shared" si="6"/>
        <v>38205512.359999999</v>
      </c>
      <c r="I99" s="3">
        <v>0</v>
      </c>
      <c r="J99" s="6">
        <v>332.32</v>
      </c>
      <c r="K99" s="4">
        <f t="shared" si="9"/>
        <v>0</v>
      </c>
      <c r="L99" s="3">
        <v>0</v>
      </c>
      <c r="M99" s="6">
        <v>329.48</v>
      </c>
      <c r="N99" s="4">
        <f t="shared" si="10"/>
        <v>0</v>
      </c>
      <c r="O99" s="18">
        <f t="shared" si="11"/>
        <v>44794088.68</v>
      </c>
      <c r="P99" s="4">
        <f t="shared" si="7"/>
        <v>619928.15179371962</v>
      </c>
    </row>
    <row r="100" spans="1:16" x14ac:dyDescent="0.25">
      <c r="A100" s="7" t="s">
        <v>686</v>
      </c>
      <c r="B100" s="2" t="s">
        <v>91</v>
      </c>
      <c r="C100" s="3">
        <v>42664</v>
      </c>
      <c r="D100" s="6">
        <v>377.22</v>
      </c>
      <c r="E100" s="4">
        <f t="shared" si="8"/>
        <v>16093714.080000002</v>
      </c>
      <c r="F100" s="3">
        <v>42216</v>
      </c>
      <c r="G100" s="6">
        <v>374.43</v>
      </c>
      <c r="H100" s="5">
        <f t="shared" si="6"/>
        <v>15806936.880000001</v>
      </c>
      <c r="I100" s="3">
        <v>9549</v>
      </c>
      <c r="J100" s="6">
        <v>377.22</v>
      </c>
      <c r="K100" s="4">
        <f t="shared" si="9"/>
        <v>3602073.7800000003</v>
      </c>
      <c r="L100" s="3">
        <v>7918</v>
      </c>
      <c r="M100" s="6">
        <v>374.43</v>
      </c>
      <c r="N100" s="4">
        <f t="shared" si="10"/>
        <v>2964736.74</v>
      </c>
      <c r="O100" s="18">
        <f t="shared" si="11"/>
        <v>38467461.480000004</v>
      </c>
      <c r="P100" s="4">
        <f t="shared" si="7"/>
        <v>532370.74360081623</v>
      </c>
    </row>
    <row r="101" spans="1:16" x14ac:dyDescent="0.25">
      <c r="A101" s="7" t="s">
        <v>687</v>
      </c>
      <c r="B101" s="2" t="s">
        <v>92</v>
      </c>
      <c r="C101" s="3">
        <v>2240</v>
      </c>
      <c r="D101" s="6">
        <v>211.59</v>
      </c>
      <c r="E101" s="4">
        <f t="shared" si="8"/>
        <v>473961.60000000003</v>
      </c>
      <c r="F101" s="3">
        <v>15459</v>
      </c>
      <c r="G101" s="6">
        <v>209.82</v>
      </c>
      <c r="H101" s="5">
        <f t="shared" si="6"/>
        <v>3243607.38</v>
      </c>
      <c r="I101" s="3">
        <v>413</v>
      </c>
      <c r="J101" s="6">
        <v>211.59</v>
      </c>
      <c r="K101" s="4">
        <f t="shared" si="9"/>
        <v>87386.67</v>
      </c>
      <c r="L101" s="3">
        <v>3097</v>
      </c>
      <c r="M101" s="6">
        <v>209.82</v>
      </c>
      <c r="N101" s="4">
        <f t="shared" si="10"/>
        <v>649812.53999999992</v>
      </c>
      <c r="O101" s="18">
        <f t="shared" si="11"/>
        <v>4454768.1899999995</v>
      </c>
      <c r="P101" s="4">
        <f t="shared" si="7"/>
        <v>61651.800317330475</v>
      </c>
    </row>
    <row r="102" spans="1:16" x14ac:dyDescent="0.25">
      <c r="A102" s="7" t="s">
        <v>688</v>
      </c>
      <c r="B102" s="2" t="s">
        <v>93</v>
      </c>
      <c r="C102" s="3">
        <v>2886</v>
      </c>
      <c r="D102" s="6">
        <v>272.83999999999997</v>
      </c>
      <c r="E102" s="4">
        <f t="shared" si="8"/>
        <v>787416.23999999987</v>
      </c>
      <c r="F102" s="3">
        <v>21781</v>
      </c>
      <c r="G102" s="6">
        <v>270.54000000000002</v>
      </c>
      <c r="H102" s="5">
        <f t="shared" si="6"/>
        <v>5892631.7400000002</v>
      </c>
      <c r="I102" s="3">
        <v>0</v>
      </c>
      <c r="J102" s="6">
        <v>272.83999999999997</v>
      </c>
      <c r="K102" s="4">
        <f t="shared" si="9"/>
        <v>0</v>
      </c>
      <c r="L102" s="3">
        <v>0</v>
      </c>
      <c r="M102" s="6">
        <v>270.54000000000002</v>
      </c>
      <c r="N102" s="4">
        <f t="shared" si="10"/>
        <v>0</v>
      </c>
      <c r="O102" s="18">
        <f t="shared" si="11"/>
        <v>6680047.9800000004</v>
      </c>
      <c r="P102" s="4">
        <f t="shared" si="7"/>
        <v>92448.577929965599</v>
      </c>
    </row>
    <row r="103" spans="1:16" x14ac:dyDescent="0.25">
      <c r="A103" s="7" t="s">
        <v>689</v>
      </c>
      <c r="B103" s="2" t="s">
        <v>94</v>
      </c>
      <c r="C103" s="3">
        <v>8111</v>
      </c>
      <c r="D103" s="6">
        <v>333.1</v>
      </c>
      <c r="E103" s="4">
        <f t="shared" si="8"/>
        <v>2701774.1</v>
      </c>
      <c r="F103" s="3">
        <v>21749</v>
      </c>
      <c r="G103" s="6">
        <v>330.04</v>
      </c>
      <c r="H103" s="5">
        <f t="shared" si="6"/>
        <v>7178039.9600000009</v>
      </c>
      <c r="I103" s="3">
        <v>2608</v>
      </c>
      <c r="J103" s="6">
        <v>333.1</v>
      </c>
      <c r="K103" s="4">
        <f t="shared" si="9"/>
        <v>868724.8</v>
      </c>
      <c r="L103" s="3">
        <v>6414</v>
      </c>
      <c r="M103" s="6">
        <v>330.04</v>
      </c>
      <c r="N103" s="4">
        <f t="shared" si="10"/>
        <v>2116876.56</v>
      </c>
      <c r="O103" s="18">
        <f t="shared" si="11"/>
        <v>12865415.42</v>
      </c>
      <c r="P103" s="4">
        <f t="shared" si="7"/>
        <v>178051.02053432423</v>
      </c>
    </row>
    <row r="104" spans="1:16" x14ac:dyDescent="0.25">
      <c r="A104" s="7" t="s">
        <v>690</v>
      </c>
      <c r="B104" s="2" t="s">
        <v>95</v>
      </c>
      <c r="C104" s="3">
        <v>3381</v>
      </c>
      <c r="D104" s="6">
        <v>351.06</v>
      </c>
      <c r="E104" s="4">
        <f t="shared" si="8"/>
        <v>1186933.8600000001</v>
      </c>
      <c r="F104" s="3">
        <v>34489</v>
      </c>
      <c r="G104" s="6">
        <v>348</v>
      </c>
      <c r="H104" s="5">
        <f t="shared" si="6"/>
        <v>12002172</v>
      </c>
      <c r="I104" s="3">
        <v>1047</v>
      </c>
      <c r="J104" s="6">
        <v>351.06</v>
      </c>
      <c r="K104" s="4">
        <f t="shared" si="9"/>
        <v>367559.82</v>
      </c>
      <c r="L104" s="3">
        <v>14074</v>
      </c>
      <c r="M104" s="6">
        <v>348</v>
      </c>
      <c r="N104" s="4">
        <f t="shared" si="10"/>
        <v>4897752</v>
      </c>
      <c r="O104" s="18">
        <f t="shared" si="11"/>
        <v>18454417.68</v>
      </c>
      <c r="P104" s="4">
        <f t="shared" si="7"/>
        <v>255400.06241715871</v>
      </c>
    </row>
    <row r="105" spans="1:16" x14ac:dyDescent="0.25">
      <c r="A105" s="7" t="s">
        <v>691</v>
      </c>
      <c r="B105" s="2" t="s">
        <v>96</v>
      </c>
      <c r="C105" s="3">
        <v>0</v>
      </c>
      <c r="D105" s="6">
        <v>244.62</v>
      </c>
      <c r="E105" s="4">
        <f t="shared" si="8"/>
        <v>0</v>
      </c>
      <c r="F105" s="3">
        <v>10896</v>
      </c>
      <c r="G105" s="6">
        <v>242.59</v>
      </c>
      <c r="H105" s="5">
        <f t="shared" si="6"/>
        <v>2643260.64</v>
      </c>
      <c r="I105" s="3">
        <v>0</v>
      </c>
      <c r="J105" s="6">
        <v>244.62</v>
      </c>
      <c r="K105" s="4">
        <f t="shared" si="9"/>
        <v>0</v>
      </c>
      <c r="L105" s="3">
        <v>407</v>
      </c>
      <c r="M105" s="6">
        <v>242.59</v>
      </c>
      <c r="N105" s="4">
        <f t="shared" si="10"/>
        <v>98734.13</v>
      </c>
      <c r="O105" s="18">
        <f t="shared" si="11"/>
        <v>2741994.77</v>
      </c>
      <c r="P105" s="4">
        <f t="shared" si="7"/>
        <v>37947.858748449158</v>
      </c>
    </row>
    <row r="106" spans="1:16" x14ac:dyDescent="0.25">
      <c r="A106" s="7" t="s">
        <v>692</v>
      </c>
      <c r="B106" s="2" t="s">
        <v>97</v>
      </c>
      <c r="C106" s="3">
        <v>526</v>
      </c>
      <c r="D106" s="6">
        <v>300.67</v>
      </c>
      <c r="E106" s="4">
        <f t="shared" si="8"/>
        <v>158152.42000000001</v>
      </c>
      <c r="F106" s="3">
        <v>35847</v>
      </c>
      <c r="G106" s="6">
        <v>298.02999999999997</v>
      </c>
      <c r="H106" s="5">
        <f t="shared" si="6"/>
        <v>10683481.409999998</v>
      </c>
      <c r="I106" s="3">
        <v>44</v>
      </c>
      <c r="J106" s="6">
        <v>300.67</v>
      </c>
      <c r="K106" s="4">
        <f t="shared" si="9"/>
        <v>13229.480000000001</v>
      </c>
      <c r="L106" s="3">
        <v>5148</v>
      </c>
      <c r="M106" s="6">
        <v>298.02999999999997</v>
      </c>
      <c r="N106" s="4">
        <f t="shared" si="10"/>
        <v>1534258.44</v>
      </c>
      <c r="O106" s="18">
        <f t="shared" si="11"/>
        <v>12389121.749999998</v>
      </c>
      <c r="P106" s="4">
        <f t="shared" si="7"/>
        <v>171459.3504444719</v>
      </c>
    </row>
    <row r="107" spans="1:16" x14ac:dyDescent="0.25">
      <c r="A107" s="7" t="s">
        <v>693</v>
      </c>
      <c r="B107" s="2" t="s">
        <v>98</v>
      </c>
      <c r="C107" s="3">
        <v>365</v>
      </c>
      <c r="D107" s="6">
        <v>291.94</v>
      </c>
      <c r="E107" s="4">
        <f t="shared" si="8"/>
        <v>106558.1</v>
      </c>
      <c r="F107" s="3">
        <v>28852</v>
      </c>
      <c r="G107" s="6">
        <v>289.87</v>
      </c>
      <c r="H107" s="5">
        <f t="shared" si="6"/>
        <v>8363329.2400000002</v>
      </c>
      <c r="I107" s="3">
        <v>53</v>
      </c>
      <c r="J107" s="6">
        <v>291.94</v>
      </c>
      <c r="K107" s="4">
        <f t="shared" si="9"/>
        <v>15472.82</v>
      </c>
      <c r="L107" s="3">
        <v>4132</v>
      </c>
      <c r="M107" s="6">
        <v>289.87</v>
      </c>
      <c r="N107" s="4">
        <f t="shared" si="10"/>
        <v>1197742.8400000001</v>
      </c>
      <c r="O107" s="18">
        <f t="shared" si="11"/>
        <v>9683103</v>
      </c>
      <c r="P107" s="4">
        <f t="shared" si="7"/>
        <v>134009.38211515418</v>
      </c>
    </row>
    <row r="108" spans="1:16" x14ac:dyDescent="0.25">
      <c r="A108" s="7" t="s">
        <v>694</v>
      </c>
      <c r="B108" s="2" t="s">
        <v>99</v>
      </c>
      <c r="C108" s="3">
        <v>113</v>
      </c>
      <c r="D108" s="6">
        <v>195.11</v>
      </c>
      <c r="E108" s="4">
        <f t="shared" si="8"/>
        <v>22047.43</v>
      </c>
      <c r="F108" s="3">
        <v>22603</v>
      </c>
      <c r="G108" s="6">
        <v>193.47</v>
      </c>
      <c r="H108" s="5">
        <f t="shared" si="6"/>
        <v>4373002.41</v>
      </c>
      <c r="I108" s="3">
        <v>3</v>
      </c>
      <c r="J108" s="6">
        <v>195.11</v>
      </c>
      <c r="K108" s="4">
        <f t="shared" si="9"/>
        <v>585.33000000000004</v>
      </c>
      <c r="L108" s="3">
        <v>390</v>
      </c>
      <c r="M108" s="6">
        <v>193.47</v>
      </c>
      <c r="N108" s="4">
        <f t="shared" si="10"/>
        <v>75453.3</v>
      </c>
      <c r="O108" s="18">
        <f t="shared" si="11"/>
        <v>4471088.47</v>
      </c>
      <c r="P108" s="4">
        <f t="shared" si="7"/>
        <v>61877.664964101896</v>
      </c>
    </row>
    <row r="109" spans="1:16" x14ac:dyDescent="0.25">
      <c r="A109" s="7" t="s">
        <v>695</v>
      </c>
      <c r="B109" s="2" t="s">
        <v>100</v>
      </c>
      <c r="C109" s="3">
        <v>950</v>
      </c>
      <c r="D109" s="6">
        <v>231.28</v>
      </c>
      <c r="E109" s="4">
        <f t="shared" si="8"/>
        <v>219716</v>
      </c>
      <c r="F109" s="3">
        <v>12174</v>
      </c>
      <c r="G109" s="6">
        <v>229.68</v>
      </c>
      <c r="H109" s="5">
        <f t="shared" si="6"/>
        <v>2796124.3200000003</v>
      </c>
      <c r="I109" s="3">
        <v>0</v>
      </c>
      <c r="J109" s="6">
        <v>231.28</v>
      </c>
      <c r="K109" s="4">
        <f t="shared" si="9"/>
        <v>0</v>
      </c>
      <c r="L109" s="3">
        <v>0</v>
      </c>
      <c r="M109" s="6">
        <v>229.68</v>
      </c>
      <c r="N109" s="4">
        <f t="shared" si="10"/>
        <v>0</v>
      </c>
      <c r="O109" s="18">
        <f t="shared" si="11"/>
        <v>3015840.3200000003</v>
      </c>
      <c r="P109" s="4">
        <f t="shared" si="7"/>
        <v>41737.746447721242</v>
      </c>
    </row>
    <row r="110" spans="1:16" x14ac:dyDescent="0.25">
      <c r="A110" s="7" t="s">
        <v>696</v>
      </c>
      <c r="B110" s="2" t="s">
        <v>101</v>
      </c>
      <c r="C110" s="3">
        <v>0</v>
      </c>
      <c r="D110" s="6">
        <v>327.02999999999997</v>
      </c>
      <c r="E110" s="4">
        <f t="shared" si="8"/>
        <v>0</v>
      </c>
      <c r="F110" s="3">
        <v>21480</v>
      </c>
      <c r="G110" s="6">
        <v>324.10000000000002</v>
      </c>
      <c r="H110" s="5">
        <f t="shared" si="6"/>
        <v>6961668.0000000009</v>
      </c>
      <c r="I110" s="3">
        <v>0</v>
      </c>
      <c r="J110" s="6">
        <v>327.02999999999997</v>
      </c>
      <c r="K110" s="4">
        <f t="shared" si="9"/>
        <v>0</v>
      </c>
      <c r="L110" s="3">
        <v>1863</v>
      </c>
      <c r="M110" s="6">
        <v>324.10000000000002</v>
      </c>
      <c r="N110" s="4">
        <f t="shared" si="10"/>
        <v>603798.30000000005</v>
      </c>
      <c r="O110" s="18">
        <f t="shared" si="11"/>
        <v>7565466.3000000007</v>
      </c>
      <c r="P110" s="4">
        <f t="shared" si="7"/>
        <v>104702.33191529839</v>
      </c>
    </row>
    <row r="111" spans="1:16" x14ac:dyDescent="0.25">
      <c r="A111" s="7" t="s">
        <v>697</v>
      </c>
      <c r="B111" s="2" t="s">
        <v>102</v>
      </c>
      <c r="C111" s="3">
        <v>2</v>
      </c>
      <c r="D111" s="6">
        <v>222.52</v>
      </c>
      <c r="E111" s="4">
        <f t="shared" si="8"/>
        <v>445.04</v>
      </c>
      <c r="F111" s="3">
        <v>14448</v>
      </c>
      <c r="G111" s="6">
        <v>220.47</v>
      </c>
      <c r="H111" s="5">
        <f t="shared" si="6"/>
        <v>3185350.56</v>
      </c>
      <c r="I111" s="3">
        <v>2</v>
      </c>
      <c r="J111" s="6">
        <v>222.52</v>
      </c>
      <c r="K111" s="4">
        <f t="shared" si="9"/>
        <v>445.04</v>
      </c>
      <c r="L111" s="3">
        <v>434</v>
      </c>
      <c r="M111" s="6">
        <v>220.47</v>
      </c>
      <c r="N111" s="4">
        <f t="shared" si="10"/>
        <v>95683.98</v>
      </c>
      <c r="O111" s="18">
        <f t="shared" si="11"/>
        <v>3281924.62</v>
      </c>
      <c r="P111" s="4">
        <f t="shared" si="7"/>
        <v>45420.222264981807</v>
      </c>
    </row>
    <row r="112" spans="1:16" x14ac:dyDescent="0.25">
      <c r="A112" s="7" t="s">
        <v>698</v>
      </c>
      <c r="B112" s="2" t="s">
        <v>103</v>
      </c>
      <c r="C112" s="3">
        <v>0</v>
      </c>
      <c r="D112" s="6">
        <v>234.6</v>
      </c>
      <c r="E112" s="4">
        <f t="shared" si="8"/>
        <v>0</v>
      </c>
      <c r="F112" s="3">
        <v>21251</v>
      </c>
      <c r="G112" s="6">
        <v>232.63</v>
      </c>
      <c r="H112" s="5">
        <f t="shared" si="6"/>
        <v>4943620.13</v>
      </c>
      <c r="I112" s="3">
        <v>0</v>
      </c>
      <c r="J112" s="6">
        <v>234.6</v>
      </c>
      <c r="K112" s="4">
        <f t="shared" si="9"/>
        <v>0</v>
      </c>
      <c r="L112" s="3">
        <v>696</v>
      </c>
      <c r="M112" s="6">
        <v>232.63</v>
      </c>
      <c r="N112" s="4">
        <f t="shared" si="10"/>
        <v>161910.48000000001</v>
      </c>
      <c r="O112" s="18">
        <f t="shared" si="11"/>
        <v>5105530.6100000003</v>
      </c>
      <c r="P112" s="4">
        <f t="shared" si="7"/>
        <v>70658.03208084291</v>
      </c>
    </row>
    <row r="113" spans="1:16" x14ac:dyDescent="0.25">
      <c r="A113" s="7" t="s">
        <v>699</v>
      </c>
      <c r="B113" s="2" t="s">
        <v>104</v>
      </c>
      <c r="C113" s="3">
        <v>9777</v>
      </c>
      <c r="D113" s="6">
        <v>341.69</v>
      </c>
      <c r="E113" s="4">
        <f t="shared" si="8"/>
        <v>3340703.13</v>
      </c>
      <c r="F113" s="3">
        <v>57058</v>
      </c>
      <c r="G113" s="6">
        <v>338.71</v>
      </c>
      <c r="H113" s="5">
        <f t="shared" si="6"/>
        <v>19326115.18</v>
      </c>
      <c r="I113" s="3">
        <v>2225</v>
      </c>
      <c r="J113" s="6">
        <v>341.69</v>
      </c>
      <c r="K113" s="4">
        <f t="shared" si="9"/>
        <v>760260.25</v>
      </c>
      <c r="L113" s="3">
        <v>13364</v>
      </c>
      <c r="M113" s="6">
        <v>338.71</v>
      </c>
      <c r="N113" s="4">
        <f t="shared" si="10"/>
        <v>4526520.4399999995</v>
      </c>
      <c r="O113" s="18">
        <f t="shared" si="11"/>
        <v>27953598.999999996</v>
      </c>
      <c r="P113" s="4">
        <f t="shared" si="7"/>
        <v>386864.05895762867</v>
      </c>
    </row>
    <row r="114" spans="1:16" x14ac:dyDescent="0.25">
      <c r="A114" s="7" t="s">
        <v>700</v>
      </c>
      <c r="B114" s="2" t="s">
        <v>105</v>
      </c>
      <c r="C114" s="3">
        <v>2037</v>
      </c>
      <c r="D114" s="6">
        <v>200.01</v>
      </c>
      <c r="E114" s="4">
        <f t="shared" si="8"/>
        <v>407420.37</v>
      </c>
      <c r="F114" s="3">
        <v>36192</v>
      </c>
      <c r="G114" s="6">
        <v>198.43</v>
      </c>
      <c r="H114" s="5">
        <f t="shared" si="6"/>
        <v>7181578.5600000005</v>
      </c>
      <c r="I114" s="3">
        <v>215</v>
      </c>
      <c r="J114" s="6">
        <v>200.01</v>
      </c>
      <c r="K114" s="4">
        <f t="shared" si="9"/>
        <v>43002.15</v>
      </c>
      <c r="L114" s="3">
        <v>3829</v>
      </c>
      <c r="M114" s="6">
        <v>198.43</v>
      </c>
      <c r="N114" s="4">
        <f t="shared" si="10"/>
        <v>759788.47</v>
      </c>
      <c r="O114" s="18">
        <f t="shared" si="11"/>
        <v>8391789.5500000007</v>
      </c>
      <c r="P114" s="4">
        <f t="shared" si="7"/>
        <v>116138.23920244449</v>
      </c>
    </row>
    <row r="115" spans="1:16" x14ac:dyDescent="0.25">
      <c r="A115" s="7" t="s">
        <v>701</v>
      </c>
      <c r="B115" s="2" t="s">
        <v>106</v>
      </c>
      <c r="C115" s="3">
        <v>551</v>
      </c>
      <c r="D115" s="6">
        <v>197.68</v>
      </c>
      <c r="E115" s="4">
        <f t="shared" si="8"/>
        <v>108921.68000000001</v>
      </c>
      <c r="F115" s="3">
        <v>12084</v>
      </c>
      <c r="G115" s="6">
        <v>196.24</v>
      </c>
      <c r="H115" s="5">
        <f t="shared" si="6"/>
        <v>2371364.16</v>
      </c>
      <c r="I115" s="3">
        <v>27</v>
      </c>
      <c r="J115" s="6">
        <v>197.68</v>
      </c>
      <c r="K115" s="4">
        <f t="shared" si="9"/>
        <v>5337.3600000000006</v>
      </c>
      <c r="L115" s="3">
        <v>841</v>
      </c>
      <c r="M115" s="6">
        <v>196.24</v>
      </c>
      <c r="N115" s="4">
        <f t="shared" si="10"/>
        <v>165037.84</v>
      </c>
      <c r="O115" s="18">
        <f t="shared" si="11"/>
        <v>2650661.0400000005</v>
      </c>
      <c r="P115" s="4">
        <f t="shared" si="7"/>
        <v>36683.844855013114</v>
      </c>
    </row>
    <row r="116" spans="1:16" x14ac:dyDescent="0.25">
      <c r="A116" s="7" t="s">
        <v>702</v>
      </c>
      <c r="B116" s="2" t="s">
        <v>107</v>
      </c>
      <c r="C116" s="3">
        <v>3598</v>
      </c>
      <c r="D116" s="6">
        <v>291.18</v>
      </c>
      <c r="E116" s="4">
        <f t="shared" si="8"/>
        <v>1047665.64</v>
      </c>
      <c r="F116" s="3">
        <v>55182</v>
      </c>
      <c r="G116" s="6">
        <v>288.39999999999998</v>
      </c>
      <c r="H116" s="5">
        <f t="shared" si="6"/>
        <v>15914488.799999999</v>
      </c>
      <c r="I116" s="3">
        <v>1392</v>
      </c>
      <c r="J116" s="6">
        <v>291.18</v>
      </c>
      <c r="K116" s="4">
        <f t="shared" si="9"/>
        <v>405322.56</v>
      </c>
      <c r="L116" s="3">
        <v>15098</v>
      </c>
      <c r="M116" s="6">
        <v>288.39999999999998</v>
      </c>
      <c r="N116" s="4">
        <f t="shared" si="10"/>
        <v>4354263.1999999993</v>
      </c>
      <c r="O116" s="18">
        <f t="shared" si="11"/>
        <v>21721740.199999999</v>
      </c>
      <c r="P116" s="4">
        <f t="shared" si="7"/>
        <v>300618.19880134548</v>
      </c>
    </row>
    <row r="117" spans="1:16" x14ac:dyDescent="0.25">
      <c r="A117" s="7" t="s">
        <v>703</v>
      </c>
      <c r="B117" s="2" t="s">
        <v>108</v>
      </c>
      <c r="C117" s="3">
        <v>3</v>
      </c>
      <c r="D117" s="6">
        <v>299.87</v>
      </c>
      <c r="E117" s="4">
        <f t="shared" si="8"/>
        <v>899.61</v>
      </c>
      <c r="F117" s="3">
        <v>22676</v>
      </c>
      <c r="G117" s="6">
        <v>297.08999999999997</v>
      </c>
      <c r="H117" s="5">
        <f t="shared" si="6"/>
        <v>6736812.8399999999</v>
      </c>
      <c r="I117" s="3">
        <v>34</v>
      </c>
      <c r="J117" s="6">
        <v>299.87</v>
      </c>
      <c r="K117" s="4">
        <f t="shared" si="9"/>
        <v>10195.58</v>
      </c>
      <c r="L117" s="3">
        <v>2162</v>
      </c>
      <c r="M117" s="6">
        <v>297.08999999999997</v>
      </c>
      <c r="N117" s="4">
        <f t="shared" si="10"/>
        <v>642308.57999999996</v>
      </c>
      <c r="O117" s="18">
        <f t="shared" si="11"/>
        <v>7390216.6100000003</v>
      </c>
      <c r="P117" s="4">
        <f t="shared" si="7"/>
        <v>102276.96241620577</v>
      </c>
    </row>
    <row r="118" spans="1:16" x14ac:dyDescent="0.25">
      <c r="A118" s="7" t="s">
        <v>704</v>
      </c>
      <c r="B118" s="2" t="s">
        <v>109</v>
      </c>
      <c r="C118" s="3">
        <v>374</v>
      </c>
      <c r="D118" s="6">
        <v>218.23</v>
      </c>
      <c r="E118" s="4">
        <f t="shared" si="8"/>
        <v>81618.01999999999</v>
      </c>
      <c r="F118" s="3">
        <v>35869</v>
      </c>
      <c r="G118" s="6">
        <v>216.4</v>
      </c>
      <c r="H118" s="5">
        <f t="shared" si="6"/>
        <v>7762051.6000000006</v>
      </c>
      <c r="I118" s="3">
        <v>9</v>
      </c>
      <c r="J118" s="6">
        <v>218.23</v>
      </c>
      <c r="K118" s="4">
        <f t="shared" si="9"/>
        <v>1964.07</v>
      </c>
      <c r="L118" s="3">
        <v>1140</v>
      </c>
      <c r="M118" s="6">
        <v>216.4</v>
      </c>
      <c r="N118" s="4">
        <f t="shared" si="10"/>
        <v>246696</v>
      </c>
      <c r="O118" s="18">
        <f t="shared" si="11"/>
        <v>8092329.6900000004</v>
      </c>
      <c r="P118" s="4">
        <f t="shared" si="7"/>
        <v>111993.86205320929</v>
      </c>
    </row>
    <row r="119" spans="1:16" x14ac:dyDescent="0.25">
      <c r="A119" s="7" t="s">
        <v>705</v>
      </c>
      <c r="B119" s="2" t="s">
        <v>110</v>
      </c>
      <c r="C119" s="3">
        <v>719</v>
      </c>
      <c r="D119" s="6">
        <v>289.52999999999997</v>
      </c>
      <c r="E119" s="4">
        <f t="shared" si="8"/>
        <v>208172.06999999998</v>
      </c>
      <c r="F119" s="3">
        <v>15549</v>
      </c>
      <c r="G119" s="6">
        <v>287.58</v>
      </c>
      <c r="H119" s="5">
        <f t="shared" si="6"/>
        <v>4471581.42</v>
      </c>
      <c r="I119" s="3">
        <v>78</v>
      </c>
      <c r="J119" s="6">
        <v>289.52999999999997</v>
      </c>
      <c r="K119" s="4">
        <f t="shared" si="9"/>
        <v>22583.339999999997</v>
      </c>
      <c r="L119" s="3">
        <v>1620</v>
      </c>
      <c r="M119" s="6">
        <v>287.58</v>
      </c>
      <c r="N119" s="4">
        <f t="shared" si="10"/>
        <v>465879.6</v>
      </c>
      <c r="O119" s="18">
        <f t="shared" si="11"/>
        <v>5168216.43</v>
      </c>
      <c r="P119" s="4">
        <f t="shared" si="7"/>
        <v>71525.572992633446</v>
      </c>
    </row>
    <row r="120" spans="1:16" x14ac:dyDescent="0.25">
      <c r="A120" s="7" t="s">
        <v>706</v>
      </c>
      <c r="B120" s="2" t="s">
        <v>111</v>
      </c>
      <c r="C120" s="3">
        <v>1140</v>
      </c>
      <c r="D120" s="6">
        <v>283.8</v>
      </c>
      <c r="E120" s="4">
        <f t="shared" si="8"/>
        <v>323532</v>
      </c>
      <c r="F120" s="3">
        <v>39630</v>
      </c>
      <c r="G120" s="6">
        <v>281.44</v>
      </c>
      <c r="H120" s="5">
        <f t="shared" si="6"/>
        <v>11153467.199999999</v>
      </c>
      <c r="I120" s="3">
        <v>136</v>
      </c>
      <c r="J120" s="6">
        <v>283.8</v>
      </c>
      <c r="K120" s="4">
        <f t="shared" si="9"/>
        <v>38596.800000000003</v>
      </c>
      <c r="L120" s="3">
        <v>3518</v>
      </c>
      <c r="M120" s="6">
        <v>281.44</v>
      </c>
      <c r="N120" s="4">
        <f t="shared" si="10"/>
        <v>990105.92</v>
      </c>
      <c r="O120" s="18">
        <f t="shared" si="11"/>
        <v>12505701.92</v>
      </c>
      <c r="P120" s="4">
        <f t="shared" si="7"/>
        <v>173072.76264803723</v>
      </c>
    </row>
    <row r="121" spans="1:16" x14ac:dyDescent="0.25">
      <c r="A121" s="7" t="s">
        <v>1298</v>
      </c>
      <c r="B121" s="2" t="s">
        <v>112</v>
      </c>
      <c r="C121" s="3">
        <v>1457</v>
      </c>
      <c r="D121" s="6">
        <v>261.81</v>
      </c>
      <c r="E121" s="4">
        <f t="shared" si="8"/>
        <v>381457.17</v>
      </c>
      <c r="F121" s="3">
        <v>26863</v>
      </c>
      <c r="G121" s="6">
        <v>259.64999999999998</v>
      </c>
      <c r="H121" s="5">
        <f t="shared" si="6"/>
        <v>6974977.9499999993</v>
      </c>
      <c r="I121" s="3">
        <v>92</v>
      </c>
      <c r="J121" s="6">
        <v>261.81</v>
      </c>
      <c r="K121" s="4">
        <f t="shared" si="9"/>
        <v>24086.52</v>
      </c>
      <c r="L121" s="3">
        <v>2402</v>
      </c>
      <c r="M121" s="6">
        <v>259.64999999999998</v>
      </c>
      <c r="N121" s="4">
        <f t="shared" si="10"/>
        <v>623679.29999999993</v>
      </c>
      <c r="O121" s="18">
        <f t="shared" si="11"/>
        <v>8004200.9399999995</v>
      </c>
      <c r="P121" s="4">
        <f t="shared" si="7"/>
        <v>110774.20350634874</v>
      </c>
    </row>
    <row r="122" spans="1:16" x14ac:dyDescent="0.25">
      <c r="A122" s="7" t="s">
        <v>707</v>
      </c>
      <c r="B122" s="2" t="s">
        <v>113</v>
      </c>
      <c r="C122" s="3">
        <v>105</v>
      </c>
      <c r="D122" s="6">
        <v>386.28</v>
      </c>
      <c r="E122" s="4">
        <f t="shared" si="8"/>
        <v>40559.399999999994</v>
      </c>
      <c r="F122" s="3">
        <v>23195</v>
      </c>
      <c r="G122" s="6">
        <v>382.87</v>
      </c>
      <c r="H122" s="5">
        <f t="shared" si="6"/>
        <v>8880669.6500000004</v>
      </c>
      <c r="I122" s="3">
        <v>0</v>
      </c>
      <c r="J122" s="6">
        <v>386.28</v>
      </c>
      <c r="K122" s="4">
        <f t="shared" si="9"/>
        <v>0</v>
      </c>
      <c r="L122" s="3">
        <v>78</v>
      </c>
      <c r="M122" s="6">
        <v>382.87</v>
      </c>
      <c r="N122" s="4">
        <f t="shared" si="10"/>
        <v>29863.86</v>
      </c>
      <c r="O122" s="18">
        <f t="shared" si="11"/>
        <v>8951092.9100000001</v>
      </c>
      <c r="P122" s="4">
        <f t="shared" si="7"/>
        <v>123878.72256697436</v>
      </c>
    </row>
    <row r="123" spans="1:16" x14ac:dyDescent="0.25">
      <c r="A123" s="7" t="s">
        <v>708</v>
      </c>
      <c r="B123" s="2" t="s">
        <v>114</v>
      </c>
      <c r="C123" s="3">
        <v>0</v>
      </c>
      <c r="D123" s="6">
        <v>408.26</v>
      </c>
      <c r="E123" s="4">
        <f t="shared" si="8"/>
        <v>0</v>
      </c>
      <c r="F123" s="3">
        <v>60280</v>
      </c>
      <c r="G123" s="6">
        <v>404.91</v>
      </c>
      <c r="H123" s="5">
        <f t="shared" si="6"/>
        <v>24407974.800000001</v>
      </c>
      <c r="I123" s="3">
        <v>0</v>
      </c>
      <c r="J123" s="6">
        <v>408.26</v>
      </c>
      <c r="K123" s="4">
        <f t="shared" si="9"/>
        <v>0</v>
      </c>
      <c r="L123" s="3">
        <v>19037</v>
      </c>
      <c r="M123" s="6">
        <v>404.91</v>
      </c>
      <c r="N123" s="4">
        <f t="shared" si="10"/>
        <v>7708271.6700000009</v>
      </c>
      <c r="O123" s="18">
        <f t="shared" si="11"/>
        <v>32116246.470000003</v>
      </c>
      <c r="P123" s="4">
        <f t="shared" si="7"/>
        <v>444473.05221298395</v>
      </c>
    </row>
    <row r="124" spans="1:16" x14ac:dyDescent="0.25">
      <c r="A124" s="7" t="s">
        <v>709</v>
      </c>
      <c r="B124" s="2" t="s">
        <v>115</v>
      </c>
      <c r="C124" s="3">
        <v>19586</v>
      </c>
      <c r="D124" s="6">
        <v>353.02</v>
      </c>
      <c r="E124" s="4">
        <f t="shared" si="8"/>
        <v>6914249.7199999997</v>
      </c>
      <c r="F124" s="3">
        <v>48559</v>
      </c>
      <c r="G124" s="6">
        <v>350.16</v>
      </c>
      <c r="H124" s="5">
        <f t="shared" si="6"/>
        <v>17003419.440000001</v>
      </c>
      <c r="I124" s="3">
        <v>4797</v>
      </c>
      <c r="J124" s="6">
        <v>353.02</v>
      </c>
      <c r="K124" s="4">
        <f t="shared" si="9"/>
        <v>1693436.94</v>
      </c>
      <c r="L124" s="3">
        <v>10577</v>
      </c>
      <c r="M124" s="6">
        <v>350.16</v>
      </c>
      <c r="N124" s="4">
        <f t="shared" si="10"/>
        <v>3703642.3200000003</v>
      </c>
      <c r="O124" s="18">
        <f t="shared" si="11"/>
        <v>29314748.420000002</v>
      </c>
      <c r="P124" s="4">
        <f t="shared" si="7"/>
        <v>405701.69734075869</v>
      </c>
    </row>
    <row r="125" spans="1:16" x14ac:dyDescent="0.25">
      <c r="A125" s="7" t="s">
        <v>710</v>
      </c>
      <c r="B125" s="2" t="s">
        <v>116</v>
      </c>
      <c r="C125" s="3">
        <v>0</v>
      </c>
      <c r="D125" s="6">
        <v>345.45</v>
      </c>
      <c r="E125" s="4">
        <f t="shared" si="8"/>
        <v>0</v>
      </c>
      <c r="F125" s="3">
        <v>56079</v>
      </c>
      <c r="G125" s="6">
        <v>342.34</v>
      </c>
      <c r="H125" s="5">
        <f t="shared" si="6"/>
        <v>19198084.859999999</v>
      </c>
      <c r="I125" s="3">
        <v>0</v>
      </c>
      <c r="J125" s="6">
        <v>345.45</v>
      </c>
      <c r="K125" s="4">
        <f t="shared" si="9"/>
        <v>0</v>
      </c>
      <c r="L125" s="3">
        <v>7511</v>
      </c>
      <c r="M125" s="6">
        <v>342.34</v>
      </c>
      <c r="N125" s="4">
        <f t="shared" si="10"/>
        <v>2571315.7399999998</v>
      </c>
      <c r="O125" s="18">
        <f t="shared" si="11"/>
        <v>21769400.599999998</v>
      </c>
      <c r="P125" s="4">
        <f t="shared" si="7"/>
        <v>301277.79529178469</v>
      </c>
    </row>
    <row r="126" spans="1:16" x14ac:dyDescent="0.25">
      <c r="A126" s="7" t="s">
        <v>711</v>
      </c>
      <c r="B126" s="2" t="s">
        <v>117</v>
      </c>
      <c r="C126" s="3">
        <v>1520</v>
      </c>
      <c r="D126" s="6">
        <v>346.46</v>
      </c>
      <c r="E126" s="4">
        <f t="shared" si="8"/>
        <v>526619.19999999995</v>
      </c>
      <c r="F126" s="3">
        <v>37765</v>
      </c>
      <c r="G126" s="6">
        <v>343.41</v>
      </c>
      <c r="H126" s="5">
        <f t="shared" si="6"/>
        <v>12968878.65</v>
      </c>
      <c r="I126" s="3">
        <v>259</v>
      </c>
      <c r="J126" s="6">
        <v>346.46</v>
      </c>
      <c r="K126" s="4">
        <f t="shared" si="9"/>
        <v>89733.14</v>
      </c>
      <c r="L126" s="3">
        <v>3896</v>
      </c>
      <c r="M126" s="6">
        <v>343.41</v>
      </c>
      <c r="N126" s="4">
        <f t="shared" si="10"/>
        <v>1337925.3600000001</v>
      </c>
      <c r="O126" s="18">
        <f t="shared" si="11"/>
        <v>14923156.35</v>
      </c>
      <c r="P126" s="4">
        <f t="shared" si="7"/>
        <v>206529.14274188131</v>
      </c>
    </row>
    <row r="127" spans="1:16" x14ac:dyDescent="0.25">
      <c r="A127" s="7" t="s">
        <v>712</v>
      </c>
      <c r="B127" s="2" t="s">
        <v>118</v>
      </c>
      <c r="C127" s="3">
        <v>870</v>
      </c>
      <c r="D127" s="6">
        <v>229.68</v>
      </c>
      <c r="E127" s="4">
        <f t="shared" si="8"/>
        <v>199821.6</v>
      </c>
      <c r="F127" s="3">
        <v>7749</v>
      </c>
      <c r="G127" s="6">
        <v>227.58</v>
      </c>
      <c r="H127" s="5">
        <f t="shared" si="6"/>
        <v>1763517.4200000002</v>
      </c>
      <c r="I127" s="3">
        <v>111</v>
      </c>
      <c r="J127" s="6">
        <v>229.68</v>
      </c>
      <c r="K127" s="4">
        <f t="shared" si="9"/>
        <v>25494.48</v>
      </c>
      <c r="L127" s="3">
        <v>826</v>
      </c>
      <c r="M127" s="6">
        <v>227.58</v>
      </c>
      <c r="N127" s="4">
        <f t="shared" si="10"/>
        <v>187981.08000000002</v>
      </c>
      <c r="O127" s="18">
        <f t="shared" si="11"/>
        <v>2176814.58</v>
      </c>
      <c r="P127" s="4">
        <f t="shared" si="7"/>
        <v>30126.042947705795</v>
      </c>
    </row>
    <row r="128" spans="1:16" x14ac:dyDescent="0.25">
      <c r="A128" s="7" t="s">
        <v>1299</v>
      </c>
      <c r="B128" s="2" t="s">
        <v>1290</v>
      </c>
      <c r="C128" s="3">
        <v>0</v>
      </c>
      <c r="D128" s="6">
        <v>343.57</v>
      </c>
      <c r="E128" s="4">
        <f t="shared" si="8"/>
        <v>0</v>
      </c>
      <c r="F128" s="3">
        <v>23747</v>
      </c>
      <c r="G128" s="6">
        <v>340.51</v>
      </c>
      <c r="H128" s="5">
        <f t="shared" si="6"/>
        <v>8086090.9699999997</v>
      </c>
      <c r="I128" s="3">
        <v>35</v>
      </c>
      <c r="J128" s="6">
        <v>343.57</v>
      </c>
      <c r="K128" s="4">
        <f t="shared" si="9"/>
        <v>12024.949999999999</v>
      </c>
      <c r="L128" s="3">
        <v>2110</v>
      </c>
      <c r="M128" s="6">
        <v>340.51</v>
      </c>
      <c r="N128" s="4">
        <f t="shared" si="10"/>
        <v>718476.1</v>
      </c>
      <c r="O128" s="18">
        <f t="shared" si="11"/>
        <v>8816592.0199999996</v>
      </c>
      <c r="P128" s="4">
        <f t="shared" si="7"/>
        <v>122017.29641434144</v>
      </c>
    </row>
    <row r="129" spans="1:16" x14ac:dyDescent="0.25">
      <c r="A129" s="7" t="s">
        <v>713</v>
      </c>
      <c r="B129" s="2" t="s">
        <v>119</v>
      </c>
      <c r="C129" s="3">
        <v>12206</v>
      </c>
      <c r="D129" s="6">
        <v>260.23</v>
      </c>
      <c r="E129" s="4">
        <f t="shared" si="8"/>
        <v>3176367.3800000004</v>
      </c>
      <c r="F129" s="3">
        <v>35081</v>
      </c>
      <c r="G129" s="6">
        <v>257.89999999999998</v>
      </c>
      <c r="H129" s="5">
        <f t="shared" si="6"/>
        <v>9047389.8999999985</v>
      </c>
      <c r="I129" s="3">
        <v>5041</v>
      </c>
      <c r="J129" s="6">
        <v>260.23</v>
      </c>
      <c r="K129" s="4">
        <f t="shared" si="9"/>
        <v>1311819.4300000002</v>
      </c>
      <c r="L129" s="3">
        <v>9929</v>
      </c>
      <c r="M129" s="6">
        <v>257.89999999999998</v>
      </c>
      <c r="N129" s="4">
        <f t="shared" si="10"/>
        <v>2560689.0999999996</v>
      </c>
      <c r="O129" s="18">
        <f t="shared" si="11"/>
        <v>16096265.809999999</v>
      </c>
      <c r="P129" s="4">
        <f t="shared" si="7"/>
        <v>222764.40058103082</v>
      </c>
    </row>
    <row r="130" spans="1:16" x14ac:dyDescent="0.25">
      <c r="A130" s="7" t="s">
        <v>714</v>
      </c>
      <c r="B130" s="2" t="s">
        <v>120</v>
      </c>
      <c r="C130" s="3">
        <v>0</v>
      </c>
      <c r="D130" s="6">
        <v>317.97000000000003</v>
      </c>
      <c r="E130" s="4">
        <f t="shared" si="8"/>
        <v>0</v>
      </c>
      <c r="F130" s="3">
        <v>51888</v>
      </c>
      <c r="G130" s="6">
        <v>315.08</v>
      </c>
      <c r="H130" s="5">
        <f t="shared" si="6"/>
        <v>16348871.039999999</v>
      </c>
      <c r="I130" s="3">
        <v>0</v>
      </c>
      <c r="J130" s="6">
        <v>317.97000000000003</v>
      </c>
      <c r="K130" s="4">
        <f t="shared" si="9"/>
        <v>0</v>
      </c>
      <c r="L130" s="3">
        <v>7144</v>
      </c>
      <c r="M130" s="6">
        <v>315.08</v>
      </c>
      <c r="N130" s="4">
        <f t="shared" si="10"/>
        <v>2250931.52</v>
      </c>
      <c r="O130" s="18">
        <f t="shared" si="11"/>
        <v>18599802.559999999</v>
      </c>
      <c r="P130" s="4">
        <f t="shared" si="7"/>
        <v>257412.11763723497</v>
      </c>
    </row>
    <row r="131" spans="1:16" x14ac:dyDescent="0.25">
      <c r="A131" s="7" t="s">
        <v>715</v>
      </c>
      <c r="B131" s="2" t="s">
        <v>121</v>
      </c>
      <c r="C131" s="3">
        <v>0</v>
      </c>
      <c r="D131" s="6">
        <v>226.23</v>
      </c>
      <c r="E131" s="4">
        <f t="shared" si="8"/>
        <v>0</v>
      </c>
      <c r="F131" s="3">
        <v>14010</v>
      </c>
      <c r="G131" s="6">
        <v>224.08</v>
      </c>
      <c r="H131" s="5">
        <f t="shared" si="6"/>
        <v>3139360.8000000003</v>
      </c>
      <c r="I131" s="3">
        <v>12</v>
      </c>
      <c r="J131" s="6">
        <v>226.23</v>
      </c>
      <c r="K131" s="4">
        <f t="shared" si="9"/>
        <v>2714.7599999999998</v>
      </c>
      <c r="L131" s="3">
        <v>1223</v>
      </c>
      <c r="M131" s="6">
        <v>224.08</v>
      </c>
      <c r="N131" s="4">
        <f t="shared" si="10"/>
        <v>274049.84000000003</v>
      </c>
      <c r="O131" s="18">
        <f t="shared" si="11"/>
        <v>3416125.4000000004</v>
      </c>
      <c r="P131" s="4">
        <f t="shared" si="7"/>
        <v>47277.495042847724</v>
      </c>
    </row>
    <row r="132" spans="1:16" x14ac:dyDescent="0.25">
      <c r="A132" s="7" t="s">
        <v>716</v>
      </c>
      <c r="B132" s="2" t="s">
        <v>122</v>
      </c>
      <c r="C132" s="3">
        <v>9402</v>
      </c>
      <c r="D132" s="6">
        <v>324.91000000000003</v>
      </c>
      <c r="E132" s="4">
        <f t="shared" si="8"/>
        <v>3054803.8200000003</v>
      </c>
      <c r="F132" s="3">
        <v>25032</v>
      </c>
      <c r="G132" s="6">
        <v>321.68</v>
      </c>
      <c r="H132" s="5">
        <f t="shared" si="6"/>
        <v>8052293.7599999998</v>
      </c>
      <c r="I132" s="3">
        <v>3046</v>
      </c>
      <c r="J132" s="6">
        <v>324.91000000000003</v>
      </c>
      <c r="K132" s="4">
        <f t="shared" si="9"/>
        <v>989675.8600000001</v>
      </c>
      <c r="L132" s="3">
        <v>6265</v>
      </c>
      <c r="M132" s="6">
        <v>321.68</v>
      </c>
      <c r="N132" s="4">
        <f t="shared" si="10"/>
        <v>2015325.2</v>
      </c>
      <c r="O132" s="18">
        <f t="shared" si="11"/>
        <v>14112098.640000001</v>
      </c>
      <c r="P132" s="4">
        <f t="shared" si="7"/>
        <v>195304.50301876449</v>
      </c>
    </row>
    <row r="133" spans="1:16" x14ac:dyDescent="0.25">
      <c r="A133" s="7" t="s">
        <v>717</v>
      </c>
      <c r="B133" s="2" t="s">
        <v>123</v>
      </c>
      <c r="C133" s="3">
        <v>0</v>
      </c>
      <c r="D133" s="6">
        <v>196.37</v>
      </c>
      <c r="E133" s="4">
        <f t="shared" si="8"/>
        <v>0</v>
      </c>
      <c r="F133" s="3">
        <v>8853</v>
      </c>
      <c r="G133" s="6">
        <v>194.76</v>
      </c>
      <c r="H133" s="5">
        <f t="shared" si="6"/>
        <v>1724210.28</v>
      </c>
      <c r="I133" s="3">
        <v>0</v>
      </c>
      <c r="J133" s="6">
        <v>196.37</v>
      </c>
      <c r="K133" s="4">
        <f t="shared" si="9"/>
        <v>0</v>
      </c>
      <c r="L133" s="3">
        <v>455</v>
      </c>
      <c r="M133" s="6">
        <v>194.76</v>
      </c>
      <c r="N133" s="4">
        <f t="shared" si="10"/>
        <v>88615.8</v>
      </c>
      <c r="O133" s="18">
        <f t="shared" si="11"/>
        <v>1812826.08</v>
      </c>
      <c r="P133" s="4">
        <f t="shared" si="7"/>
        <v>25088.621164417753</v>
      </c>
    </row>
    <row r="134" spans="1:16" x14ac:dyDescent="0.25">
      <c r="A134" s="7" t="s">
        <v>718</v>
      </c>
      <c r="B134" s="2" t="s">
        <v>124</v>
      </c>
      <c r="C134" s="3">
        <v>654</v>
      </c>
      <c r="D134" s="6">
        <v>232.76</v>
      </c>
      <c r="E134" s="4">
        <f t="shared" si="8"/>
        <v>152225.04</v>
      </c>
      <c r="F134" s="3">
        <v>18267</v>
      </c>
      <c r="G134" s="6">
        <v>230.69</v>
      </c>
      <c r="H134" s="5">
        <f t="shared" si="6"/>
        <v>4214014.2299999995</v>
      </c>
      <c r="I134" s="3">
        <v>33</v>
      </c>
      <c r="J134" s="6">
        <v>232.76</v>
      </c>
      <c r="K134" s="4">
        <f t="shared" si="9"/>
        <v>7681.08</v>
      </c>
      <c r="L134" s="3">
        <v>1072</v>
      </c>
      <c r="M134" s="6">
        <v>230.69</v>
      </c>
      <c r="N134" s="4">
        <f t="shared" si="10"/>
        <v>247299.68</v>
      </c>
      <c r="O134" s="18">
        <f t="shared" si="11"/>
        <v>4621220.0299999993</v>
      </c>
      <c r="P134" s="4">
        <f t="shared" si="7"/>
        <v>63955.411900345796</v>
      </c>
    </row>
    <row r="135" spans="1:16" x14ac:dyDescent="0.25">
      <c r="A135" s="7" t="s">
        <v>719</v>
      </c>
      <c r="B135" s="2" t="s">
        <v>125</v>
      </c>
      <c r="C135" s="3">
        <v>1448</v>
      </c>
      <c r="D135" s="6">
        <v>208.75</v>
      </c>
      <c r="E135" s="4">
        <f t="shared" si="8"/>
        <v>302270</v>
      </c>
      <c r="F135" s="3">
        <v>15751</v>
      </c>
      <c r="G135" s="6">
        <v>206.93</v>
      </c>
      <c r="H135" s="5">
        <f t="shared" si="6"/>
        <v>3259354.43</v>
      </c>
      <c r="I135" s="3">
        <v>10</v>
      </c>
      <c r="J135" s="6">
        <v>208.75</v>
      </c>
      <c r="K135" s="4">
        <f t="shared" si="9"/>
        <v>2087.5</v>
      </c>
      <c r="L135" s="3">
        <v>552</v>
      </c>
      <c r="M135" s="6">
        <v>206.93</v>
      </c>
      <c r="N135" s="4">
        <f t="shared" si="10"/>
        <v>114225.36</v>
      </c>
      <c r="O135" s="18">
        <f t="shared" si="11"/>
        <v>3677937.29</v>
      </c>
      <c r="P135" s="4">
        <f t="shared" si="7"/>
        <v>50900.842807433175</v>
      </c>
    </row>
    <row r="136" spans="1:16" x14ac:dyDescent="0.25">
      <c r="A136" s="7" t="s">
        <v>720</v>
      </c>
      <c r="B136" s="2" t="s">
        <v>126</v>
      </c>
      <c r="C136" s="3">
        <v>4318</v>
      </c>
      <c r="D136" s="6">
        <v>244.83</v>
      </c>
      <c r="E136" s="4">
        <f t="shared" si="8"/>
        <v>1057175.94</v>
      </c>
      <c r="F136" s="3">
        <v>29808</v>
      </c>
      <c r="G136" s="6">
        <v>242.93</v>
      </c>
      <c r="H136" s="5">
        <f t="shared" ref="H136:H199" si="12">G136*F136</f>
        <v>7241257.4400000004</v>
      </c>
      <c r="I136" s="3">
        <v>11</v>
      </c>
      <c r="J136" s="6">
        <v>244.83</v>
      </c>
      <c r="K136" s="4">
        <f t="shared" si="9"/>
        <v>2693.13</v>
      </c>
      <c r="L136" s="3">
        <v>444</v>
      </c>
      <c r="M136" s="6">
        <v>242.93</v>
      </c>
      <c r="N136" s="4">
        <f t="shared" si="10"/>
        <v>107860.92</v>
      </c>
      <c r="O136" s="18">
        <f t="shared" si="11"/>
        <v>8408987.4299999997</v>
      </c>
      <c r="P136" s="4">
        <f t="shared" ref="P136:P199" si="13">(O136/$O$7)*$P$7</f>
        <v>116376.24940149848</v>
      </c>
    </row>
    <row r="137" spans="1:16" x14ac:dyDescent="0.25">
      <c r="A137" s="7" t="s">
        <v>721</v>
      </c>
      <c r="B137" s="2" t="s">
        <v>127</v>
      </c>
      <c r="C137" s="3">
        <v>0</v>
      </c>
      <c r="D137" s="6">
        <v>234.27</v>
      </c>
      <c r="E137" s="4">
        <f t="shared" ref="E137:E200" si="14">D137*C137</f>
        <v>0</v>
      </c>
      <c r="F137" s="3">
        <v>3954</v>
      </c>
      <c r="G137" s="6">
        <v>232.51</v>
      </c>
      <c r="H137" s="5">
        <f t="shared" si="12"/>
        <v>919344.53999999992</v>
      </c>
      <c r="I137" s="3">
        <v>0</v>
      </c>
      <c r="J137" s="6">
        <v>234.27</v>
      </c>
      <c r="K137" s="4">
        <f t="shared" ref="K137:K200" si="15">J137*I137</f>
        <v>0</v>
      </c>
      <c r="L137" s="3">
        <v>0</v>
      </c>
      <c r="M137" s="6">
        <v>232.51</v>
      </c>
      <c r="N137" s="4">
        <f t="shared" ref="N137:N200" si="16">M137*L137</f>
        <v>0</v>
      </c>
      <c r="O137" s="18">
        <f t="shared" si="11"/>
        <v>919344.53999999992</v>
      </c>
      <c r="P137" s="4">
        <f t="shared" si="13"/>
        <v>12723.276180821438</v>
      </c>
    </row>
    <row r="138" spans="1:16" x14ac:dyDescent="0.25">
      <c r="A138" s="7" t="s">
        <v>722</v>
      </c>
      <c r="B138" s="2" t="s">
        <v>128</v>
      </c>
      <c r="C138" s="3">
        <v>591</v>
      </c>
      <c r="D138" s="6">
        <v>240.09</v>
      </c>
      <c r="E138" s="4">
        <f t="shared" si="14"/>
        <v>141893.19</v>
      </c>
      <c r="F138" s="3">
        <v>8742</v>
      </c>
      <c r="G138" s="6">
        <v>237.81</v>
      </c>
      <c r="H138" s="5">
        <f t="shared" si="12"/>
        <v>2078935.02</v>
      </c>
      <c r="I138" s="3">
        <v>9</v>
      </c>
      <c r="J138" s="6">
        <v>240.09</v>
      </c>
      <c r="K138" s="4">
        <f t="shared" si="15"/>
        <v>2160.81</v>
      </c>
      <c r="L138" s="3">
        <v>189</v>
      </c>
      <c r="M138" s="6">
        <v>237.81</v>
      </c>
      <c r="N138" s="4">
        <f t="shared" si="16"/>
        <v>44946.090000000004</v>
      </c>
      <c r="O138" s="18">
        <f t="shared" ref="O138:O201" si="17">N138+K138+H138+E138</f>
        <v>2267935.11</v>
      </c>
      <c r="P138" s="4">
        <f t="shared" si="13"/>
        <v>31387.106258021235</v>
      </c>
    </row>
    <row r="139" spans="1:16" x14ac:dyDescent="0.25">
      <c r="A139" s="7" t="s">
        <v>723</v>
      </c>
      <c r="B139" s="2" t="s">
        <v>129</v>
      </c>
      <c r="C139" s="3">
        <v>15</v>
      </c>
      <c r="D139" s="6">
        <v>211.37</v>
      </c>
      <c r="E139" s="4">
        <f t="shared" si="14"/>
        <v>3170.55</v>
      </c>
      <c r="F139" s="3">
        <v>31260</v>
      </c>
      <c r="G139" s="6">
        <v>209.67</v>
      </c>
      <c r="H139" s="5">
        <f t="shared" si="12"/>
        <v>6554284.1999999993</v>
      </c>
      <c r="I139" s="3">
        <v>1</v>
      </c>
      <c r="J139" s="6">
        <v>211.37</v>
      </c>
      <c r="K139" s="4">
        <f t="shared" si="15"/>
        <v>211.37</v>
      </c>
      <c r="L139" s="3">
        <v>926</v>
      </c>
      <c r="M139" s="6">
        <v>209.67</v>
      </c>
      <c r="N139" s="4">
        <f t="shared" si="16"/>
        <v>194154.41999999998</v>
      </c>
      <c r="O139" s="18">
        <f t="shared" si="17"/>
        <v>6751820.5399999991</v>
      </c>
      <c r="P139" s="4">
        <f t="shared" si="13"/>
        <v>93441.874853319896</v>
      </c>
    </row>
    <row r="140" spans="1:16" x14ac:dyDescent="0.25">
      <c r="A140" s="7" t="s">
        <v>724</v>
      </c>
      <c r="B140" s="2" t="s">
        <v>130</v>
      </c>
      <c r="C140" s="3">
        <v>0</v>
      </c>
      <c r="D140" s="6">
        <v>312.18</v>
      </c>
      <c r="E140" s="4">
        <f t="shared" si="14"/>
        <v>0</v>
      </c>
      <c r="F140" s="3">
        <v>62233</v>
      </c>
      <c r="G140" s="6">
        <v>309.39</v>
      </c>
      <c r="H140" s="5">
        <f t="shared" si="12"/>
        <v>19254267.869999997</v>
      </c>
      <c r="I140" s="3">
        <v>0</v>
      </c>
      <c r="J140" s="6">
        <v>312.18</v>
      </c>
      <c r="K140" s="4">
        <f t="shared" si="15"/>
        <v>0</v>
      </c>
      <c r="L140" s="3">
        <v>5298</v>
      </c>
      <c r="M140" s="6">
        <v>309.39</v>
      </c>
      <c r="N140" s="4">
        <f t="shared" si="16"/>
        <v>1639148.22</v>
      </c>
      <c r="O140" s="18">
        <f t="shared" si="17"/>
        <v>20893416.089999996</v>
      </c>
      <c r="P140" s="4">
        <f t="shared" si="13"/>
        <v>289154.60059608164</v>
      </c>
    </row>
    <row r="141" spans="1:16" x14ac:dyDescent="0.25">
      <c r="A141" s="7" t="s">
        <v>725</v>
      </c>
      <c r="B141" s="2" t="s">
        <v>131</v>
      </c>
      <c r="C141" s="3">
        <v>863</v>
      </c>
      <c r="D141" s="6">
        <v>221.7</v>
      </c>
      <c r="E141" s="4">
        <f t="shared" si="14"/>
        <v>191327.09999999998</v>
      </c>
      <c r="F141" s="3">
        <v>65162</v>
      </c>
      <c r="G141" s="6">
        <v>219.94</v>
      </c>
      <c r="H141" s="5">
        <f t="shared" si="12"/>
        <v>14331730.279999999</v>
      </c>
      <c r="I141" s="3">
        <v>57</v>
      </c>
      <c r="J141" s="6">
        <v>221.7</v>
      </c>
      <c r="K141" s="4">
        <f t="shared" si="15"/>
        <v>12636.9</v>
      </c>
      <c r="L141" s="3">
        <v>5315</v>
      </c>
      <c r="M141" s="6">
        <v>219.94</v>
      </c>
      <c r="N141" s="4">
        <f t="shared" si="16"/>
        <v>1168981.1000000001</v>
      </c>
      <c r="O141" s="18">
        <f t="shared" si="17"/>
        <v>15704675.379999999</v>
      </c>
      <c r="P141" s="4">
        <f t="shared" si="13"/>
        <v>217344.98166474875</v>
      </c>
    </row>
    <row r="142" spans="1:16" x14ac:dyDescent="0.25">
      <c r="A142" s="7" t="s">
        <v>726</v>
      </c>
      <c r="B142" s="2" t="s">
        <v>132</v>
      </c>
      <c r="C142" s="3">
        <v>0</v>
      </c>
      <c r="D142" s="6">
        <v>235.22</v>
      </c>
      <c r="E142" s="4">
        <f t="shared" si="14"/>
        <v>0</v>
      </c>
      <c r="F142" s="3">
        <v>14955</v>
      </c>
      <c r="G142" s="6">
        <v>233.27</v>
      </c>
      <c r="H142" s="5">
        <f t="shared" si="12"/>
        <v>3488552.85</v>
      </c>
      <c r="I142" s="3">
        <v>0</v>
      </c>
      <c r="J142" s="6">
        <v>235.22</v>
      </c>
      <c r="K142" s="4">
        <f t="shared" si="15"/>
        <v>0</v>
      </c>
      <c r="L142" s="3">
        <v>949</v>
      </c>
      <c r="M142" s="6">
        <v>233.27</v>
      </c>
      <c r="N142" s="4">
        <f t="shared" si="16"/>
        <v>221373.23</v>
      </c>
      <c r="O142" s="18">
        <f t="shared" si="17"/>
        <v>3709926.08</v>
      </c>
      <c r="P142" s="4">
        <f t="shared" si="13"/>
        <v>51343.551924800966</v>
      </c>
    </row>
    <row r="143" spans="1:16" x14ac:dyDescent="0.25">
      <c r="A143" s="7" t="s">
        <v>727</v>
      </c>
      <c r="B143" s="2" t="s">
        <v>133</v>
      </c>
      <c r="C143" s="3">
        <v>0</v>
      </c>
      <c r="D143" s="6">
        <v>236.68</v>
      </c>
      <c r="E143" s="4">
        <f t="shared" si="14"/>
        <v>0</v>
      </c>
      <c r="F143" s="3">
        <v>30353</v>
      </c>
      <c r="G143" s="6">
        <v>234.65</v>
      </c>
      <c r="H143" s="5">
        <f t="shared" si="12"/>
        <v>7122331.4500000002</v>
      </c>
      <c r="I143" s="3">
        <v>0</v>
      </c>
      <c r="J143" s="6">
        <v>236.68</v>
      </c>
      <c r="K143" s="4">
        <f t="shared" si="15"/>
        <v>0</v>
      </c>
      <c r="L143" s="3">
        <v>1651</v>
      </c>
      <c r="M143" s="6">
        <v>234.65</v>
      </c>
      <c r="N143" s="4">
        <f t="shared" si="16"/>
        <v>387407.15</v>
      </c>
      <c r="O143" s="18">
        <f t="shared" si="17"/>
        <v>7509738.6000000006</v>
      </c>
      <c r="P143" s="4">
        <f t="shared" si="13"/>
        <v>103931.08796140277</v>
      </c>
    </row>
    <row r="144" spans="1:16" x14ac:dyDescent="0.25">
      <c r="A144" s="7" t="s">
        <v>728</v>
      </c>
      <c r="B144" s="2" t="s">
        <v>134</v>
      </c>
      <c r="C144" s="3">
        <v>0</v>
      </c>
      <c r="D144" s="6">
        <v>224.72</v>
      </c>
      <c r="E144" s="4">
        <f t="shared" si="14"/>
        <v>0</v>
      </c>
      <c r="F144" s="3">
        <v>14606</v>
      </c>
      <c r="G144" s="6">
        <v>222.78</v>
      </c>
      <c r="H144" s="5">
        <f t="shared" si="12"/>
        <v>3253924.68</v>
      </c>
      <c r="I144" s="3">
        <v>0</v>
      </c>
      <c r="J144" s="6">
        <v>224.72</v>
      </c>
      <c r="K144" s="4">
        <f t="shared" si="15"/>
        <v>0</v>
      </c>
      <c r="L144" s="3">
        <v>1297</v>
      </c>
      <c r="M144" s="6">
        <v>222.78</v>
      </c>
      <c r="N144" s="4">
        <f t="shared" si="16"/>
        <v>288945.65999999997</v>
      </c>
      <c r="O144" s="18">
        <f t="shared" si="17"/>
        <v>3542870.3400000003</v>
      </c>
      <c r="P144" s="4">
        <f t="shared" si="13"/>
        <v>49031.582662861918</v>
      </c>
    </row>
    <row r="145" spans="1:16" x14ac:dyDescent="0.25">
      <c r="A145" s="7" t="s">
        <v>729</v>
      </c>
      <c r="B145" s="2" t="s">
        <v>135</v>
      </c>
      <c r="C145" s="3">
        <v>0</v>
      </c>
      <c r="D145" s="6">
        <v>236.04</v>
      </c>
      <c r="E145" s="4">
        <f t="shared" si="14"/>
        <v>0</v>
      </c>
      <c r="F145" s="3">
        <v>23601</v>
      </c>
      <c r="G145" s="6">
        <v>233.95</v>
      </c>
      <c r="H145" s="5">
        <f t="shared" si="12"/>
        <v>5521453.9500000002</v>
      </c>
      <c r="I145" s="3">
        <v>0</v>
      </c>
      <c r="J145" s="6">
        <v>236.04</v>
      </c>
      <c r="K145" s="4">
        <f t="shared" si="15"/>
        <v>0</v>
      </c>
      <c r="L145" s="3">
        <v>990</v>
      </c>
      <c r="M145" s="6">
        <v>233.95</v>
      </c>
      <c r="N145" s="4">
        <f t="shared" si="16"/>
        <v>231610.5</v>
      </c>
      <c r="O145" s="18">
        <f t="shared" si="17"/>
        <v>5753064.4500000002</v>
      </c>
      <c r="P145" s="4">
        <f t="shared" si="13"/>
        <v>79619.581885389343</v>
      </c>
    </row>
    <row r="146" spans="1:16" x14ac:dyDescent="0.25">
      <c r="A146" s="7" t="s">
        <v>730</v>
      </c>
      <c r="B146" s="2" t="s">
        <v>136</v>
      </c>
      <c r="C146" s="3">
        <v>0</v>
      </c>
      <c r="D146" s="6">
        <v>235.97</v>
      </c>
      <c r="E146" s="4">
        <f t="shared" si="14"/>
        <v>0</v>
      </c>
      <c r="F146" s="3">
        <v>21954</v>
      </c>
      <c r="G146" s="6">
        <v>234.19</v>
      </c>
      <c r="H146" s="5">
        <f t="shared" si="12"/>
        <v>5141407.26</v>
      </c>
      <c r="I146" s="3">
        <v>0</v>
      </c>
      <c r="J146" s="6">
        <v>235.97</v>
      </c>
      <c r="K146" s="4">
        <f t="shared" si="15"/>
        <v>0</v>
      </c>
      <c r="L146" s="3">
        <v>2514</v>
      </c>
      <c r="M146" s="6">
        <v>234.19</v>
      </c>
      <c r="N146" s="4">
        <f t="shared" si="16"/>
        <v>588753.66</v>
      </c>
      <c r="O146" s="18">
        <f t="shared" si="17"/>
        <v>5730160.9199999999</v>
      </c>
      <c r="P146" s="4">
        <f t="shared" si="13"/>
        <v>79302.608297113358</v>
      </c>
    </row>
    <row r="147" spans="1:16" x14ac:dyDescent="0.25">
      <c r="A147" s="7" t="s">
        <v>731</v>
      </c>
      <c r="B147" s="2" t="s">
        <v>137</v>
      </c>
      <c r="C147" s="3">
        <v>0</v>
      </c>
      <c r="D147" s="6">
        <v>241.62</v>
      </c>
      <c r="E147" s="4">
        <f t="shared" si="14"/>
        <v>0</v>
      </c>
      <c r="F147" s="3">
        <v>16221</v>
      </c>
      <c r="G147" s="6">
        <v>239.52</v>
      </c>
      <c r="H147" s="5">
        <f t="shared" si="12"/>
        <v>3885253.9200000004</v>
      </c>
      <c r="I147" s="3">
        <v>0</v>
      </c>
      <c r="J147" s="6">
        <v>241.62</v>
      </c>
      <c r="K147" s="4">
        <f t="shared" si="15"/>
        <v>0</v>
      </c>
      <c r="L147" s="3">
        <v>305</v>
      </c>
      <c r="M147" s="6">
        <v>239.52</v>
      </c>
      <c r="N147" s="4">
        <f t="shared" si="16"/>
        <v>73053.600000000006</v>
      </c>
      <c r="O147" s="18">
        <f t="shared" si="17"/>
        <v>3958307.5200000005</v>
      </c>
      <c r="P147" s="4">
        <f t="shared" si="13"/>
        <v>54781.028868222129</v>
      </c>
    </row>
    <row r="148" spans="1:16" x14ac:dyDescent="0.25">
      <c r="A148" s="7" t="s">
        <v>732</v>
      </c>
      <c r="B148" s="2" t="s">
        <v>138</v>
      </c>
      <c r="C148" s="3">
        <v>0</v>
      </c>
      <c r="D148" s="6">
        <v>238.95</v>
      </c>
      <c r="E148" s="4">
        <f t="shared" si="14"/>
        <v>0</v>
      </c>
      <c r="F148" s="3">
        <v>26131</v>
      </c>
      <c r="G148" s="6">
        <v>237.05</v>
      </c>
      <c r="H148" s="5">
        <f t="shared" si="12"/>
        <v>6194353.5500000007</v>
      </c>
      <c r="I148" s="3">
        <v>0</v>
      </c>
      <c r="J148" s="6">
        <v>238.95</v>
      </c>
      <c r="K148" s="4">
        <f t="shared" si="15"/>
        <v>0</v>
      </c>
      <c r="L148" s="3">
        <v>247</v>
      </c>
      <c r="M148" s="6">
        <v>237.05</v>
      </c>
      <c r="N148" s="4">
        <f t="shared" si="16"/>
        <v>58551.350000000006</v>
      </c>
      <c r="O148" s="18">
        <f t="shared" si="17"/>
        <v>6252904.9000000004</v>
      </c>
      <c r="P148" s="4">
        <f t="shared" si="13"/>
        <v>86537.127827083939</v>
      </c>
    </row>
    <row r="149" spans="1:16" x14ac:dyDescent="0.25">
      <c r="A149" s="7" t="s">
        <v>733</v>
      </c>
      <c r="B149" s="2" t="s">
        <v>139</v>
      </c>
      <c r="C149" s="3">
        <v>115</v>
      </c>
      <c r="D149" s="6">
        <v>242.82</v>
      </c>
      <c r="E149" s="4">
        <f t="shared" si="14"/>
        <v>27924.3</v>
      </c>
      <c r="F149" s="3">
        <v>21018</v>
      </c>
      <c r="G149" s="6">
        <v>240.7</v>
      </c>
      <c r="H149" s="5">
        <f t="shared" si="12"/>
        <v>5059032.5999999996</v>
      </c>
      <c r="I149" s="3">
        <v>0</v>
      </c>
      <c r="J149" s="6">
        <v>242.82</v>
      </c>
      <c r="K149" s="4">
        <f t="shared" si="15"/>
        <v>0</v>
      </c>
      <c r="L149" s="3">
        <v>929</v>
      </c>
      <c r="M149" s="6">
        <v>240.7</v>
      </c>
      <c r="N149" s="4">
        <f t="shared" si="16"/>
        <v>223610.3</v>
      </c>
      <c r="O149" s="18">
        <f t="shared" si="17"/>
        <v>5310567.1999999993</v>
      </c>
      <c r="P149" s="4">
        <f t="shared" si="13"/>
        <v>73495.637622878145</v>
      </c>
    </row>
    <row r="150" spans="1:16" x14ac:dyDescent="0.25">
      <c r="A150" s="7" t="s">
        <v>734</v>
      </c>
      <c r="B150" s="2" t="s">
        <v>140</v>
      </c>
      <c r="C150" s="3">
        <v>14132</v>
      </c>
      <c r="D150" s="6">
        <v>217.03</v>
      </c>
      <c r="E150" s="4">
        <f t="shared" si="14"/>
        <v>3067067.96</v>
      </c>
      <c r="F150" s="3">
        <v>0</v>
      </c>
      <c r="G150" s="6">
        <v>215.1</v>
      </c>
      <c r="H150" s="5">
        <f t="shared" si="12"/>
        <v>0</v>
      </c>
      <c r="I150" s="3">
        <v>11</v>
      </c>
      <c r="J150" s="6">
        <v>217.03</v>
      </c>
      <c r="K150" s="4">
        <f t="shared" si="15"/>
        <v>2387.33</v>
      </c>
      <c r="L150" s="3">
        <v>444</v>
      </c>
      <c r="M150" s="6">
        <v>215.1</v>
      </c>
      <c r="N150" s="4">
        <f t="shared" si="16"/>
        <v>95504.4</v>
      </c>
      <c r="O150" s="18">
        <f t="shared" si="17"/>
        <v>3164959.69</v>
      </c>
      <c r="P150" s="4">
        <f t="shared" si="13"/>
        <v>43801.485172291344</v>
      </c>
    </row>
    <row r="151" spans="1:16" x14ac:dyDescent="0.25">
      <c r="A151" s="7" t="s">
        <v>735</v>
      </c>
      <c r="B151" s="2" t="s">
        <v>141</v>
      </c>
      <c r="C151" s="3">
        <v>0</v>
      </c>
      <c r="D151" s="6">
        <v>223.99</v>
      </c>
      <c r="E151" s="4">
        <f t="shared" si="14"/>
        <v>0</v>
      </c>
      <c r="F151" s="3">
        <v>20222</v>
      </c>
      <c r="G151" s="6">
        <v>222.14</v>
      </c>
      <c r="H151" s="5">
        <f t="shared" si="12"/>
        <v>4492115.08</v>
      </c>
      <c r="I151" s="3">
        <v>0</v>
      </c>
      <c r="J151" s="6">
        <v>223.99</v>
      </c>
      <c r="K151" s="4">
        <f t="shared" si="15"/>
        <v>0</v>
      </c>
      <c r="L151" s="3">
        <v>1096</v>
      </c>
      <c r="M151" s="6">
        <v>222.14</v>
      </c>
      <c r="N151" s="4">
        <f t="shared" si="16"/>
        <v>243465.43999999997</v>
      </c>
      <c r="O151" s="18">
        <f t="shared" si="17"/>
        <v>4735580.5200000005</v>
      </c>
      <c r="P151" s="4">
        <f t="shared" si="13"/>
        <v>65538.104824637368</v>
      </c>
    </row>
    <row r="152" spans="1:16" x14ac:dyDescent="0.25">
      <c r="A152" s="7" t="s">
        <v>736</v>
      </c>
      <c r="B152" s="2" t="s">
        <v>142</v>
      </c>
      <c r="C152" s="3">
        <v>0</v>
      </c>
      <c r="D152" s="6">
        <v>240.68</v>
      </c>
      <c r="E152" s="4">
        <f t="shared" si="14"/>
        <v>0</v>
      </c>
      <c r="F152" s="3">
        <v>44301</v>
      </c>
      <c r="G152" s="6">
        <v>238.66</v>
      </c>
      <c r="H152" s="5">
        <f t="shared" si="12"/>
        <v>10572876.66</v>
      </c>
      <c r="I152" s="3">
        <v>0</v>
      </c>
      <c r="J152" s="6">
        <v>240.68</v>
      </c>
      <c r="K152" s="4">
        <f t="shared" si="15"/>
        <v>0</v>
      </c>
      <c r="L152" s="3">
        <v>469</v>
      </c>
      <c r="M152" s="6">
        <v>238.66</v>
      </c>
      <c r="N152" s="4">
        <f t="shared" si="16"/>
        <v>111931.54</v>
      </c>
      <c r="O152" s="18">
        <f t="shared" si="17"/>
        <v>10684808.199999999</v>
      </c>
      <c r="P152" s="4">
        <f t="shared" si="13"/>
        <v>147872.48931473025</v>
      </c>
    </row>
    <row r="153" spans="1:16" x14ac:dyDescent="0.25">
      <c r="A153" s="7" t="s">
        <v>737</v>
      </c>
      <c r="B153" s="2" t="s">
        <v>143</v>
      </c>
      <c r="C153" s="3">
        <v>0</v>
      </c>
      <c r="D153" s="6">
        <v>223.42</v>
      </c>
      <c r="E153" s="4">
        <f t="shared" si="14"/>
        <v>0</v>
      </c>
      <c r="F153" s="3">
        <v>22608</v>
      </c>
      <c r="G153" s="6">
        <v>221.57</v>
      </c>
      <c r="H153" s="5">
        <f t="shared" si="12"/>
        <v>5009254.5599999996</v>
      </c>
      <c r="I153" s="3">
        <v>5</v>
      </c>
      <c r="J153" s="6">
        <v>223.42</v>
      </c>
      <c r="K153" s="4">
        <f t="shared" si="15"/>
        <v>1117.0999999999999</v>
      </c>
      <c r="L153" s="3">
        <v>1094</v>
      </c>
      <c r="M153" s="6">
        <v>221.57</v>
      </c>
      <c r="N153" s="4">
        <f t="shared" si="16"/>
        <v>242397.58</v>
      </c>
      <c r="O153" s="18">
        <f t="shared" si="17"/>
        <v>5252769.2399999993</v>
      </c>
      <c r="P153" s="4">
        <f t="shared" si="13"/>
        <v>72695.742289004658</v>
      </c>
    </row>
    <row r="154" spans="1:16" x14ac:dyDescent="0.25">
      <c r="A154" s="7" t="s">
        <v>738</v>
      </c>
      <c r="B154" s="2" t="s">
        <v>144</v>
      </c>
      <c r="C154" s="3">
        <v>0</v>
      </c>
      <c r="D154" s="6">
        <v>237.37</v>
      </c>
      <c r="E154" s="4">
        <f t="shared" si="14"/>
        <v>0</v>
      </c>
      <c r="F154" s="3">
        <v>29016</v>
      </c>
      <c r="G154" s="6">
        <v>235.21</v>
      </c>
      <c r="H154" s="5">
        <f t="shared" si="12"/>
        <v>6824853.3600000003</v>
      </c>
      <c r="I154" s="3">
        <v>0</v>
      </c>
      <c r="J154" s="6">
        <v>237.37</v>
      </c>
      <c r="K154" s="4">
        <f t="shared" si="15"/>
        <v>0</v>
      </c>
      <c r="L154" s="3">
        <v>1591</v>
      </c>
      <c r="M154" s="6">
        <v>235.21</v>
      </c>
      <c r="N154" s="4">
        <f t="shared" si="16"/>
        <v>374219.11</v>
      </c>
      <c r="O154" s="18">
        <f t="shared" si="17"/>
        <v>7199072.4700000007</v>
      </c>
      <c r="P154" s="4">
        <f t="shared" si="13"/>
        <v>99631.62154806334</v>
      </c>
    </row>
    <row r="155" spans="1:16" x14ac:dyDescent="0.25">
      <c r="A155" s="7" t="s">
        <v>739</v>
      </c>
      <c r="B155" s="2" t="s">
        <v>145</v>
      </c>
      <c r="C155" s="3">
        <v>7</v>
      </c>
      <c r="D155" s="6">
        <v>244.16</v>
      </c>
      <c r="E155" s="4">
        <f t="shared" si="14"/>
        <v>1709.12</v>
      </c>
      <c r="F155" s="3">
        <v>19553</v>
      </c>
      <c r="G155" s="6">
        <v>242.15</v>
      </c>
      <c r="H155" s="5">
        <f t="shared" si="12"/>
        <v>4734758.95</v>
      </c>
      <c r="I155" s="3">
        <v>0</v>
      </c>
      <c r="J155" s="6">
        <v>244.16</v>
      </c>
      <c r="K155" s="4">
        <f t="shared" si="15"/>
        <v>0</v>
      </c>
      <c r="L155" s="3">
        <v>839</v>
      </c>
      <c r="M155" s="6">
        <v>242.15</v>
      </c>
      <c r="N155" s="4">
        <f t="shared" si="16"/>
        <v>203163.85</v>
      </c>
      <c r="O155" s="18">
        <f t="shared" si="17"/>
        <v>4939631.92</v>
      </c>
      <c r="P155" s="4">
        <f t="shared" si="13"/>
        <v>68362.075821716717</v>
      </c>
    </row>
    <row r="156" spans="1:16" x14ac:dyDescent="0.25">
      <c r="A156" s="7" t="s">
        <v>740</v>
      </c>
      <c r="B156" s="2" t="s">
        <v>146</v>
      </c>
      <c r="C156" s="3">
        <v>0</v>
      </c>
      <c r="D156" s="6">
        <v>309.97000000000003</v>
      </c>
      <c r="E156" s="4">
        <f t="shared" si="14"/>
        <v>0</v>
      </c>
      <c r="F156" s="3">
        <v>22401</v>
      </c>
      <c r="G156" s="6">
        <v>308.05</v>
      </c>
      <c r="H156" s="5">
        <f t="shared" si="12"/>
        <v>6900628.0499999998</v>
      </c>
      <c r="I156" s="3">
        <v>0</v>
      </c>
      <c r="J156" s="6">
        <v>309.97000000000003</v>
      </c>
      <c r="K156" s="4">
        <f t="shared" si="15"/>
        <v>0</v>
      </c>
      <c r="L156" s="3">
        <v>427</v>
      </c>
      <c r="M156" s="6">
        <v>308.05</v>
      </c>
      <c r="N156" s="4">
        <f t="shared" si="16"/>
        <v>131537.35</v>
      </c>
      <c r="O156" s="18">
        <f t="shared" si="17"/>
        <v>7032165.3999999994</v>
      </c>
      <c r="P156" s="4">
        <f t="shared" si="13"/>
        <v>97321.709805789098</v>
      </c>
    </row>
    <row r="157" spans="1:16" x14ac:dyDescent="0.25">
      <c r="A157" s="7" t="s">
        <v>741</v>
      </c>
      <c r="B157" s="2" t="s">
        <v>147</v>
      </c>
      <c r="C157" s="3">
        <v>365</v>
      </c>
      <c r="D157" s="6">
        <v>193.94</v>
      </c>
      <c r="E157" s="4">
        <f t="shared" si="14"/>
        <v>70788.100000000006</v>
      </c>
      <c r="F157" s="3">
        <v>19105</v>
      </c>
      <c r="G157" s="6">
        <v>192.44</v>
      </c>
      <c r="H157" s="5">
        <f t="shared" si="12"/>
        <v>3676566.2</v>
      </c>
      <c r="I157" s="3">
        <v>3</v>
      </c>
      <c r="J157" s="6">
        <v>193.94</v>
      </c>
      <c r="K157" s="4">
        <f t="shared" si="15"/>
        <v>581.81999999999994</v>
      </c>
      <c r="L157" s="3">
        <v>118</v>
      </c>
      <c r="M157" s="6">
        <v>192.44</v>
      </c>
      <c r="N157" s="4">
        <f t="shared" si="16"/>
        <v>22707.919999999998</v>
      </c>
      <c r="O157" s="18">
        <f t="shared" si="17"/>
        <v>3770644.0400000005</v>
      </c>
      <c r="P157" s="4">
        <f t="shared" si="13"/>
        <v>52183.858622240077</v>
      </c>
    </row>
    <row r="158" spans="1:16" x14ac:dyDescent="0.25">
      <c r="A158" s="7" t="s">
        <v>742</v>
      </c>
      <c r="B158" s="2" t="s">
        <v>148</v>
      </c>
      <c r="C158" s="3">
        <v>6072</v>
      </c>
      <c r="D158" s="6">
        <v>264.39</v>
      </c>
      <c r="E158" s="4">
        <f t="shared" si="14"/>
        <v>1605376.0799999998</v>
      </c>
      <c r="F158" s="3">
        <v>24893</v>
      </c>
      <c r="G158" s="6">
        <v>262.22000000000003</v>
      </c>
      <c r="H158" s="5">
        <f t="shared" si="12"/>
        <v>6527442.4600000009</v>
      </c>
      <c r="I158" s="3">
        <v>2840</v>
      </c>
      <c r="J158" s="6">
        <v>264.39</v>
      </c>
      <c r="K158" s="4">
        <f t="shared" si="15"/>
        <v>750867.6</v>
      </c>
      <c r="L158" s="3">
        <v>12053</v>
      </c>
      <c r="M158" s="6">
        <v>262.22000000000003</v>
      </c>
      <c r="N158" s="4">
        <f t="shared" si="16"/>
        <v>3160537.66</v>
      </c>
      <c r="O158" s="18">
        <f t="shared" si="17"/>
        <v>12044223.800000001</v>
      </c>
      <c r="P158" s="4">
        <f t="shared" si="13"/>
        <v>166686.13248197755</v>
      </c>
    </row>
    <row r="159" spans="1:16" x14ac:dyDescent="0.25">
      <c r="A159" s="7" t="s">
        <v>743</v>
      </c>
      <c r="B159" s="2" t="s">
        <v>149</v>
      </c>
      <c r="C159" s="3">
        <v>13025</v>
      </c>
      <c r="D159" s="6">
        <v>326.47000000000003</v>
      </c>
      <c r="E159" s="4">
        <f t="shared" si="14"/>
        <v>4252271.75</v>
      </c>
      <c r="F159" s="3">
        <v>0</v>
      </c>
      <c r="G159" s="6">
        <v>324.14</v>
      </c>
      <c r="H159" s="5">
        <f t="shared" si="12"/>
        <v>0</v>
      </c>
      <c r="I159" s="3">
        <v>1411</v>
      </c>
      <c r="J159" s="6">
        <v>326.47000000000003</v>
      </c>
      <c r="K159" s="4">
        <f t="shared" si="15"/>
        <v>460649.17000000004</v>
      </c>
      <c r="L159" s="3">
        <v>0</v>
      </c>
      <c r="M159" s="6">
        <v>324.14</v>
      </c>
      <c r="N159" s="4">
        <f t="shared" si="16"/>
        <v>0</v>
      </c>
      <c r="O159" s="18">
        <f t="shared" si="17"/>
        <v>4712920.92</v>
      </c>
      <c r="P159" s="4">
        <f t="shared" si="13"/>
        <v>65224.507107564998</v>
      </c>
    </row>
    <row r="160" spans="1:16" x14ac:dyDescent="0.25">
      <c r="A160" s="7" t="s">
        <v>744</v>
      </c>
      <c r="B160" s="2" t="s">
        <v>150</v>
      </c>
      <c r="C160" s="3">
        <v>365</v>
      </c>
      <c r="D160" s="6">
        <v>232.58</v>
      </c>
      <c r="E160" s="4">
        <f t="shared" si="14"/>
        <v>84891.700000000012</v>
      </c>
      <c r="F160" s="3">
        <v>7833</v>
      </c>
      <c r="G160" s="6">
        <v>230.48</v>
      </c>
      <c r="H160" s="5">
        <f t="shared" si="12"/>
        <v>1805349.8399999999</v>
      </c>
      <c r="I160" s="3">
        <v>39</v>
      </c>
      <c r="J160" s="6">
        <v>232.58</v>
      </c>
      <c r="K160" s="4">
        <f t="shared" si="15"/>
        <v>9070.6200000000008</v>
      </c>
      <c r="L160" s="3">
        <v>964</v>
      </c>
      <c r="M160" s="6">
        <v>230.48</v>
      </c>
      <c r="N160" s="4">
        <f t="shared" si="16"/>
        <v>222182.72</v>
      </c>
      <c r="O160" s="18">
        <f t="shared" si="17"/>
        <v>2121494.88</v>
      </c>
      <c r="P160" s="4">
        <f t="shared" si="13"/>
        <v>29360.445513102892</v>
      </c>
    </row>
    <row r="161" spans="1:16" x14ac:dyDescent="0.25">
      <c r="A161" s="7" t="s">
        <v>745</v>
      </c>
      <c r="B161" s="2" t="s">
        <v>151</v>
      </c>
      <c r="C161" s="3">
        <v>5570</v>
      </c>
      <c r="D161" s="6">
        <v>303.61</v>
      </c>
      <c r="E161" s="4">
        <f t="shared" si="14"/>
        <v>1691107.7000000002</v>
      </c>
      <c r="F161" s="3">
        <v>46902</v>
      </c>
      <c r="G161" s="6">
        <v>301.02999999999997</v>
      </c>
      <c r="H161" s="5">
        <f t="shared" si="12"/>
        <v>14118909.059999999</v>
      </c>
      <c r="I161" s="3">
        <v>948</v>
      </c>
      <c r="J161" s="6">
        <v>303.61</v>
      </c>
      <c r="K161" s="4">
        <f t="shared" si="15"/>
        <v>287822.28000000003</v>
      </c>
      <c r="L161" s="3">
        <v>6532</v>
      </c>
      <c r="M161" s="6">
        <v>301.02999999999997</v>
      </c>
      <c r="N161" s="4">
        <f t="shared" si="16"/>
        <v>1966327.9599999997</v>
      </c>
      <c r="O161" s="18">
        <f t="shared" si="17"/>
        <v>18064167</v>
      </c>
      <c r="P161" s="4">
        <f t="shared" si="13"/>
        <v>249999.184981814</v>
      </c>
    </row>
    <row r="162" spans="1:16" x14ac:dyDescent="0.25">
      <c r="A162" s="7" t="s">
        <v>746</v>
      </c>
      <c r="B162" s="2" t="s">
        <v>152</v>
      </c>
      <c r="C162" s="3">
        <v>0</v>
      </c>
      <c r="D162" s="6">
        <v>266.7</v>
      </c>
      <c r="E162" s="4">
        <f t="shared" si="14"/>
        <v>0</v>
      </c>
      <c r="F162" s="3">
        <v>11566</v>
      </c>
      <c r="G162" s="6">
        <v>264.49</v>
      </c>
      <c r="H162" s="5">
        <f t="shared" si="12"/>
        <v>3059091.3400000003</v>
      </c>
      <c r="I162" s="3">
        <v>0</v>
      </c>
      <c r="J162" s="6">
        <v>266.7</v>
      </c>
      <c r="K162" s="4">
        <f t="shared" si="15"/>
        <v>0</v>
      </c>
      <c r="L162" s="3">
        <v>2</v>
      </c>
      <c r="M162" s="6">
        <v>264.49</v>
      </c>
      <c r="N162" s="4">
        <f t="shared" si="16"/>
        <v>528.98</v>
      </c>
      <c r="O162" s="18">
        <f t="shared" si="17"/>
        <v>3059620.3200000003</v>
      </c>
      <c r="P162" s="4">
        <f t="shared" si="13"/>
        <v>42343.640111043977</v>
      </c>
    </row>
    <row r="163" spans="1:16" x14ac:dyDescent="0.25">
      <c r="A163" s="7" t="s">
        <v>747</v>
      </c>
      <c r="B163" s="2" t="s">
        <v>153</v>
      </c>
      <c r="C163" s="3">
        <v>485</v>
      </c>
      <c r="D163" s="6">
        <v>300.47000000000003</v>
      </c>
      <c r="E163" s="4">
        <f t="shared" si="14"/>
        <v>145727.95000000001</v>
      </c>
      <c r="F163" s="3">
        <v>22163</v>
      </c>
      <c r="G163" s="6">
        <v>297.91000000000003</v>
      </c>
      <c r="H163" s="5">
        <f t="shared" si="12"/>
        <v>6602579.330000001</v>
      </c>
      <c r="I163" s="3">
        <v>131</v>
      </c>
      <c r="J163" s="6">
        <v>300.47000000000003</v>
      </c>
      <c r="K163" s="4">
        <f t="shared" si="15"/>
        <v>39361.570000000007</v>
      </c>
      <c r="L163" s="3">
        <v>3937</v>
      </c>
      <c r="M163" s="6">
        <v>297.91000000000003</v>
      </c>
      <c r="N163" s="4">
        <f t="shared" si="16"/>
        <v>1172871.6700000002</v>
      </c>
      <c r="O163" s="18">
        <f t="shared" si="17"/>
        <v>7960540.5200000014</v>
      </c>
      <c r="P163" s="4">
        <f t="shared" si="13"/>
        <v>110169.96477140109</v>
      </c>
    </row>
    <row r="164" spans="1:16" x14ac:dyDescent="0.25">
      <c r="A164" s="7" t="s">
        <v>748</v>
      </c>
      <c r="B164" s="2" t="s">
        <v>154</v>
      </c>
      <c r="C164" s="3">
        <v>3486</v>
      </c>
      <c r="D164" s="6">
        <v>230.78</v>
      </c>
      <c r="E164" s="4">
        <f t="shared" si="14"/>
        <v>804499.08</v>
      </c>
      <c r="F164" s="3">
        <v>60740</v>
      </c>
      <c r="G164" s="6">
        <v>229.04</v>
      </c>
      <c r="H164" s="5">
        <f t="shared" si="12"/>
        <v>13911889.6</v>
      </c>
      <c r="I164" s="3">
        <v>266</v>
      </c>
      <c r="J164" s="6">
        <v>230.78</v>
      </c>
      <c r="K164" s="4">
        <f t="shared" si="15"/>
        <v>61387.48</v>
      </c>
      <c r="L164" s="3">
        <v>4281</v>
      </c>
      <c r="M164" s="6">
        <v>229.04</v>
      </c>
      <c r="N164" s="4">
        <f t="shared" si="16"/>
        <v>980520.24</v>
      </c>
      <c r="O164" s="18">
        <f t="shared" si="17"/>
        <v>15758296.4</v>
      </c>
      <c r="P164" s="4">
        <f t="shared" si="13"/>
        <v>218087.07020378267</v>
      </c>
    </row>
    <row r="165" spans="1:16" x14ac:dyDescent="0.25">
      <c r="A165" s="7" t="s">
        <v>749</v>
      </c>
      <c r="B165" s="2" t="s">
        <v>155</v>
      </c>
      <c r="C165" s="3">
        <v>10961</v>
      </c>
      <c r="D165" s="6">
        <v>269.45999999999998</v>
      </c>
      <c r="E165" s="4">
        <f t="shared" si="14"/>
        <v>2953551.0599999996</v>
      </c>
      <c r="F165" s="3">
        <v>0</v>
      </c>
      <c r="G165" s="6">
        <v>267.10000000000002</v>
      </c>
      <c r="H165" s="5">
        <f t="shared" si="12"/>
        <v>0</v>
      </c>
      <c r="I165" s="3">
        <v>0</v>
      </c>
      <c r="J165" s="6">
        <v>269.45999999999998</v>
      </c>
      <c r="K165" s="4">
        <f t="shared" si="15"/>
        <v>0</v>
      </c>
      <c r="L165" s="3">
        <v>17</v>
      </c>
      <c r="M165" s="6">
        <v>267.10000000000002</v>
      </c>
      <c r="N165" s="4">
        <f t="shared" si="16"/>
        <v>4540.7000000000007</v>
      </c>
      <c r="O165" s="18">
        <f t="shared" si="17"/>
        <v>2958091.76</v>
      </c>
      <c r="P165" s="4">
        <f t="shared" si="13"/>
        <v>40938.534785546421</v>
      </c>
    </row>
    <row r="166" spans="1:16" x14ac:dyDescent="0.25">
      <c r="A166" s="7" t="s">
        <v>750</v>
      </c>
      <c r="B166" s="2" t="s">
        <v>156</v>
      </c>
      <c r="C166" s="3">
        <v>419</v>
      </c>
      <c r="D166" s="6">
        <v>222.32</v>
      </c>
      <c r="E166" s="4">
        <f t="shared" si="14"/>
        <v>93152.08</v>
      </c>
      <c r="F166" s="3">
        <v>18928</v>
      </c>
      <c r="G166" s="6">
        <v>220.49</v>
      </c>
      <c r="H166" s="5">
        <f t="shared" si="12"/>
        <v>4173434.72</v>
      </c>
      <c r="I166" s="3">
        <v>0</v>
      </c>
      <c r="J166" s="6">
        <v>222.32</v>
      </c>
      <c r="K166" s="4">
        <f t="shared" si="15"/>
        <v>0</v>
      </c>
      <c r="L166" s="3">
        <v>90</v>
      </c>
      <c r="M166" s="6">
        <v>220.49</v>
      </c>
      <c r="N166" s="4">
        <f t="shared" si="16"/>
        <v>19844.100000000002</v>
      </c>
      <c r="O166" s="18">
        <f t="shared" si="17"/>
        <v>4286430.9000000004</v>
      </c>
      <c r="P166" s="4">
        <f t="shared" si="13"/>
        <v>59322.095033823789</v>
      </c>
    </row>
    <row r="167" spans="1:16" x14ac:dyDescent="0.25">
      <c r="A167" s="7" t="s">
        <v>751</v>
      </c>
      <c r="B167" s="2" t="s">
        <v>157</v>
      </c>
      <c r="C167" s="3">
        <v>1291</v>
      </c>
      <c r="D167" s="6">
        <v>456.99</v>
      </c>
      <c r="E167" s="4">
        <f t="shared" si="14"/>
        <v>589974.09</v>
      </c>
      <c r="F167" s="3">
        <v>16709</v>
      </c>
      <c r="G167" s="6">
        <v>452.2</v>
      </c>
      <c r="H167" s="5">
        <f t="shared" si="12"/>
        <v>7555809.7999999998</v>
      </c>
      <c r="I167" s="3">
        <v>2814</v>
      </c>
      <c r="J167" s="6">
        <v>456.99</v>
      </c>
      <c r="K167" s="4">
        <f t="shared" si="15"/>
        <v>1285969.8600000001</v>
      </c>
      <c r="L167" s="3">
        <v>11057</v>
      </c>
      <c r="M167" s="6">
        <v>452.2</v>
      </c>
      <c r="N167" s="4">
        <f t="shared" si="16"/>
        <v>4999975.3999999994</v>
      </c>
      <c r="O167" s="18">
        <f t="shared" si="17"/>
        <v>14431729.149999999</v>
      </c>
      <c r="P167" s="4">
        <f t="shared" si="13"/>
        <v>199728.03204146016</v>
      </c>
    </row>
    <row r="168" spans="1:16" x14ac:dyDescent="0.25">
      <c r="A168" s="7" t="s">
        <v>752</v>
      </c>
      <c r="B168" s="2" t="s">
        <v>158</v>
      </c>
      <c r="C168" s="3">
        <v>4617</v>
      </c>
      <c r="D168" s="6">
        <v>261.89</v>
      </c>
      <c r="E168" s="4">
        <f t="shared" si="14"/>
        <v>1209146.1299999999</v>
      </c>
      <c r="F168" s="3">
        <v>19505</v>
      </c>
      <c r="G168" s="6">
        <v>259.41000000000003</v>
      </c>
      <c r="H168" s="5">
        <f t="shared" si="12"/>
        <v>5059792.0500000007</v>
      </c>
      <c r="I168" s="3">
        <v>1198</v>
      </c>
      <c r="J168" s="6">
        <v>261.89</v>
      </c>
      <c r="K168" s="4">
        <f t="shared" si="15"/>
        <v>313744.21999999997</v>
      </c>
      <c r="L168" s="3">
        <v>4845</v>
      </c>
      <c r="M168" s="6">
        <v>259.41000000000003</v>
      </c>
      <c r="N168" s="4">
        <f t="shared" si="16"/>
        <v>1256841.4500000002</v>
      </c>
      <c r="O168" s="18">
        <f t="shared" si="17"/>
        <v>7839523.8500000006</v>
      </c>
      <c r="P168" s="4">
        <f t="shared" si="13"/>
        <v>108495.15359028139</v>
      </c>
    </row>
    <row r="169" spans="1:16" x14ac:dyDescent="0.25">
      <c r="A169" s="7" t="s">
        <v>753</v>
      </c>
      <c r="B169" s="2" t="s">
        <v>159</v>
      </c>
      <c r="C169" s="3">
        <v>24</v>
      </c>
      <c r="D169" s="6">
        <v>226.32</v>
      </c>
      <c r="E169" s="4">
        <f t="shared" si="14"/>
        <v>5431.68</v>
      </c>
      <c r="F169" s="3">
        <v>27318</v>
      </c>
      <c r="G169" s="6">
        <v>224.6</v>
      </c>
      <c r="H169" s="5">
        <f t="shared" si="12"/>
        <v>6135622.7999999998</v>
      </c>
      <c r="I169" s="3">
        <v>2</v>
      </c>
      <c r="J169" s="6">
        <v>226.32</v>
      </c>
      <c r="K169" s="4">
        <f t="shared" si="15"/>
        <v>452.64</v>
      </c>
      <c r="L169" s="3">
        <v>971</v>
      </c>
      <c r="M169" s="6">
        <v>224.6</v>
      </c>
      <c r="N169" s="4">
        <f t="shared" si="16"/>
        <v>218086.6</v>
      </c>
      <c r="O169" s="18">
        <f t="shared" si="17"/>
        <v>6359593.7199999997</v>
      </c>
      <c r="P169" s="4">
        <f t="shared" si="13"/>
        <v>88013.648612496909</v>
      </c>
    </row>
    <row r="170" spans="1:16" x14ac:dyDescent="0.25">
      <c r="A170" s="7" t="s">
        <v>754</v>
      </c>
      <c r="B170" s="2" t="s">
        <v>160</v>
      </c>
      <c r="C170" s="3">
        <v>2305</v>
      </c>
      <c r="D170" s="6">
        <v>263.97000000000003</v>
      </c>
      <c r="E170" s="4">
        <f t="shared" si="14"/>
        <v>608450.85000000009</v>
      </c>
      <c r="F170" s="3">
        <v>58928</v>
      </c>
      <c r="G170" s="6">
        <v>261.61</v>
      </c>
      <c r="H170" s="5">
        <f t="shared" si="12"/>
        <v>15416154.08</v>
      </c>
      <c r="I170" s="3">
        <v>431</v>
      </c>
      <c r="J170" s="6">
        <v>263.97000000000003</v>
      </c>
      <c r="K170" s="4">
        <f t="shared" si="15"/>
        <v>113771.07</v>
      </c>
      <c r="L170" s="3">
        <v>7004</v>
      </c>
      <c r="M170" s="6">
        <v>261.61</v>
      </c>
      <c r="N170" s="4">
        <f t="shared" si="16"/>
        <v>1832316.4400000002</v>
      </c>
      <c r="O170" s="18">
        <f t="shared" si="17"/>
        <v>17970692.440000001</v>
      </c>
      <c r="P170" s="4">
        <f t="shared" si="13"/>
        <v>248705.54305431558</v>
      </c>
    </row>
    <row r="171" spans="1:16" x14ac:dyDescent="0.25">
      <c r="A171" s="7" t="s">
        <v>755</v>
      </c>
      <c r="B171" s="2" t="s">
        <v>161</v>
      </c>
      <c r="C171" s="3">
        <v>772</v>
      </c>
      <c r="D171" s="6">
        <v>210.55</v>
      </c>
      <c r="E171" s="4">
        <f t="shared" si="14"/>
        <v>162544.6</v>
      </c>
      <c r="F171" s="3">
        <v>19393</v>
      </c>
      <c r="G171" s="6">
        <v>208.6</v>
      </c>
      <c r="H171" s="5">
        <f t="shared" si="12"/>
        <v>4045379.8</v>
      </c>
      <c r="I171" s="3">
        <v>63</v>
      </c>
      <c r="J171" s="6">
        <v>210.55</v>
      </c>
      <c r="K171" s="4">
        <f t="shared" si="15"/>
        <v>13264.650000000001</v>
      </c>
      <c r="L171" s="3">
        <v>916</v>
      </c>
      <c r="M171" s="6">
        <v>208.6</v>
      </c>
      <c r="N171" s="4">
        <f t="shared" si="16"/>
        <v>191077.6</v>
      </c>
      <c r="O171" s="18">
        <f t="shared" si="17"/>
        <v>4412266.6499999994</v>
      </c>
      <c r="P171" s="4">
        <f t="shared" si="13"/>
        <v>61063.599911495432</v>
      </c>
    </row>
    <row r="172" spans="1:16" x14ac:dyDescent="0.25">
      <c r="A172" s="7" t="s">
        <v>756</v>
      </c>
      <c r="B172" s="2" t="s">
        <v>162</v>
      </c>
      <c r="C172" s="3">
        <v>10523</v>
      </c>
      <c r="D172" s="6">
        <v>345.12</v>
      </c>
      <c r="E172" s="4">
        <f t="shared" si="14"/>
        <v>3631697.7600000002</v>
      </c>
      <c r="F172" s="3">
        <v>30577</v>
      </c>
      <c r="G172" s="6">
        <v>341.47</v>
      </c>
      <c r="H172" s="5">
        <f t="shared" si="12"/>
        <v>10441128.190000001</v>
      </c>
      <c r="I172" s="3">
        <v>3931</v>
      </c>
      <c r="J172" s="6">
        <v>345.12</v>
      </c>
      <c r="K172" s="4">
        <f t="shared" si="15"/>
        <v>1356666.72</v>
      </c>
      <c r="L172" s="3">
        <v>10287</v>
      </c>
      <c r="M172" s="6">
        <v>341.47</v>
      </c>
      <c r="N172" s="4">
        <f t="shared" si="16"/>
        <v>3512701.89</v>
      </c>
      <c r="O172" s="18">
        <f t="shared" si="17"/>
        <v>18942194.560000002</v>
      </c>
      <c r="P172" s="4">
        <f t="shared" si="13"/>
        <v>262150.65448448033</v>
      </c>
    </row>
    <row r="173" spans="1:16" x14ac:dyDescent="0.25">
      <c r="A173" s="7" t="s">
        <v>757</v>
      </c>
      <c r="B173" s="2" t="s">
        <v>163</v>
      </c>
      <c r="C173" s="3">
        <v>732</v>
      </c>
      <c r="D173" s="6">
        <v>233.98</v>
      </c>
      <c r="E173" s="4">
        <f t="shared" si="14"/>
        <v>171273.36</v>
      </c>
      <c r="F173" s="3">
        <v>17171</v>
      </c>
      <c r="G173" s="6">
        <v>232.22</v>
      </c>
      <c r="H173" s="5">
        <f t="shared" si="12"/>
        <v>3987449.62</v>
      </c>
      <c r="I173" s="3">
        <v>0</v>
      </c>
      <c r="J173" s="6">
        <v>233.98</v>
      </c>
      <c r="K173" s="4">
        <f t="shared" si="15"/>
        <v>0</v>
      </c>
      <c r="L173" s="3">
        <v>0</v>
      </c>
      <c r="M173" s="6">
        <v>232.22</v>
      </c>
      <c r="N173" s="4">
        <f t="shared" si="16"/>
        <v>0</v>
      </c>
      <c r="O173" s="18">
        <f t="shared" si="17"/>
        <v>4158722.98</v>
      </c>
      <c r="P173" s="4">
        <f t="shared" si="13"/>
        <v>57554.680244327945</v>
      </c>
    </row>
    <row r="174" spans="1:16" x14ac:dyDescent="0.25">
      <c r="A174" s="7" t="s">
        <v>758</v>
      </c>
      <c r="B174" s="2" t="s">
        <v>164</v>
      </c>
      <c r="C174" s="3">
        <v>2540</v>
      </c>
      <c r="D174" s="6">
        <v>260.82</v>
      </c>
      <c r="E174" s="4">
        <f t="shared" si="14"/>
        <v>662482.79999999993</v>
      </c>
      <c r="F174" s="3">
        <v>32996</v>
      </c>
      <c r="G174" s="6">
        <v>258.56</v>
      </c>
      <c r="H174" s="5">
        <f t="shared" si="12"/>
        <v>8531445.7599999998</v>
      </c>
      <c r="I174" s="3">
        <v>230</v>
      </c>
      <c r="J174" s="6">
        <v>260.82</v>
      </c>
      <c r="K174" s="4">
        <f t="shared" si="15"/>
        <v>59988.6</v>
      </c>
      <c r="L174" s="3">
        <v>3734</v>
      </c>
      <c r="M174" s="6">
        <v>258.56</v>
      </c>
      <c r="N174" s="4">
        <f t="shared" si="16"/>
        <v>965463.04000000004</v>
      </c>
      <c r="O174" s="18">
        <f t="shared" si="17"/>
        <v>10219380.200000001</v>
      </c>
      <c r="P174" s="4">
        <f t="shared" si="13"/>
        <v>141431.19475253343</v>
      </c>
    </row>
    <row r="175" spans="1:16" x14ac:dyDescent="0.25">
      <c r="A175" s="7" t="s">
        <v>759</v>
      </c>
      <c r="B175" s="2" t="s">
        <v>165</v>
      </c>
      <c r="C175" s="3">
        <v>0</v>
      </c>
      <c r="D175" s="6">
        <v>207.26</v>
      </c>
      <c r="E175" s="4">
        <f t="shared" si="14"/>
        <v>0</v>
      </c>
      <c r="F175" s="3">
        <v>39961</v>
      </c>
      <c r="G175" s="6">
        <v>205.5</v>
      </c>
      <c r="H175" s="5">
        <f t="shared" si="12"/>
        <v>8211985.5</v>
      </c>
      <c r="I175" s="3">
        <v>302</v>
      </c>
      <c r="J175" s="6">
        <v>207.26</v>
      </c>
      <c r="K175" s="4">
        <f t="shared" si="15"/>
        <v>62592.52</v>
      </c>
      <c r="L175" s="3">
        <v>3984</v>
      </c>
      <c r="M175" s="6">
        <v>205.5</v>
      </c>
      <c r="N175" s="4">
        <f t="shared" si="16"/>
        <v>818712</v>
      </c>
      <c r="O175" s="18">
        <f t="shared" si="17"/>
        <v>9093290.0199999996</v>
      </c>
      <c r="P175" s="4">
        <f t="shared" si="13"/>
        <v>125846.66061840896</v>
      </c>
    </row>
    <row r="176" spans="1:16" x14ac:dyDescent="0.25">
      <c r="A176" s="7" t="s">
        <v>760</v>
      </c>
      <c r="B176" s="2" t="s">
        <v>166</v>
      </c>
      <c r="C176" s="3">
        <v>0</v>
      </c>
      <c r="D176" s="6">
        <v>298.01</v>
      </c>
      <c r="E176" s="4">
        <f t="shared" si="14"/>
        <v>0</v>
      </c>
      <c r="F176" s="3">
        <v>47740</v>
      </c>
      <c r="G176" s="6">
        <v>295.20999999999998</v>
      </c>
      <c r="H176" s="5">
        <f t="shared" si="12"/>
        <v>14093325.399999999</v>
      </c>
      <c r="I176" s="3">
        <v>8</v>
      </c>
      <c r="J176" s="6">
        <v>298.01</v>
      </c>
      <c r="K176" s="4">
        <f t="shared" si="15"/>
        <v>2384.08</v>
      </c>
      <c r="L176" s="3">
        <v>15055</v>
      </c>
      <c r="M176" s="6">
        <v>295.20999999999998</v>
      </c>
      <c r="N176" s="4">
        <f t="shared" si="16"/>
        <v>4444386.55</v>
      </c>
      <c r="O176" s="18">
        <f t="shared" si="17"/>
        <v>18540096.029999997</v>
      </c>
      <c r="P176" s="4">
        <f t="shared" si="13"/>
        <v>256585.80863344349</v>
      </c>
    </row>
    <row r="177" spans="1:16" x14ac:dyDescent="0.25">
      <c r="A177" s="7" t="s">
        <v>761</v>
      </c>
      <c r="B177" s="2" t="s">
        <v>167</v>
      </c>
      <c r="C177" s="3">
        <v>881</v>
      </c>
      <c r="D177" s="6">
        <v>308.08</v>
      </c>
      <c r="E177" s="4">
        <f t="shared" si="14"/>
        <v>271418.48</v>
      </c>
      <c r="F177" s="3">
        <v>18862</v>
      </c>
      <c r="G177" s="6">
        <v>305.11</v>
      </c>
      <c r="H177" s="5">
        <f t="shared" si="12"/>
        <v>5754984.8200000003</v>
      </c>
      <c r="I177" s="3">
        <v>182</v>
      </c>
      <c r="J177" s="6">
        <v>308.08</v>
      </c>
      <c r="K177" s="4">
        <f t="shared" si="15"/>
        <v>56070.559999999998</v>
      </c>
      <c r="L177" s="3">
        <v>2465</v>
      </c>
      <c r="M177" s="6">
        <v>305.11</v>
      </c>
      <c r="N177" s="4">
        <f t="shared" si="16"/>
        <v>752096.15</v>
      </c>
      <c r="O177" s="18">
        <f t="shared" si="17"/>
        <v>6834570.0099999998</v>
      </c>
      <c r="P177" s="4">
        <f t="shared" si="13"/>
        <v>94587.086811207424</v>
      </c>
    </row>
    <row r="178" spans="1:16" x14ac:dyDescent="0.25">
      <c r="A178" s="7" t="s">
        <v>762</v>
      </c>
      <c r="B178" s="2" t="s">
        <v>168</v>
      </c>
      <c r="C178" s="3">
        <v>3131</v>
      </c>
      <c r="D178" s="6">
        <v>251.59</v>
      </c>
      <c r="E178" s="4">
        <f t="shared" si="14"/>
        <v>787728.29</v>
      </c>
      <c r="F178" s="3">
        <v>22731</v>
      </c>
      <c r="G178" s="6">
        <v>249.4</v>
      </c>
      <c r="H178" s="5">
        <f t="shared" si="12"/>
        <v>5669111.4000000004</v>
      </c>
      <c r="I178" s="3">
        <v>989</v>
      </c>
      <c r="J178" s="6">
        <v>251.59</v>
      </c>
      <c r="K178" s="4">
        <f t="shared" si="15"/>
        <v>248822.51</v>
      </c>
      <c r="L178" s="3">
        <v>7007</v>
      </c>
      <c r="M178" s="6">
        <v>249.4</v>
      </c>
      <c r="N178" s="4">
        <f t="shared" si="16"/>
        <v>1747545.8</v>
      </c>
      <c r="O178" s="18">
        <f t="shared" si="17"/>
        <v>8453208</v>
      </c>
      <c r="P178" s="4">
        <f t="shared" si="13"/>
        <v>116988.2403368918</v>
      </c>
    </row>
    <row r="179" spans="1:16" x14ac:dyDescent="0.25">
      <c r="A179" s="7" t="s">
        <v>763</v>
      </c>
      <c r="B179" s="2" t="s">
        <v>169</v>
      </c>
      <c r="C179" s="3">
        <v>688</v>
      </c>
      <c r="D179" s="6">
        <v>216.74</v>
      </c>
      <c r="E179" s="4">
        <f t="shared" si="14"/>
        <v>149117.12</v>
      </c>
      <c r="F179" s="3">
        <v>48126</v>
      </c>
      <c r="G179" s="6">
        <v>214.83</v>
      </c>
      <c r="H179" s="5">
        <f t="shared" si="12"/>
        <v>10338908.58</v>
      </c>
      <c r="I179" s="3">
        <v>0</v>
      </c>
      <c r="J179" s="6">
        <v>216.74</v>
      </c>
      <c r="K179" s="4">
        <f t="shared" si="15"/>
        <v>0</v>
      </c>
      <c r="L179" s="3">
        <v>2028</v>
      </c>
      <c r="M179" s="6">
        <v>214.83</v>
      </c>
      <c r="N179" s="4">
        <f t="shared" si="16"/>
        <v>435675.24000000005</v>
      </c>
      <c r="O179" s="18">
        <f t="shared" si="17"/>
        <v>10923700.939999999</v>
      </c>
      <c r="P179" s="4">
        <f t="shared" si="13"/>
        <v>151178.64731792369</v>
      </c>
    </row>
    <row r="180" spans="1:16" x14ac:dyDescent="0.25">
      <c r="A180" s="7" t="s">
        <v>764</v>
      </c>
      <c r="B180" s="2" t="s">
        <v>170</v>
      </c>
      <c r="C180" s="3">
        <v>8673</v>
      </c>
      <c r="D180" s="6">
        <v>339.69</v>
      </c>
      <c r="E180" s="4">
        <f t="shared" si="14"/>
        <v>2946131.37</v>
      </c>
      <c r="F180" s="3">
        <v>34904</v>
      </c>
      <c r="G180" s="6">
        <v>336.45</v>
      </c>
      <c r="H180" s="5">
        <f t="shared" si="12"/>
        <v>11743450.799999999</v>
      </c>
      <c r="I180" s="3">
        <v>3694</v>
      </c>
      <c r="J180" s="6">
        <v>339.69</v>
      </c>
      <c r="K180" s="4">
        <f t="shared" si="15"/>
        <v>1254814.8600000001</v>
      </c>
      <c r="L180" s="3">
        <v>15904</v>
      </c>
      <c r="M180" s="6">
        <v>336.45</v>
      </c>
      <c r="N180" s="4">
        <f t="shared" si="16"/>
        <v>5350900.8</v>
      </c>
      <c r="O180" s="18">
        <f t="shared" si="17"/>
        <v>21295297.830000002</v>
      </c>
      <c r="P180" s="4">
        <f t="shared" si="13"/>
        <v>294716.44618016388</v>
      </c>
    </row>
    <row r="181" spans="1:16" x14ac:dyDescent="0.25">
      <c r="A181" s="7" t="s">
        <v>765</v>
      </c>
      <c r="B181" s="2" t="s">
        <v>171</v>
      </c>
      <c r="C181" s="3">
        <v>3993</v>
      </c>
      <c r="D181" s="6">
        <v>319.88</v>
      </c>
      <c r="E181" s="4">
        <f t="shared" si="14"/>
        <v>1277280.8400000001</v>
      </c>
      <c r="F181" s="3">
        <v>46094</v>
      </c>
      <c r="G181" s="6">
        <v>317.10000000000002</v>
      </c>
      <c r="H181" s="5">
        <f t="shared" si="12"/>
        <v>14616407.4</v>
      </c>
      <c r="I181" s="3">
        <v>713</v>
      </c>
      <c r="J181" s="6">
        <v>319.88</v>
      </c>
      <c r="K181" s="4">
        <f t="shared" si="15"/>
        <v>228074.44</v>
      </c>
      <c r="L181" s="3">
        <v>14234</v>
      </c>
      <c r="M181" s="6">
        <v>317.10000000000002</v>
      </c>
      <c r="N181" s="4">
        <f t="shared" si="16"/>
        <v>4513601.4000000004</v>
      </c>
      <c r="O181" s="18">
        <f t="shared" si="17"/>
        <v>20635364.080000002</v>
      </c>
      <c r="P181" s="4">
        <f t="shared" si="13"/>
        <v>285583.28772110003</v>
      </c>
    </row>
    <row r="182" spans="1:16" x14ac:dyDescent="0.25">
      <c r="A182" s="7" t="s">
        <v>766</v>
      </c>
      <c r="B182" s="2" t="s">
        <v>172</v>
      </c>
      <c r="C182" s="3">
        <v>0</v>
      </c>
      <c r="D182" s="6">
        <v>217.69</v>
      </c>
      <c r="E182" s="4">
        <f t="shared" si="14"/>
        <v>0</v>
      </c>
      <c r="F182" s="3">
        <v>1182</v>
      </c>
      <c r="G182" s="6">
        <v>216.33</v>
      </c>
      <c r="H182" s="5">
        <f t="shared" si="12"/>
        <v>255702.06000000003</v>
      </c>
      <c r="I182" s="3">
        <v>0</v>
      </c>
      <c r="J182" s="6">
        <v>217.69</v>
      </c>
      <c r="K182" s="4">
        <f t="shared" si="15"/>
        <v>0</v>
      </c>
      <c r="L182" s="3">
        <v>0</v>
      </c>
      <c r="M182" s="6">
        <v>216.33</v>
      </c>
      <c r="N182" s="4">
        <f t="shared" si="16"/>
        <v>0</v>
      </c>
      <c r="O182" s="18">
        <f t="shared" si="17"/>
        <v>255702.06000000003</v>
      </c>
      <c r="P182" s="4">
        <f t="shared" si="13"/>
        <v>3538.790722991595</v>
      </c>
    </row>
    <row r="183" spans="1:16" x14ac:dyDescent="0.25">
      <c r="A183" s="7" t="s">
        <v>767</v>
      </c>
      <c r="B183" s="2" t="s">
        <v>173</v>
      </c>
      <c r="C183" s="3">
        <v>26735</v>
      </c>
      <c r="D183" s="6">
        <v>384.71</v>
      </c>
      <c r="E183" s="4">
        <f t="shared" si="14"/>
        <v>10285221.85</v>
      </c>
      <c r="F183" s="3">
        <v>41532</v>
      </c>
      <c r="G183" s="6">
        <v>381.14</v>
      </c>
      <c r="H183" s="5">
        <f t="shared" si="12"/>
        <v>15829506.479999999</v>
      </c>
      <c r="I183" s="3">
        <v>7670</v>
      </c>
      <c r="J183" s="6">
        <v>384.71</v>
      </c>
      <c r="K183" s="4">
        <f t="shared" si="15"/>
        <v>2950725.6999999997</v>
      </c>
      <c r="L183" s="3">
        <v>12151</v>
      </c>
      <c r="M183" s="6">
        <v>381.14</v>
      </c>
      <c r="N183" s="4">
        <f t="shared" si="16"/>
        <v>4631232.1399999997</v>
      </c>
      <c r="O183" s="18">
        <f t="shared" si="17"/>
        <v>33696686.170000002</v>
      </c>
      <c r="P183" s="4">
        <f t="shared" si="13"/>
        <v>466345.56019593723</v>
      </c>
    </row>
    <row r="184" spans="1:16" x14ac:dyDescent="0.25">
      <c r="A184" s="7" t="s">
        <v>768</v>
      </c>
      <c r="B184" s="2" t="s">
        <v>174</v>
      </c>
      <c r="C184" s="3">
        <v>3222</v>
      </c>
      <c r="D184" s="6">
        <v>338.4</v>
      </c>
      <c r="E184" s="4">
        <f t="shared" si="14"/>
        <v>1090324.7999999998</v>
      </c>
      <c r="F184" s="3">
        <v>26440</v>
      </c>
      <c r="G184" s="6">
        <v>335.11</v>
      </c>
      <c r="H184" s="5">
        <f t="shared" si="12"/>
        <v>8860308.4000000004</v>
      </c>
      <c r="I184" s="3">
        <v>773</v>
      </c>
      <c r="J184" s="6">
        <v>338.4</v>
      </c>
      <c r="K184" s="4">
        <f t="shared" si="15"/>
        <v>261583.19999999998</v>
      </c>
      <c r="L184" s="3">
        <v>8507</v>
      </c>
      <c r="M184" s="6">
        <v>335.11</v>
      </c>
      <c r="N184" s="4">
        <f t="shared" si="16"/>
        <v>2850780.77</v>
      </c>
      <c r="O184" s="18">
        <f t="shared" si="17"/>
        <v>13062997.170000002</v>
      </c>
      <c r="P184" s="4">
        <f t="shared" si="13"/>
        <v>180785.45475801587</v>
      </c>
    </row>
    <row r="185" spans="1:16" x14ac:dyDescent="0.25">
      <c r="A185" s="7" t="s">
        <v>769</v>
      </c>
      <c r="B185" s="2" t="s">
        <v>175</v>
      </c>
      <c r="C185" s="3">
        <v>2665</v>
      </c>
      <c r="D185" s="6">
        <v>262.67</v>
      </c>
      <c r="E185" s="4">
        <f t="shared" si="14"/>
        <v>700015.55</v>
      </c>
      <c r="F185" s="3">
        <v>35133</v>
      </c>
      <c r="G185" s="6">
        <v>260.37</v>
      </c>
      <c r="H185" s="5">
        <f t="shared" si="12"/>
        <v>9147579.2100000009</v>
      </c>
      <c r="I185" s="3">
        <v>635</v>
      </c>
      <c r="J185" s="6">
        <v>262.67</v>
      </c>
      <c r="K185" s="4">
        <f t="shared" si="15"/>
        <v>166795.45000000001</v>
      </c>
      <c r="L185" s="3">
        <v>9855</v>
      </c>
      <c r="M185" s="6">
        <v>260.37</v>
      </c>
      <c r="N185" s="4">
        <f t="shared" si="16"/>
        <v>2565946.35</v>
      </c>
      <c r="O185" s="18">
        <f t="shared" si="17"/>
        <v>12580336.560000002</v>
      </c>
      <c r="P185" s="4">
        <f t="shared" si="13"/>
        <v>174105.66935064972</v>
      </c>
    </row>
    <row r="186" spans="1:16" x14ac:dyDescent="0.25">
      <c r="A186" s="7" t="s">
        <v>770</v>
      </c>
      <c r="B186" s="2" t="s">
        <v>176</v>
      </c>
      <c r="C186" s="3">
        <v>1369</v>
      </c>
      <c r="D186" s="6">
        <v>261.94</v>
      </c>
      <c r="E186" s="4">
        <f t="shared" si="14"/>
        <v>358595.86</v>
      </c>
      <c r="F186" s="3">
        <v>45487</v>
      </c>
      <c r="G186" s="6">
        <v>259.83999999999997</v>
      </c>
      <c r="H186" s="5">
        <f t="shared" si="12"/>
        <v>11819342.079999998</v>
      </c>
      <c r="I186" s="3">
        <v>0</v>
      </c>
      <c r="J186" s="6">
        <v>261.94</v>
      </c>
      <c r="K186" s="4">
        <f t="shared" si="15"/>
        <v>0</v>
      </c>
      <c r="L186" s="3">
        <v>0</v>
      </c>
      <c r="M186" s="6">
        <v>259.83999999999997</v>
      </c>
      <c r="N186" s="4">
        <f t="shared" si="16"/>
        <v>0</v>
      </c>
      <c r="O186" s="18">
        <f t="shared" si="17"/>
        <v>12177937.939999998</v>
      </c>
      <c r="P186" s="4">
        <f t="shared" si="13"/>
        <v>168536.67040163605</v>
      </c>
    </row>
    <row r="187" spans="1:16" x14ac:dyDescent="0.25">
      <c r="A187" s="7" t="s">
        <v>771</v>
      </c>
      <c r="B187" s="2" t="s">
        <v>177</v>
      </c>
      <c r="C187" s="3">
        <v>1749</v>
      </c>
      <c r="D187" s="6">
        <v>366.44</v>
      </c>
      <c r="E187" s="4">
        <f t="shared" si="14"/>
        <v>640903.55999999994</v>
      </c>
      <c r="F187" s="3">
        <v>19452</v>
      </c>
      <c r="G187" s="6">
        <v>362.69</v>
      </c>
      <c r="H187" s="5">
        <f t="shared" si="12"/>
        <v>7055045.8799999999</v>
      </c>
      <c r="I187" s="3">
        <v>301</v>
      </c>
      <c r="J187" s="6">
        <v>366.44</v>
      </c>
      <c r="K187" s="4">
        <f t="shared" si="15"/>
        <v>110298.44</v>
      </c>
      <c r="L187" s="3">
        <v>4047</v>
      </c>
      <c r="M187" s="6">
        <v>362.69</v>
      </c>
      <c r="N187" s="4">
        <f t="shared" si="16"/>
        <v>1467806.43</v>
      </c>
      <c r="O187" s="18">
        <f t="shared" si="17"/>
        <v>9274054.3100000005</v>
      </c>
      <c r="P187" s="4">
        <f t="shared" si="13"/>
        <v>128348.34946870673</v>
      </c>
    </row>
    <row r="188" spans="1:16" x14ac:dyDescent="0.25">
      <c r="A188" s="7" t="s">
        <v>772</v>
      </c>
      <c r="B188" s="2" t="s">
        <v>178</v>
      </c>
      <c r="C188" s="3">
        <v>148</v>
      </c>
      <c r="D188" s="6">
        <v>248.93</v>
      </c>
      <c r="E188" s="4">
        <f t="shared" si="14"/>
        <v>36841.64</v>
      </c>
      <c r="F188" s="3">
        <v>37432</v>
      </c>
      <c r="G188" s="6">
        <v>246.78</v>
      </c>
      <c r="H188" s="5">
        <f t="shared" si="12"/>
        <v>9237468.9600000009</v>
      </c>
      <c r="I188" s="3">
        <v>0</v>
      </c>
      <c r="J188" s="6">
        <v>248.93</v>
      </c>
      <c r="K188" s="4">
        <f t="shared" si="15"/>
        <v>0</v>
      </c>
      <c r="L188" s="3">
        <v>3745</v>
      </c>
      <c r="M188" s="6">
        <v>246.78</v>
      </c>
      <c r="N188" s="4">
        <f t="shared" si="16"/>
        <v>924191.1</v>
      </c>
      <c r="O188" s="18">
        <f t="shared" si="17"/>
        <v>10198501.700000001</v>
      </c>
      <c r="P188" s="4">
        <f t="shared" si="13"/>
        <v>141142.2465832853</v>
      </c>
    </row>
    <row r="189" spans="1:16" x14ac:dyDescent="0.25">
      <c r="A189" s="7" t="s">
        <v>773</v>
      </c>
      <c r="B189" s="2" t="s">
        <v>179</v>
      </c>
      <c r="C189" s="3">
        <v>391</v>
      </c>
      <c r="D189" s="6">
        <v>280.94</v>
      </c>
      <c r="E189" s="4">
        <f t="shared" si="14"/>
        <v>109847.54</v>
      </c>
      <c r="F189" s="3">
        <v>25126</v>
      </c>
      <c r="G189" s="6">
        <v>278.61</v>
      </c>
      <c r="H189" s="5">
        <f t="shared" si="12"/>
        <v>7000354.8600000003</v>
      </c>
      <c r="I189" s="3">
        <v>7</v>
      </c>
      <c r="J189" s="6">
        <v>280.94</v>
      </c>
      <c r="K189" s="4">
        <f t="shared" si="15"/>
        <v>1966.58</v>
      </c>
      <c r="L189" s="3">
        <v>1372</v>
      </c>
      <c r="M189" s="6">
        <v>278.61</v>
      </c>
      <c r="N189" s="4">
        <f t="shared" si="16"/>
        <v>382252.92000000004</v>
      </c>
      <c r="O189" s="18">
        <f t="shared" si="17"/>
        <v>7494421.9000000004</v>
      </c>
      <c r="P189" s="4">
        <f t="shared" si="13"/>
        <v>103719.11236814063</v>
      </c>
    </row>
    <row r="190" spans="1:16" x14ac:dyDescent="0.25">
      <c r="A190" s="7" t="s">
        <v>774</v>
      </c>
      <c r="B190" s="2" t="s">
        <v>180</v>
      </c>
      <c r="C190" s="3">
        <v>0</v>
      </c>
      <c r="D190" s="6">
        <v>210.63</v>
      </c>
      <c r="E190" s="4">
        <f t="shared" si="14"/>
        <v>0</v>
      </c>
      <c r="F190" s="3">
        <v>1188</v>
      </c>
      <c r="G190" s="6">
        <v>208.99</v>
      </c>
      <c r="H190" s="5">
        <f t="shared" si="12"/>
        <v>248280.12000000002</v>
      </c>
      <c r="I190" s="3">
        <v>0</v>
      </c>
      <c r="J190" s="6">
        <v>210.63</v>
      </c>
      <c r="K190" s="4">
        <f t="shared" si="15"/>
        <v>0</v>
      </c>
      <c r="L190" s="3">
        <v>0</v>
      </c>
      <c r="M190" s="6">
        <v>208.99</v>
      </c>
      <c r="N190" s="4">
        <f t="shared" si="16"/>
        <v>0</v>
      </c>
      <c r="O190" s="18">
        <f t="shared" si="17"/>
        <v>248280.12000000002</v>
      </c>
      <c r="P190" s="4">
        <f t="shared" si="13"/>
        <v>3436.0747244634631</v>
      </c>
    </row>
    <row r="191" spans="1:16" x14ac:dyDescent="0.25">
      <c r="A191" s="7" t="s">
        <v>775</v>
      </c>
      <c r="B191" s="2" t="s">
        <v>181</v>
      </c>
      <c r="C191" s="3">
        <v>0</v>
      </c>
      <c r="D191" s="6">
        <v>265.12</v>
      </c>
      <c r="E191" s="4">
        <f t="shared" si="14"/>
        <v>0</v>
      </c>
      <c r="F191" s="3">
        <v>15845</v>
      </c>
      <c r="G191" s="6">
        <v>262.77999999999997</v>
      </c>
      <c r="H191" s="5">
        <f t="shared" si="12"/>
        <v>4163749.0999999996</v>
      </c>
      <c r="I191" s="3">
        <v>0</v>
      </c>
      <c r="J191" s="6">
        <v>265.12</v>
      </c>
      <c r="K191" s="4">
        <f t="shared" si="15"/>
        <v>0</v>
      </c>
      <c r="L191" s="3">
        <v>7</v>
      </c>
      <c r="M191" s="6">
        <v>262.77999999999997</v>
      </c>
      <c r="N191" s="4">
        <f t="shared" si="16"/>
        <v>1839.4599999999998</v>
      </c>
      <c r="O191" s="18">
        <f t="shared" si="17"/>
        <v>4165588.5599999996</v>
      </c>
      <c r="P191" s="4">
        <f t="shared" si="13"/>
        <v>57649.696494146017</v>
      </c>
    </row>
    <row r="192" spans="1:16" x14ac:dyDescent="0.25">
      <c r="A192" s="7" t="s">
        <v>776</v>
      </c>
      <c r="B192" s="2" t="s">
        <v>182</v>
      </c>
      <c r="C192" s="3">
        <v>13446</v>
      </c>
      <c r="D192" s="6">
        <v>266.45999999999998</v>
      </c>
      <c r="E192" s="4">
        <f t="shared" si="14"/>
        <v>3582821.1599999997</v>
      </c>
      <c r="F192" s="3">
        <v>28253</v>
      </c>
      <c r="G192" s="6">
        <v>263.94</v>
      </c>
      <c r="H192" s="5">
        <f t="shared" si="12"/>
        <v>7457096.8200000003</v>
      </c>
      <c r="I192" s="3">
        <v>1799</v>
      </c>
      <c r="J192" s="6">
        <v>266.45999999999998</v>
      </c>
      <c r="K192" s="4">
        <f t="shared" si="15"/>
        <v>479361.54</v>
      </c>
      <c r="L192" s="3">
        <v>1849</v>
      </c>
      <c r="M192" s="6">
        <v>263.94</v>
      </c>
      <c r="N192" s="4">
        <f t="shared" si="16"/>
        <v>488025.06</v>
      </c>
      <c r="O192" s="18">
        <f t="shared" si="17"/>
        <v>12007304.58</v>
      </c>
      <c r="P192" s="4">
        <f t="shared" si="13"/>
        <v>166175.18863883414</v>
      </c>
    </row>
    <row r="193" spans="1:16" x14ac:dyDescent="0.25">
      <c r="A193" s="7" t="s">
        <v>777</v>
      </c>
      <c r="B193" s="2" t="s">
        <v>183</v>
      </c>
      <c r="C193" s="3">
        <v>365</v>
      </c>
      <c r="D193" s="6">
        <v>272.93</v>
      </c>
      <c r="E193" s="4">
        <f t="shared" si="14"/>
        <v>99619.45</v>
      </c>
      <c r="F193" s="3">
        <v>40787</v>
      </c>
      <c r="G193" s="6">
        <v>270.92</v>
      </c>
      <c r="H193" s="5">
        <f t="shared" si="12"/>
        <v>11050014.040000001</v>
      </c>
      <c r="I193" s="3">
        <v>0</v>
      </c>
      <c r="J193" s="6">
        <v>272.93</v>
      </c>
      <c r="K193" s="4">
        <f t="shared" si="15"/>
        <v>0</v>
      </c>
      <c r="L193" s="3">
        <v>0</v>
      </c>
      <c r="M193" s="6">
        <v>270.92</v>
      </c>
      <c r="N193" s="4">
        <f t="shared" si="16"/>
        <v>0</v>
      </c>
      <c r="O193" s="18">
        <f t="shared" si="17"/>
        <v>11149633.49</v>
      </c>
      <c r="P193" s="4">
        <f t="shared" si="13"/>
        <v>154305.44266701798</v>
      </c>
    </row>
    <row r="194" spans="1:16" x14ac:dyDescent="0.25">
      <c r="A194" s="7" t="s">
        <v>778</v>
      </c>
      <c r="B194" s="2" t="s">
        <v>184</v>
      </c>
      <c r="C194" s="3">
        <v>1383</v>
      </c>
      <c r="D194" s="6">
        <v>316.41000000000003</v>
      </c>
      <c r="E194" s="4">
        <f t="shared" si="14"/>
        <v>437595.03</v>
      </c>
      <c r="F194" s="3">
        <v>41287</v>
      </c>
      <c r="G194" s="6">
        <v>313.44</v>
      </c>
      <c r="H194" s="5">
        <f t="shared" si="12"/>
        <v>12940997.279999999</v>
      </c>
      <c r="I194" s="3">
        <v>233</v>
      </c>
      <c r="J194" s="6">
        <v>316.41000000000003</v>
      </c>
      <c r="K194" s="4">
        <f t="shared" si="15"/>
        <v>73723.53</v>
      </c>
      <c r="L194" s="3">
        <v>5122</v>
      </c>
      <c r="M194" s="6">
        <v>313.44</v>
      </c>
      <c r="N194" s="4">
        <f t="shared" si="16"/>
        <v>1605439.68</v>
      </c>
      <c r="O194" s="18">
        <f t="shared" si="17"/>
        <v>15057755.519999998</v>
      </c>
      <c r="P194" s="4">
        <f t="shared" si="13"/>
        <v>208391.92904136737</v>
      </c>
    </row>
    <row r="195" spans="1:16" x14ac:dyDescent="0.25">
      <c r="A195" s="7" t="s">
        <v>779</v>
      </c>
      <c r="B195" s="2" t="s">
        <v>185</v>
      </c>
      <c r="C195" s="3">
        <v>461</v>
      </c>
      <c r="D195" s="6">
        <v>227.12</v>
      </c>
      <c r="E195" s="4">
        <f t="shared" si="14"/>
        <v>104702.32</v>
      </c>
      <c r="F195" s="3">
        <v>25074</v>
      </c>
      <c r="G195" s="6">
        <v>225.12</v>
      </c>
      <c r="H195" s="5">
        <f t="shared" si="12"/>
        <v>5644658.8799999999</v>
      </c>
      <c r="I195" s="3">
        <v>6</v>
      </c>
      <c r="J195" s="6">
        <v>227.12</v>
      </c>
      <c r="K195" s="4">
        <f t="shared" si="15"/>
        <v>1362.72</v>
      </c>
      <c r="L195" s="3">
        <v>1338</v>
      </c>
      <c r="M195" s="6">
        <v>225.12</v>
      </c>
      <c r="N195" s="4">
        <f t="shared" si="16"/>
        <v>301210.56</v>
      </c>
      <c r="O195" s="18">
        <f t="shared" si="17"/>
        <v>6051934.4800000004</v>
      </c>
      <c r="P195" s="4">
        <f t="shared" si="13"/>
        <v>83755.796077579362</v>
      </c>
    </row>
    <row r="196" spans="1:16" x14ac:dyDescent="0.25">
      <c r="A196" s="7" t="s">
        <v>780</v>
      </c>
      <c r="B196" s="2" t="s">
        <v>186</v>
      </c>
      <c r="C196" s="3">
        <v>6369</v>
      </c>
      <c r="D196" s="6">
        <v>322.70999999999998</v>
      </c>
      <c r="E196" s="4">
        <f t="shared" si="14"/>
        <v>2055339.9899999998</v>
      </c>
      <c r="F196" s="3">
        <v>31243</v>
      </c>
      <c r="G196" s="6">
        <v>319.47000000000003</v>
      </c>
      <c r="H196" s="5">
        <f t="shared" si="12"/>
        <v>9981201.2100000009</v>
      </c>
      <c r="I196" s="3">
        <v>1636</v>
      </c>
      <c r="J196" s="6">
        <v>322.70999999999998</v>
      </c>
      <c r="K196" s="4">
        <f t="shared" si="15"/>
        <v>527953.55999999994</v>
      </c>
      <c r="L196" s="3">
        <v>6859</v>
      </c>
      <c r="M196" s="6">
        <v>319.47000000000003</v>
      </c>
      <c r="N196" s="4">
        <f t="shared" si="16"/>
        <v>2191244.73</v>
      </c>
      <c r="O196" s="18">
        <f t="shared" si="17"/>
        <v>14755739.49</v>
      </c>
      <c r="P196" s="4">
        <f t="shared" si="13"/>
        <v>204212.17575678788</v>
      </c>
    </row>
    <row r="197" spans="1:16" x14ac:dyDescent="0.25">
      <c r="A197" s="7" t="s">
        <v>781</v>
      </c>
      <c r="B197" s="2" t="s">
        <v>187</v>
      </c>
      <c r="C197" s="3">
        <v>4004</v>
      </c>
      <c r="D197" s="6">
        <v>304.63</v>
      </c>
      <c r="E197" s="4">
        <f t="shared" si="14"/>
        <v>1219738.52</v>
      </c>
      <c r="F197" s="3">
        <v>39898</v>
      </c>
      <c r="G197" s="6">
        <v>301.69</v>
      </c>
      <c r="H197" s="5">
        <f t="shared" si="12"/>
        <v>12036827.619999999</v>
      </c>
      <c r="I197" s="3">
        <v>937</v>
      </c>
      <c r="J197" s="6">
        <v>304.63</v>
      </c>
      <c r="K197" s="4">
        <f t="shared" si="15"/>
        <v>285438.31</v>
      </c>
      <c r="L197" s="3">
        <v>8770</v>
      </c>
      <c r="M197" s="6">
        <v>301.69</v>
      </c>
      <c r="N197" s="4">
        <f t="shared" si="16"/>
        <v>2645821.2999999998</v>
      </c>
      <c r="O197" s="18">
        <f t="shared" si="17"/>
        <v>16187825.749999998</v>
      </c>
      <c r="P197" s="4">
        <f t="shared" si="13"/>
        <v>224031.54510958746</v>
      </c>
    </row>
    <row r="198" spans="1:16" x14ac:dyDescent="0.25">
      <c r="A198" s="7" t="s">
        <v>782</v>
      </c>
      <c r="B198" s="2" t="s">
        <v>188</v>
      </c>
      <c r="C198" s="3">
        <v>1181</v>
      </c>
      <c r="D198" s="6">
        <v>307.62</v>
      </c>
      <c r="E198" s="4">
        <f t="shared" si="14"/>
        <v>363299.22000000003</v>
      </c>
      <c r="F198" s="3">
        <v>55614</v>
      </c>
      <c r="G198" s="6">
        <v>304.66000000000003</v>
      </c>
      <c r="H198" s="5">
        <f t="shared" si="12"/>
        <v>16943361.240000002</v>
      </c>
      <c r="I198" s="3">
        <v>243</v>
      </c>
      <c r="J198" s="6">
        <v>307.62</v>
      </c>
      <c r="K198" s="4">
        <f t="shared" si="15"/>
        <v>74751.66</v>
      </c>
      <c r="L198" s="3">
        <v>6526</v>
      </c>
      <c r="M198" s="6">
        <v>304.66000000000003</v>
      </c>
      <c r="N198" s="4">
        <f t="shared" si="16"/>
        <v>1988211.1600000001</v>
      </c>
      <c r="O198" s="18">
        <f t="shared" si="17"/>
        <v>19369623.280000001</v>
      </c>
      <c r="P198" s="4">
        <f t="shared" si="13"/>
        <v>268066.05770444724</v>
      </c>
    </row>
    <row r="199" spans="1:16" x14ac:dyDescent="0.25">
      <c r="A199" s="7" t="s">
        <v>783</v>
      </c>
      <c r="B199" s="2" t="s">
        <v>189</v>
      </c>
      <c r="C199" s="3">
        <v>0</v>
      </c>
      <c r="D199" s="6">
        <v>272.16000000000003</v>
      </c>
      <c r="E199" s="4">
        <f t="shared" si="14"/>
        <v>0</v>
      </c>
      <c r="F199" s="3">
        <v>19394</v>
      </c>
      <c r="G199" s="6">
        <v>269.69</v>
      </c>
      <c r="H199" s="5">
        <f t="shared" si="12"/>
        <v>5230367.8600000003</v>
      </c>
      <c r="I199" s="3">
        <v>0</v>
      </c>
      <c r="J199" s="6">
        <v>272.16000000000003</v>
      </c>
      <c r="K199" s="4">
        <f t="shared" si="15"/>
        <v>0</v>
      </c>
      <c r="L199" s="3">
        <v>0</v>
      </c>
      <c r="M199" s="6">
        <v>269.69</v>
      </c>
      <c r="N199" s="4">
        <f t="shared" si="16"/>
        <v>0</v>
      </c>
      <c r="O199" s="18">
        <f t="shared" si="17"/>
        <v>5230367.8600000003</v>
      </c>
      <c r="P199" s="4">
        <f t="shared" si="13"/>
        <v>72385.718209706247</v>
      </c>
    </row>
    <row r="200" spans="1:16" x14ac:dyDescent="0.25">
      <c r="A200" s="7" t="s">
        <v>784</v>
      </c>
      <c r="B200" s="2" t="s">
        <v>190</v>
      </c>
      <c r="C200" s="3">
        <v>0</v>
      </c>
      <c r="D200" s="6">
        <v>209.63</v>
      </c>
      <c r="E200" s="4">
        <f t="shared" si="14"/>
        <v>0</v>
      </c>
      <c r="F200" s="3">
        <v>1713</v>
      </c>
      <c r="G200" s="6">
        <v>207.85</v>
      </c>
      <c r="H200" s="5">
        <f t="shared" ref="H200:H263" si="18">G200*F200</f>
        <v>356047.05</v>
      </c>
      <c r="I200" s="3">
        <v>0</v>
      </c>
      <c r="J200" s="6">
        <v>209.63</v>
      </c>
      <c r="K200" s="4">
        <f t="shared" si="15"/>
        <v>0</v>
      </c>
      <c r="L200" s="3">
        <v>0</v>
      </c>
      <c r="M200" s="6">
        <v>207.85</v>
      </c>
      <c r="N200" s="4">
        <f t="shared" si="16"/>
        <v>0</v>
      </c>
      <c r="O200" s="18">
        <f t="shared" si="17"/>
        <v>356047.05</v>
      </c>
      <c r="P200" s="4">
        <f t="shared" ref="P200:P263" si="19">(O200/$O$7)*$P$7</f>
        <v>4927.5160219222489</v>
      </c>
    </row>
    <row r="201" spans="1:16" x14ac:dyDescent="0.25">
      <c r="A201" s="7" t="s">
        <v>785</v>
      </c>
      <c r="B201" s="2" t="s">
        <v>191</v>
      </c>
      <c r="C201" s="3">
        <v>0</v>
      </c>
      <c r="D201" s="6">
        <v>197.19</v>
      </c>
      <c r="E201" s="4">
        <f t="shared" ref="E201:E264" si="20">D201*C201</f>
        <v>0</v>
      </c>
      <c r="F201" s="3">
        <v>8482</v>
      </c>
      <c r="G201" s="6">
        <v>195.61</v>
      </c>
      <c r="H201" s="5">
        <f t="shared" si="18"/>
        <v>1659164.02</v>
      </c>
      <c r="I201" s="3">
        <v>0</v>
      </c>
      <c r="J201" s="6">
        <v>197.19</v>
      </c>
      <c r="K201" s="4">
        <f t="shared" ref="K201:K219" si="21">J201*I201</f>
        <v>0</v>
      </c>
      <c r="L201" s="3">
        <v>47</v>
      </c>
      <c r="M201" s="6">
        <v>195.61</v>
      </c>
      <c r="N201" s="4">
        <f t="shared" ref="N201:N219" si="22">M201*L201</f>
        <v>9193.67</v>
      </c>
      <c r="O201" s="18">
        <f t="shared" si="17"/>
        <v>1668357.69</v>
      </c>
      <c r="P201" s="4">
        <f t="shared" si="19"/>
        <v>23089.24971509297</v>
      </c>
    </row>
    <row r="202" spans="1:16" x14ac:dyDescent="0.25">
      <c r="A202" s="7" t="s">
        <v>786</v>
      </c>
      <c r="B202" s="2" t="s">
        <v>192</v>
      </c>
      <c r="C202" s="3">
        <v>1239</v>
      </c>
      <c r="D202" s="6">
        <v>268.27999999999997</v>
      </c>
      <c r="E202" s="4">
        <f t="shared" si="20"/>
        <v>332398.92</v>
      </c>
      <c r="F202" s="3">
        <v>29336</v>
      </c>
      <c r="G202" s="6">
        <v>265.8</v>
      </c>
      <c r="H202" s="5">
        <f t="shared" si="18"/>
        <v>7797508.8000000007</v>
      </c>
      <c r="I202" s="3">
        <v>241</v>
      </c>
      <c r="J202" s="6">
        <v>268.27999999999997</v>
      </c>
      <c r="K202" s="4">
        <f t="shared" si="21"/>
        <v>64655.479999999996</v>
      </c>
      <c r="L202" s="3">
        <v>2550</v>
      </c>
      <c r="M202" s="6">
        <v>265.8</v>
      </c>
      <c r="N202" s="4">
        <f t="shared" si="22"/>
        <v>677790</v>
      </c>
      <c r="O202" s="18">
        <f t="shared" ref="O202:O265" si="23">N202+K202+H202+E202</f>
        <v>8872353.2000000011</v>
      </c>
      <c r="P202" s="4">
        <f t="shared" si="19"/>
        <v>122789.0037149673</v>
      </c>
    </row>
    <row r="203" spans="1:16" x14ac:dyDescent="0.25">
      <c r="A203" s="7" t="s">
        <v>787</v>
      </c>
      <c r="B203" s="2" t="s">
        <v>193</v>
      </c>
      <c r="C203" s="3">
        <v>12035</v>
      </c>
      <c r="D203" s="6">
        <v>228.51</v>
      </c>
      <c r="E203" s="4">
        <f t="shared" si="20"/>
        <v>2750117.85</v>
      </c>
      <c r="F203" s="3">
        <v>40559</v>
      </c>
      <c r="G203" s="6">
        <v>226.53</v>
      </c>
      <c r="H203" s="5">
        <f t="shared" si="18"/>
        <v>9187830.2699999996</v>
      </c>
      <c r="I203" s="3">
        <v>2880</v>
      </c>
      <c r="J203" s="6">
        <v>228.51</v>
      </c>
      <c r="K203" s="4">
        <f t="shared" si="21"/>
        <v>658108.79999999993</v>
      </c>
      <c r="L203" s="3">
        <v>11212</v>
      </c>
      <c r="M203" s="6">
        <v>226.53</v>
      </c>
      <c r="N203" s="4">
        <f t="shared" si="22"/>
        <v>2539854.36</v>
      </c>
      <c r="O203" s="18">
        <f t="shared" si="23"/>
        <v>15135911.279999999</v>
      </c>
      <c r="P203" s="4">
        <f t="shared" si="19"/>
        <v>209473.56631263677</v>
      </c>
    </row>
    <row r="204" spans="1:16" x14ac:dyDescent="0.25">
      <c r="A204" s="7" t="s">
        <v>788</v>
      </c>
      <c r="B204" s="2" t="s">
        <v>194</v>
      </c>
      <c r="C204" s="3">
        <v>4942</v>
      </c>
      <c r="D204" s="6">
        <v>303.20999999999998</v>
      </c>
      <c r="E204" s="4">
        <f t="shared" si="20"/>
        <v>1498463.8199999998</v>
      </c>
      <c r="F204" s="3">
        <v>45855</v>
      </c>
      <c r="G204" s="6">
        <v>300.45999999999998</v>
      </c>
      <c r="H204" s="5">
        <f t="shared" si="18"/>
        <v>13777593.299999999</v>
      </c>
      <c r="I204" s="3">
        <v>547</v>
      </c>
      <c r="J204" s="6">
        <v>303.20999999999998</v>
      </c>
      <c r="K204" s="4">
        <f t="shared" si="21"/>
        <v>165855.87</v>
      </c>
      <c r="L204" s="3">
        <v>4900</v>
      </c>
      <c r="M204" s="6">
        <v>300.45999999999998</v>
      </c>
      <c r="N204" s="4">
        <f t="shared" si="22"/>
        <v>1472254</v>
      </c>
      <c r="O204" s="18">
        <f t="shared" si="23"/>
        <v>16914166.989999998</v>
      </c>
      <c r="P204" s="4">
        <f t="shared" si="19"/>
        <v>234083.75056244229</v>
      </c>
    </row>
    <row r="205" spans="1:16" x14ac:dyDescent="0.25">
      <c r="A205" s="7" t="s">
        <v>789</v>
      </c>
      <c r="B205" s="2" t="s">
        <v>195</v>
      </c>
      <c r="C205" s="3">
        <v>455</v>
      </c>
      <c r="D205" s="6">
        <v>238.25</v>
      </c>
      <c r="E205" s="4">
        <f t="shared" si="20"/>
        <v>108403.75</v>
      </c>
      <c r="F205" s="3">
        <v>19708</v>
      </c>
      <c r="G205" s="6">
        <v>236.33</v>
      </c>
      <c r="H205" s="5">
        <f t="shared" si="18"/>
        <v>4657591.6400000006</v>
      </c>
      <c r="I205" s="3">
        <v>129</v>
      </c>
      <c r="J205" s="6">
        <v>238.25</v>
      </c>
      <c r="K205" s="4">
        <f t="shared" si="21"/>
        <v>30734.25</v>
      </c>
      <c r="L205" s="3">
        <v>4029</v>
      </c>
      <c r="M205" s="6">
        <v>236.33</v>
      </c>
      <c r="N205" s="4">
        <f t="shared" si="22"/>
        <v>952173.57000000007</v>
      </c>
      <c r="O205" s="18">
        <f t="shared" si="23"/>
        <v>5748903.2100000009</v>
      </c>
      <c r="P205" s="4">
        <f t="shared" si="19"/>
        <v>79561.992370826425</v>
      </c>
    </row>
    <row r="206" spans="1:16" x14ac:dyDescent="0.25">
      <c r="A206" s="7" t="s">
        <v>790</v>
      </c>
      <c r="B206" s="2" t="s">
        <v>196</v>
      </c>
      <c r="C206" s="3">
        <v>1832</v>
      </c>
      <c r="D206" s="6">
        <v>332.68</v>
      </c>
      <c r="E206" s="4">
        <f t="shared" si="20"/>
        <v>609469.76</v>
      </c>
      <c r="F206" s="3">
        <v>19517</v>
      </c>
      <c r="G206" s="6">
        <v>330.25</v>
      </c>
      <c r="H206" s="5">
        <f t="shared" si="18"/>
        <v>6445489.25</v>
      </c>
      <c r="I206" s="3">
        <v>83</v>
      </c>
      <c r="J206" s="6">
        <v>332.68</v>
      </c>
      <c r="K206" s="4">
        <f t="shared" si="21"/>
        <v>27612.440000000002</v>
      </c>
      <c r="L206" s="3">
        <v>1198</v>
      </c>
      <c r="M206" s="6">
        <v>330.25</v>
      </c>
      <c r="N206" s="4">
        <f t="shared" si="22"/>
        <v>395639.5</v>
      </c>
      <c r="O206" s="18">
        <f t="shared" si="23"/>
        <v>7478210.9500000002</v>
      </c>
      <c r="P206" s="4">
        <f t="shared" si="19"/>
        <v>103494.76079478655</v>
      </c>
    </row>
    <row r="207" spans="1:16" x14ac:dyDescent="0.25">
      <c r="A207" s="7" t="s">
        <v>791</v>
      </c>
      <c r="B207" s="2" t="s">
        <v>197</v>
      </c>
      <c r="C207" s="3">
        <v>608</v>
      </c>
      <c r="D207" s="6">
        <v>237.48</v>
      </c>
      <c r="E207" s="4">
        <f t="shared" si="20"/>
        <v>144387.84</v>
      </c>
      <c r="F207" s="3">
        <v>16076</v>
      </c>
      <c r="G207" s="6">
        <v>235.42</v>
      </c>
      <c r="H207" s="5">
        <f t="shared" si="18"/>
        <v>3784611.92</v>
      </c>
      <c r="I207" s="3">
        <v>15</v>
      </c>
      <c r="J207" s="6">
        <v>237.48</v>
      </c>
      <c r="K207" s="4">
        <f t="shared" si="21"/>
        <v>3562.2</v>
      </c>
      <c r="L207" s="3">
        <v>325</v>
      </c>
      <c r="M207" s="6">
        <v>235.42</v>
      </c>
      <c r="N207" s="4">
        <f t="shared" si="22"/>
        <v>76511.5</v>
      </c>
      <c r="O207" s="18">
        <f t="shared" si="23"/>
        <v>4009073.46</v>
      </c>
      <c r="P207" s="4">
        <f t="shared" si="19"/>
        <v>55483.604504554292</v>
      </c>
    </row>
    <row r="208" spans="1:16" x14ac:dyDescent="0.25">
      <c r="A208" s="7" t="s">
        <v>792</v>
      </c>
      <c r="B208" s="2" t="s">
        <v>198</v>
      </c>
      <c r="C208" s="3">
        <v>662</v>
      </c>
      <c r="D208" s="6">
        <v>167.56</v>
      </c>
      <c r="E208" s="4">
        <f t="shared" si="20"/>
        <v>110924.72</v>
      </c>
      <c r="F208" s="3">
        <v>15039</v>
      </c>
      <c r="G208" s="6">
        <v>166.28</v>
      </c>
      <c r="H208" s="5">
        <f t="shared" si="18"/>
        <v>2500684.92</v>
      </c>
      <c r="I208" s="3">
        <v>0</v>
      </c>
      <c r="J208" s="6">
        <v>167.56</v>
      </c>
      <c r="K208" s="4">
        <f t="shared" si="21"/>
        <v>0</v>
      </c>
      <c r="L208" s="3">
        <v>0</v>
      </c>
      <c r="M208" s="6">
        <v>166.28</v>
      </c>
      <c r="N208" s="4">
        <f t="shared" si="22"/>
        <v>0</v>
      </c>
      <c r="O208" s="18">
        <f t="shared" si="23"/>
        <v>2611609.64</v>
      </c>
      <c r="P208" s="4">
        <f t="shared" si="19"/>
        <v>36143.392689552122</v>
      </c>
    </row>
    <row r="209" spans="1:16" x14ac:dyDescent="0.25">
      <c r="A209" s="7" t="s">
        <v>793</v>
      </c>
      <c r="B209" s="2" t="s">
        <v>199</v>
      </c>
      <c r="C209" s="3">
        <v>1619</v>
      </c>
      <c r="D209" s="6">
        <v>322.64999999999998</v>
      </c>
      <c r="E209" s="4">
        <f t="shared" si="20"/>
        <v>522370.35</v>
      </c>
      <c r="F209" s="3">
        <v>68801</v>
      </c>
      <c r="G209" s="6">
        <v>319.95999999999998</v>
      </c>
      <c r="H209" s="5">
        <f t="shared" si="18"/>
        <v>22013567.959999997</v>
      </c>
      <c r="I209" s="3">
        <v>267</v>
      </c>
      <c r="J209" s="6">
        <v>322.64999999999998</v>
      </c>
      <c r="K209" s="4">
        <f t="shared" si="21"/>
        <v>86147.549999999988</v>
      </c>
      <c r="L209" s="3">
        <v>7892</v>
      </c>
      <c r="M209" s="6">
        <v>319.95999999999998</v>
      </c>
      <c r="N209" s="4">
        <f t="shared" si="22"/>
        <v>2525124.3199999998</v>
      </c>
      <c r="O209" s="18">
        <f t="shared" si="23"/>
        <v>25147210.18</v>
      </c>
      <c r="P209" s="4">
        <f t="shared" si="19"/>
        <v>348025.01823451789</v>
      </c>
    </row>
    <row r="210" spans="1:16" x14ac:dyDescent="0.25">
      <c r="A210" s="7" t="s">
        <v>794</v>
      </c>
      <c r="B210" s="2" t="s">
        <v>200</v>
      </c>
      <c r="C210" s="3">
        <v>0</v>
      </c>
      <c r="D210" s="6">
        <v>237.45</v>
      </c>
      <c r="E210" s="4">
        <f t="shared" si="20"/>
        <v>0</v>
      </c>
      <c r="F210" s="3">
        <v>7909</v>
      </c>
      <c r="G210" s="6">
        <v>235.14</v>
      </c>
      <c r="H210" s="5">
        <f t="shared" si="18"/>
        <v>1859722.2599999998</v>
      </c>
      <c r="I210" s="3">
        <v>0</v>
      </c>
      <c r="J210" s="6">
        <v>237.45</v>
      </c>
      <c r="K210" s="4">
        <f t="shared" si="21"/>
        <v>0</v>
      </c>
      <c r="L210" s="3">
        <v>27</v>
      </c>
      <c r="M210" s="6">
        <v>235.14</v>
      </c>
      <c r="N210" s="4">
        <f t="shared" si="22"/>
        <v>6348.78</v>
      </c>
      <c r="O210" s="18">
        <f t="shared" si="23"/>
        <v>1866071.0399999998</v>
      </c>
      <c r="P210" s="4">
        <f t="shared" si="19"/>
        <v>25825.505218046645</v>
      </c>
    </row>
    <row r="211" spans="1:16" x14ac:dyDescent="0.25">
      <c r="A211" s="7" t="s">
        <v>795</v>
      </c>
      <c r="B211" s="2" t="s">
        <v>201</v>
      </c>
      <c r="C211" s="3">
        <v>3212</v>
      </c>
      <c r="D211" s="6">
        <v>394.08</v>
      </c>
      <c r="E211" s="4">
        <f t="shared" si="20"/>
        <v>1265784.96</v>
      </c>
      <c r="F211" s="3">
        <v>33592</v>
      </c>
      <c r="G211" s="6">
        <v>390.97</v>
      </c>
      <c r="H211" s="5">
        <f t="shared" si="18"/>
        <v>13133464.24</v>
      </c>
      <c r="I211" s="3">
        <v>649</v>
      </c>
      <c r="J211" s="6">
        <v>394.08</v>
      </c>
      <c r="K211" s="4">
        <f t="shared" si="21"/>
        <v>255757.91999999998</v>
      </c>
      <c r="L211" s="3">
        <v>5711</v>
      </c>
      <c r="M211" s="6">
        <v>390.97</v>
      </c>
      <c r="N211" s="4">
        <f t="shared" si="22"/>
        <v>2232829.67</v>
      </c>
      <c r="O211" s="18">
        <f t="shared" si="23"/>
        <v>16887836.789999999</v>
      </c>
      <c r="P211" s="4">
        <f t="shared" si="19"/>
        <v>233719.35354704669</v>
      </c>
    </row>
    <row r="212" spans="1:16" x14ac:dyDescent="0.25">
      <c r="A212" s="7" t="s">
        <v>796</v>
      </c>
      <c r="B212" s="2" t="s">
        <v>202</v>
      </c>
      <c r="C212" s="3">
        <v>2880</v>
      </c>
      <c r="D212" s="6">
        <v>384.8</v>
      </c>
      <c r="E212" s="4">
        <f t="shared" si="20"/>
        <v>1108224</v>
      </c>
      <c r="F212" s="3">
        <v>39793</v>
      </c>
      <c r="G212" s="6">
        <v>381.34</v>
      </c>
      <c r="H212" s="5">
        <f t="shared" si="18"/>
        <v>15174662.619999999</v>
      </c>
      <c r="I212" s="3">
        <v>564</v>
      </c>
      <c r="J212" s="6">
        <v>384.8</v>
      </c>
      <c r="K212" s="4">
        <f t="shared" si="21"/>
        <v>217027.20000000001</v>
      </c>
      <c r="L212" s="3">
        <v>7187</v>
      </c>
      <c r="M212" s="6">
        <v>381.34</v>
      </c>
      <c r="N212" s="4">
        <f t="shared" si="22"/>
        <v>2740690.5799999996</v>
      </c>
      <c r="O212" s="18">
        <f t="shared" si="23"/>
        <v>19240604.399999999</v>
      </c>
      <c r="P212" s="4">
        <f t="shared" si="19"/>
        <v>266280.49987345131</v>
      </c>
    </row>
    <row r="213" spans="1:16" x14ac:dyDescent="0.25">
      <c r="A213" s="7" t="s">
        <v>797</v>
      </c>
      <c r="B213" s="2" t="s">
        <v>203</v>
      </c>
      <c r="C213" s="3">
        <v>214</v>
      </c>
      <c r="D213" s="6">
        <v>236.76</v>
      </c>
      <c r="E213" s="4">
        <f t="shared" si="20"/>
        <v>50666.64</v>
      </c>
      <c r="F213" s="3">
        <v>34301</v>
      </c>
      <c r="G213" s="6">
        <v>234.67</v>
      </c>
      <c r="H213" s="5">
        <f t="shared" si="18"/>
        <v>8049415.6699999999</v>
      </c>
      <c r="I213" s="3">
        <v>9</v>
      </c>
      <c r="J213" s="6">
        <v>236.76</v>
      </c>
      <c r="K213" s="4">
        <f t="shared" si="21"/>
        <v>2130.84</v>
      </c>
      <c r="L213" s="3">
        <v>2672</v>
      </c>
      <c r="M213" s="6">
        <v>234.67</v>
      </c>
      <c r="N213" s="4">
        <f t="shared" si="22"/>
        <v>627038.24</v>
      </c>
      <c r="O213" s="18">
        <f t="shared" si="23"/>
        <v>8729251.3900000006</v>
      </c>
      <c r="P213" s="4">
        <f t="shared" si="19"/>
        <v>120808.54506058137</v>
      </c>
    </row>
    <row r="214" spans="1:16" x14ac:dyDescent="0.25">
      <c r="A214" s="7" t="s">
        <v>798</v>
      </c>
      <c r="B214" s="2" t="s">
        <v>204</v>
      </c>
      <c r="C214" s="3">
        <v>14328</v>
      </c>
      <c r="D214" s="6">
        <v>267.94</v>
      </c>
      <c r="E214" s="4">
        <f t="shared" si="20"/>
        <v>3839044.32</v>
      </c>
      <c r="F214" s="3">
        <v>43620</v>
      </c>
      <c r="G214" s="6">
        <v>265.54000000000002</v>
      </c>
      <c r="H214" s="5">
        <f t="shared" si="18"/>
        <v>11582854.800000001</v>
      </c>
      <c r="I214" s="3">
        <v>614</v>
      </c>
      <c r="J214" s="6">
        <v>267.94</v>
      </c>
      <c r="K214" s="4">
        <f t="shared" si="21"/>
        <v>164515.16</v>
      </c>
      <c r="L214" s="3">
        <v>1964</v>
      </c>
      <c r="M214" s="6">
        <v>265.54000000000002</v>
      </c>
      <c r="N214" s="4">
        <f t="shared" si="22"/>
        <v>521520.56000000006</v>
      </c>
      <c r="O214" s="18">
        <f t="shared" si="23"/>
        <v>16107934.840000002</v>
      </c>
      <c r="P214" s="4">
        <f t="shared" si="19"/>
        <v>222925.8942158898</v>
      </c>
    </row>
    <row r="215" spans="1:16" x14ac:dyDescent="0.25">
      <c r="A215" s="7" t="s">
        <v>799</v>
      </c>
      <c r="B215" s="2" t="s">
        <v>205</v>
      </c>
      <c r="C215" s="3">
        <v>1041</v>
      </c>
      <c r="D215" s="6">
        <v>345.5</v>
      </c>
      <c r="E215" s="4">
        <f t="shared" si="20"/>
        <v>359665.5</v>
      </c>
      <c r="F215" s="3">
        <v>31789</v>
      </c>
      <c r="G215" s="6">
        <v>342.46</v>
      </c>
      <c r="H215" s="5">
        <f t="shared" si="18"/>
        <v>10886460.939999999</v>
      </c>
      <c r="I215" s="3">
        <v>470</v>
      </c>
      <c r="J215" s="6">
        <v>345.5</v>
      </c>
      <c r="K215" s="4">
        <f t="shared" si="21"/>
        <v>162385</v>
      </c>
      <c r="L215" s="3">
        <v>12274</v>
      </c>
      <c r="M215" s="6">
        <v>342.46</v>
      </c>
      <c r="N215" s="4">
        <f t="shared" si="22"/>
        <v>4203354.04</v>
      </c>
      <c r="O215" s="18">
        <f t="shared" si="23"/>
        <v>15611865.48</v>
      </c>
      <c r="P215" s="4">
        <f t="shared" si="19"/>
        <v>216060.53830468442</v>
      </c>
    </row>
    <row r="216" spans="1:16" x14ac:dyDescent="0.25">
      <c r="A216" s="7" t="s">
        <v>800</v>
      </c>
      <c r="B216" s="2" t="s">
        <v>206</v>
      </c>
      <c r="C216" s="3">
        <v>2384</v>
      </c>
      <c r="D216" s="6">
        <v>322.54000000000002</v>
      </c>
      <c r="E216" s="4">
        <f t="shared" si="20"/>
        <v>768935.3600000001</v>
      </c>
      <c r="F216" s="3">
        <v>139443</v>
      </c>
      <c r="G216" s="6">
        <v>319.67</v>
      </c>
      <c r="H216" s="5">
        <f t="shared" si="18"/>
        <v>44575743.810000002</v>
      </c>
      <c r="I216" s="3">
        <v>155</v>
      </c>
      <c r="J216" s="6">
        <v>322.54000000000002</v>
      </c>
      <c r="K216" s="4">
        <f t="shared" si="21"/>
        <v>49993.700000000004</v>
      </c>
      <c r="L216" s="3">
        <v>20327</v>
      </c>
      <c r="M216" s="6">
        <v>319.67</v>
      </c>
      <c r="N216" s="4">
        <f t="shared" si="22"/>
        <v>6497932.0900000008</v>
      </c>
      <c r="O216" s="18">
        <f t="shared" si="23"/>
        <v>51892604.960000001</v>
      </c>
      <c r="P216" s="4">
        <f t="shared" si="19"/>
        <v>718168.12513874786</v>
      </c>
    </row>
    <row r="217" spans="1:16" x14ac:dyDescent="0.25">
      <c r="A217" s="7" t="s">
        <v>801</v>
      </c>
      <c r="B217" s="2" t="s">
        <v>207</v>
      </c>
      <c r="C217" s="3">
        <v>0</v>
      </c>
      <c r="D217" s="6">
        <v>532.62</v>
      </c>
      <c r="E217" s="4">
        <f t="shared" si="20"/>
        <v>0</v>
      </c>
      <c r="F217" s="3">
        <v>0</v>
      </c>
      <c r="G217" s="6">
        <v>528.21</v>
      </c>
      <c r="H217" s="5">
        <f t="shared" si="18"/>
        <v>0</v>
      </c>
      <c r="I217" s="3">
        <v>0</v>
      </c>
      <c r="J217" s="6">
        <v>532.62</v>
      </c>
      <c r="K217" s="4">
        <f t="shared" si="21"/>
        <v>0</v>
      </c>
      <c r="L217" s="3">
        <v>0</v>
      </c>
      <c r="M217" s="6">
        <v>528.21</v>
      </c>
      <c r="N217" s="4">
        <f t="shared" si="22"/>
        <v>0</v>
      </c>
      <c r="O217" s="18">
        <f t="shared" si="23"/>
        <v>0</v>
      </c>
      <c r="P217" s="4">
        <f t="shared" si="19"/>
        <v>0</v>
      </c>
    </row>
    <row r="218" spans="1:16" x14ac:dyDescent="0.25">
      <c r="A218" s="7" t="s">
        <v>802</v>
      </c>
      <c r="B218" s="2" t="s">
        <v>208</v>
      </c>
      <c r="C218" s="3">
        <v>9616</v>
      </c>
      <c r="D218" s="6">
        <v>280.72000000000003</v>
      </c>
      <c r="E218" s="4">
        <f t="shared" si="20"/>
        <v>2699403.5200000005</v>
      </c>
      <c r="F218" s="3">
        <v>50310</v>
      </c>
      <c r="G218" s="6">
        <v>278.04000000000002</v>
      </c>
      <c r="H218" s="5">
        <f t="shared" si="18"/>
        <v>13988192.4</v>
      </c>
      <c r="I218" s="3">
        <v>1876</v>
      </c>
      <c r="J218" s="6">
        <v>280.72000000000003</v>
      </c>
      <c r="K218" s="4">
        <f t="shared" si="21"/>
        <v>526630.72000000009</v>
      </c>
      <c r="L218" s="3">
        <v>8572</v>
      </c>
      <c r="M218" s="6">
        <v>278.04000000000002</v>
      </c>
      <c r="N218" s="4">
        <f t="shared" si="22"/>
        <v>2383358.8800000004</v>
      </c>
      <c r="O218" s="18">
        <f t="shared" si="23"/>
        <v>19597585.52</v>
      </c>
      <c r="P218" s="4">
        <f t="shared" si="19"/>
        <v>271220.94296467694</v>
      </c>
    </row>
    <row r="219" spans="1:16" x14ac:dyDescent="0.25">
      <c r="A219" s="7" t="s">
        <v>803</v>
      </c>
      <c r="B219" s="2" t="s">
        <v>209</v>
      </c>
      <c r="C219" s="3">
        <v>14546</v>
      </c>
      <c r="D219" s="6">
        <v>642.17999999999995</v>
      </c>
      <c r="E219" s="4">
        <f t="shared" si="20"/>
        <v>9341150.2799999993</v>
      </c>
      <c r="F219" s="3">
        <v>17414</v>
      </c>
      <c r="G219" s="6">
        <v>638.47</v>
      </c>
      <c r="H219" s="5">
        <f t="shared" si="18"/>
        <v>11118316.58</v>
      </c>
      <c r="I219" s="3">
        <v>5600</v>
      </c>
      <c r="J219" s="6">
        <v>642.17999999999995</v>
      </c>
      <c r="K219" s="4">
        <f t="shared" si="21"/>
        <v>3596207.9999999995</v>
      </c>
      <c r="L219" s="3">
        <v>4987</v>
      </c>
      <c r="M219" s="6">
        <v>638.47</v>
      </c>
      <c r="N219" s="4">
        <f t="shared" si="22"/>
        <v>3184049.89</v>
      </c>
      <c r="O219" s="18">
        <f t="shared" si="23"/>
        <v>27239724.75</v>
      </c>
      <c r="P219" s="4">
        <f t="shared" si="19"/>
        <v>376984.39051349269</v>
      </c>
    </row>
    <row r="220" spans="1:16" x14ac:dyDescent="0.25">
      <c r="A220" s="7" t="s">
        <v>804</v>
      </c>
      <c r="B220" s="2" t="s">
        <v>210</v>
      </c>
      <c r="C220" s="3">
        <v>0</v>
      </c>
      <c r="D220" s="6">
        <v>214.13</v>
      </c>
      <c r="E220" s="4">
        <f t="shared" si="20"/>
        <v>0</v>
      </c>
      <c r="F220" s="3">
        <v>27340</v>
      </c>
      <c r="G220" s="6">
        <v>212.44</v>
      </c>
      <c r="H220" s="5">
        <f t="shared" si="18"/>
        <v>5808109.5999999996</v>
      </c>
      <c r="I220" s="3">
        <v>0</v>
      </c>
      <c r="J220" s="6">
        <v>214.13</v>
      </c>
      <c r="K220" s="4">
        <f t="shared" ref="K220:K263" si="24">J220*I220</f>
        <v>0</v>
      </c>
      <c r="L220" s="3">
        <v>1078</v>
      </c>
      <c r="M220" s="6">
        <v>212.44</v>
      </c>
      <c r="N220" s="4">
        <f t="shared" ref="N220:N263" si="25">M220*L220</f>
        <v>229010.32</v>
      </c>
      <c r="O220" s="18">
        <f t="shared" si="23"/>
        <v>6037119.9199999999</v>
      </c>
      <c r="P220" s="4">
        <f t="shared" si="19"/>
        <v>83550.769854899714</v>
      </c>
    </row>
    <row r="221" spans="1:16" x14ac:dyDescent="0.25">
      <c r="A221" s="7" t="s">
        <v>805</v>
      </c>
      <c r="B221" s="2" t="s">
        <v>211</v>
      </c>
      <c r="C221" s="3">
        <v>0</v>
      </c>
      <c r="D221" s="6">
        <v>189.8</v>
      </c>
      <c r="E221" s="4">
        <f t="shared" si="20"/>
        <v>0</v>
      </c>
      <c r="F221" s="3">
        <v>36076</v>
      </c>
      <c r="G221" s="6">
        <v>188.24</v>
      </c>
      <c r="H221" s="5">
        <f t="shared" si="18"/>
        <v>6790946.2400000002</v>
      </c>
      <c r="I221" s="3">
        <v>0</v>
      </c>
      <c r="J221" s="6">
        <v>189.8</v>
      </c>
      <c r="K221" s="4">
        <f t="shared" si="24"/>
        <v>0</v>
      </c>
      <c r="L221" s="3">
        <v>947</v>
      </c>
      <c r="M221" s="6">
        <v>188.24</v>
      </c>
      <c r="N221" s="4">
        <f t="shared" si="25"/>
        <v>178263.28</v>
      </c>
      <c r="O221" s="18">
        <f t="shared" si="23"/>
        <v>6969209.5200000005</v>
      </c>
      <c r="P221" s="4">
        <f t="shared" si="19"/>
        <v>96450.431396449072</v>
      </c>
    </row>
    <row r="222" spans="1:16" x14ac:dyDescent="0.25">
      <c r="A222" s="7" t="s">
        <v>806</v>
      </c>
      <c r="B222" s="2" t="s">
        <v>212</v>
      </c>
      <c r="C222" s="3">
        <v>0</v>
      </c>
      <c r="D222" s="6">
        <v>208.55</v>
      </c>
      <c r="E222" s="4">
        <f t="shared" si="20"/>
        <v>0</v>
      </c>
      <c r="F222" s="3">
        <v>23919</v>
      </c>
      <c r="G222" s="6">
        <v>206.9</v>
      </c>
      <c r="H222" s="5">
        <f t="shared" si="18"/>
        <v>4948841.1000000006</v>
      </c>
      <c r="I222" s="3">
        <v>0</v>
      </c>
      <c r="J222" s="6">
        <v>208.55</v>
      </c>
      <c r="K222" s="4">
        <f t="shared" si="24"/>
        <v>0</v>
      </c>
      <c r="L222" s="3">
        <v>445</v>
      </c>
      <c r="M222" s="6">
        <v>206.9</v>
      </c>
      <c r="N222" s="4">
        <f t="shared" si="25"/>
        <v>92070.5</v>
      </c>
      <c r="O222" s="18">
        <f t="shared" si="23"/>
        <v>5040911.6000000006</v>
      </c>
      <c r="P222" s="4">
        <f t="shared" si="19"/>
        <v>69763.736770445714</v>
      </c>
    </row>
    <row r="223" spans="1:16" x14ac:dyDescent="0.25">
      <c r="A223" s="7" t="s">
        <v>807</v>
      </c>
      <c r="B223" s="2" t="s">
        <v>213</v>
      </c>
      <c r="C223" s="3">
        <v>2056</v>
      </c>
      <c r="D223" s="6">
        <v>392.03</v>
      </c>
      <c r="E223" s="4">
        <f t="shared" si="20"/>
        <v>806013.67999999993</v>
      </c>
      <c r="F223" s="3">
        <v>40599</v>
      </c>
      <c r="G223" s="6">
        <v>387.95</v>
      </c>
      <c r="H223" s="5">
        <f t="shared" si="18"/>
        <v>15750382.049999999</v>
      </c>
      <c r="I223" s="3">
        <v>416</v>
      </c>
      <c r="J223" s="6">
        <v>392.03</v>
      </c>
      <c r="K223" s="4">
        <f t="shared" si="24"/>
        <v>163084.47999999998</v>
      </c>
      <c r="L223" s="3">
        <v>5544</v>
      </c>
      <c r="M223" s="6">
        <v>387.95</v>
      </c>
      <c r="N223" s="4">
        <f t="shared" si="25"/>
        <v>2150794.7999999998</v>
      </c>
      <c r="O223" s="18">
        <f t="shared" si="23"/>
        <v>18870275.009999998</v>
      </c>
      <c r="P223" s="4">
        <f t="shared" si="19"/>
        <v>261155.32329183471</v>
      </c>
    </row>
    <row r="224" spans="1:16" x14ac:dyDescent="0.25">
      <c r="A224" s="7" t="s">
        <v>808</v>
      </c>
      <c r="B224" s="2" t="s">
        <v>214</v>
      </c>
      <c r="C224" s="3">
        <v>1824</v>
      </c>
      <c r="D224" s="6">
        <v>355.47</v>
      </c>
      <c r="E224" s="4">
        <f t="shared" si="20"/>
        <v>648377.28</v>
      </c>
      <c r="F224" s="3">
        <v>71289</v>
      </c>
      <c r="G224" s="6">
        <v>352.26</v>
      </c>
      <c r="H224" s="5">
        <f t="shared" si="18"/>
        <v>25112263.140000001</v>
      </c>
      <c r="I224" s="3">
        <v>693</v>
      </c>
      <c r="J224" s="6">
        <v>355.47</v>
      </c>
      <c r="K224" s="4">
        <f t="shared" si="24"/>
        <v>246340.71000000002</v>
      </c>
      <c r="L224" s="3">
        <v>19717</v>
      </c>
      <c r="M224" s="6">
        <v>352.26</v>
      </c>
      <c r="N224" s="4">
        <f t="shared" si="25"/>
        <v>6945510.4199999999</v>
      </c>
      <c r="O224" s="18">
        <f t="shared" si="23"/>
        <v>32952491.550000001</v>
      </c>
      <c r="P224" s="4">
        <f t="shared" si="19"/>
        <v>456046.27274648828</v>
      </c>
    </row>
    <row r="225" spans="1:16" x14ac:dyDescent="0.25">
      <c r="A225" s="7" t="s">
        <v>809</v>
      </c>
      <c r="B225" s="2" t="s">
        <v>215</v>
      </c>
      <c r="C225" s="3">
        <v>1730</v>
      </c>
      <c r="D225" s="6">
        <v>188.81</v>
      </c>
      <c r="E225" s="4">
        <f t="shared" si="20"/>
        <v>326641.3</v>
      </c>
      <c r="F225" s="3">
        <v>25209</v>
      </c>
      <c r="G225" s="6">
        <v>187.19</v>
      </c>
      <c r="H225" s="5">
        <f t="shared" si="18"/>
        <v>4718872.71</v>
      </c>
      <c r="I225" s="3">
        <v>118</v>
      </c>
      <c r="J225" s="6">
        <v>188.81</v>
      </c>
      <c r="K225" s="4">
        <f t="shared" si="24"/>
        <v>22279.58</v>
      </c>
      <c r="L225" s="3">
        <v>1822</v>
      </c>
      <c r="M225" s="6">
        <v>187.19</v>
      </c>
      <c r="N225" s="4">
        <f t="shared" si="25"/>
        <v>341060.18</v>
      </c>
      <c r="O225" s="18">
        <f t="shared" si="23"/>
        <v>5408853.7699999996</v>
      </c>
      <c r="P225" s="4">
        <f t="shared" si="19"/>
        <v>74855.875401606492</v>
      </c>
    </row>
    <row r="226" spans="1:16" x14ac:dyDescent="0.25">
      <c r="A226" s="7" t="s">
        <v>810</v>
      </c>
      <c r="B226" s="2" t="s">
        <v>216</v>
      </c>
      <c r="C226" s="3">
        <v>593</v>
      </c>
      <c r="D226" s="6">
        <v>236.67</v>
      </c>
      <c r="E226" s="4">
        <f t="shared" si="20"/>
        <v>140345.31</v>
      </c>
      <c r="F226" s="3">
        <v>15245</v>
      </c>
      <c r="G226" s="6">
        <v>234.46</v>
      </c>
      <c r="H226" s="5">
        <f t="shared" si="18"/>
        <v>3574342.7</v>
      </c>
      <c r="I226" s="3">
        <v>109</v>
      </c>
      <c r="J226" s="6">
        <v>236.67</v>
      </c>
      <c r="K226" s="4">
        <f t="shared" si="24"/>
        <v>25797.03</v>
      </c>
      <c r="L226" s="3">
        <v>1582</v>
      </c>
      <c r="M226" s="6">
        <v>234.46</v>
      </c>
      <c r="N226" s="4">
        <f t="shared" si="25"/>
        <v>370915.72000000003</v>
      </c>
      <c r="O226" s="18">
        <f t="shared" si="23"/>
        <v>4111400.7600000002</v>
      </c>
      <c r="P226" s="4">
        <f t="shared" si="19"/>
        <v>56899.76399872802</v>
      </c>
    </row>
    <row r="227" spans="1:16" x14ac:dyDescent="0.25">
      <c r="A227" s="7" t="s">
        <v>811</v>
      </c>
      <c r="B227" s="2" t="s">
        <v>217</v>
      </c>
      <c r="C227" s="3">
        <v>752</v>
      </c>
      <c r="D227" s="6">
        <v>345.03</v>
      </c>
      <c r="E227" s="4">
        <f t="shared" si="20"/>
        <v>259462.55999999997</v>
      </c>
      <c r="F227" s="3">
        <v>21330</v>
      </c>
      <c r="G227" s="6">
        <v>342.54</v>
      </c>
      <c r="H227" s="5">
        <f t="shared" si="18"/>
        <v>7306378.2000000002</v>
      </c>
      <c r="I227" s="3">
        <v>117</v>
      </c>
      <c r="J227" s="6">
        <v>345.03</v>
      </c>
      <c r="K227" s="4">
        <f t="shared" si="24"/>
        <v>40368.509999999995</v>
      </c>
      <c r="L227" s="3">
        <v>2330</v>
      </c>
      <c r="M227" s="6">
        <v>342.54</v>
      </c>
      <c r="N227" s="4">
        <f t="shared" si="25"/>
        <v>798118.20000000007</v>
      </c>
      <c r="O227" s="18">
        <f t="shared" si="23"/>
        <v>8404327.4700000007</v>
      </c>
      <c r="P227" s="4">
        <f t="shared" si="19"/>
        <v>116311.75784747068</v>
      </c>
    </row>
    <row r="228" spans="1:16" x14ac:dyDescent="0.25">
      <c r="A228" s="7" t="s">
        <v>812</v>
      </c>
      <c r="B228" s="2" t="s">
        <v>218</v>
      </c>
      <c r="C228" s="3">
        <v>43</v>
      </c>
      <c r="D228" s="6">
        <v>323.89</v>
      </c>
      <c r="E228" s="4">
        <f t="shared" si="20"/>
        <v>13927.269999999999</v>
      </c>
      <c r="F228" s="3">
        <v>57652</v>
      </c>
      <c r="G228" s="6">
        <v>321.64999999999998</v>
      </c>
      <c r="H228" s="5">
        <f t="shared" si="18"/>
        <v>18543765.799999997</v>
      </c>
      <c r="I228" s="3">
        <v>104</v>
      </c>
      <c r="J228" s="6">
        <v>323.89</v>
      </c>
      <c r="K228" s="4">
        <f t="shared" si="24"/>
        <v>33684.559999999998</v>
      </c>
      <c r="L228" s="3">
        <v>8392</v>
      </c>
      <c r="M228" s="6">
        <v>321.64999999999998</v>
      </c>
      <c r="N228" s="4">
        <f t="shared" si="25"/>
        <v>2699286.8</v>
      </c>
      <c r="O228" s="18">
        <f t="shared" si="23"/>
        <v>21290664.429999996</v>
      </c>
      <c r="P228" s="4">
        <f t="shared" si="19"/>
        <v>294652.32220347034</v>
      </c>
    </row>
    <row r="229" spans="1:16" x14ac:dyDescent="0.25">
      <c r="A229" s="7" t="s">
        <v>813</v>
      </c>
      <c r="B229" s="2" t="s">
        <v>219</v>
      </c>
      <c r="C229" s="3">
        <v>732</v>
      </c>
      <c r="D229" s="6">
        <v>337.63</v>
      </c>
      <c r="E229" s="4">
        <f t="shared" si="20"/>
        <v>247145.16</v>
      </c>
      <c r="F229" s="3">
        <v>14787</v>
      </c>
      <c r="G229" s="6">
        <v>334.31</v>
      </c>
      <c r="H229" s="5">
        <f t="shared" si="18"/>
        <v>4943441.97</v>
      </c>
      <c r="I229" s="3">
        <v>11</v>
      </c>
      <c r="J229" s="6">
        <v>337.63</v>
      </c>
      <c r="K229" s="4">
        <f t="shared" si="24"/>
        <v>3713.93</v>
      </c>
      <c r="L229" s="3">
        <v>309</v>
      </c>
      <c r="M229" s="6">
        <v>334.31</v>
      </c>
      <c r="N229" s="4">
        <f t="shared" si="25"/>
        <v>103301.79</v>
      </c>
      <c r="O229" s="18">
        <f t="shared" si="23"/>
        <v>5297602.8499999996</v>
      </c>
      <c r="P229" s="4">
        <f t="shared" si="19"/>
        <v>73316.217396425476</v>
      </c>
    </row>
    <row r="230" spans="1:16" x14ac:dyDescent="0.25">
      <c r="A230" s="7" t="s">
        <v>814</v>
      </c>
      <c r="B230" s="2" t="s">
        <v>220</v>
      </c>
      <c r="C230" s="3">
        <v>3563</v>
      </c>
      <c r="D230" s="6">
        <v>315.37</v>
      </c>
      <c r="E230" s="4">
        <f t="shared" si="20"/>
        <v>1123663.31</v>
      </c>
      <c r="F230" s="3">
        <v>71950</v>
      </c>
      <c r="G230" s="6">
        <v>312.45</v>
      </c>
      <c r="H230" s="5">
        <f t="shared" si="18"/>
        <v>22480777.5</v>
      </c>
      <c r="I230" s="3">
        <v>718</v>
      </c>
      <c r="J230" s="6">
        <v>315.37</v>
      </c>
      <c r="K230" s="4">
        <f t="shared" si="24"/>
        <v>226435.66</v>
      </c>
      <c r="L230" s="3">
        <v>14503</v>
      </c>
      <c r="M230" s="6">
        <v>312.45</v>
      </c>
      <c r="N230" s="4">
        <f t="shared" si="25"/>
        <v>4531462.3499999996</v>
      </c>
      <c r="O230" s="18">
        <f t="shared" si="23"/>
        <v>28362338.819999997</v>
      </c>
      <c r="P230" s="4">
        <f t="shared" si="19"/>
        <v>392520.8169952184</v>
      </c>
    </row>
    <row r="231" spans="1:16" x14ac:dyDescent="0.25">
      <c r="A231" s="7" t="s">
        <v>815</v>
      </c>
      <c r="B231" s="2" t="s">
        <v>221</v>
      </c>
      <c r="C231" s="3">
        <v>5393</v>
      </c>
      <c r="D231" s="6">
        <v>307.13</v>
      </c>
      <c r="E231" s="4">
        <f t="shared" si="20"/>
        <v>1656352.09</v>
      </c>
      <c r="F231" s="3">
        <v>14611</v>
      </c>
      <c r="G231" s="6">
        <v>304.08</v>
      </c>
      <c r="H231" s="5">
        <f t="shared" si="18"/>
        <v>4442912.88</v>
      </c>
      <c r="I231" s="3">
        <v>958</v>
      </c>
      <c r="J231" s="6">
        <v>307.13</v>
      </c>
      <c r="K231" s="4">
        <f t="shared" si="24"/>
        <v>294230.53999999998</v>
      </c>
      <c r="L231" s="3">
        <v>4281</v>
      </c>
      <c r="M231" s="6">
        <v>304.08</v>
      </c>
      <c r="N231" s="4">
        <f t="shared" si="25"/>
        <v>1301766.48</v>
      </c>
      <c r="O231" s="18">
        <f t="shared" si="23"/>
        <v>7695261.9900000002</v>
      </c>
      <c r="P231" s="4">
        <f t="shared" si="19"/>
        <v>106498.64041455839</v>
      </c>
    </row>
    <row r="232" spans="1:16" x14ac:dyDescent="0.25">
      <c r="A232" s="7" t="s">
        <v>816</v>
      </c>
      <c r="B232" s="2" t="s">
        <v>222</v>
      </c>
      <c r="C232" s="3">
        <v>11180</v>
      </c>
      <c r="D232" s="6">
        <v>317.49</v>
      </c>
      <c r="E232" s="4">
        <f t="shared" si="20"/>
        <v>3549538.2</v>
      </c>
      <c r="F232" s="3">
        <v>71072</v>
      </c>
      <c r="G232" s="6">
        <v>314.45999999999998</v>
      </c>
      <c r="H232" s="5">
        <f t="shared" si="18"/>
        <v>22349301.119999997</v>
      </c>
      <c r="I232" s="3">
        <v>2160</v>
      </c>
      <c r="J232" s="6">
        <v>317.49</v>
      </c>
      <c r="K232" s="4">
        <f t="shared" si="24"/>
        <v>685778.4</v>
      </c>
      <c r="L232" s="3">
        <v>14173</v>
      </c>
      <c r="M232" s="6">
        <v>314.45999999999998</v>
      </c>
      <c r="N232" s="4">
        <f t="shared" si="25"/>
        <v>4456841.58</v>
      </c>
      <c r="O232" s="18">
        <f t="shared" si="23"/>
        <v>31041459.299999997</v>
      </c>
      <c r="P232" s="4">
        <f t="shared" si="19"/>
        <v>429598.52649979101</v>
      </c>
    </row>
    <row r="233" spans="1:16" x14ac:dyDescent="0.25">
      <c r="A233" s="7" t="s">
        <v>817</v>
      </c>
      <c r="B233" s="2" t="s">
        <v>223</v>
      </c>
      <c r="C233" s="3">
        <v>11768</v>
      </c>
      <c r="D233" s="6">
        <v>363.18</v>
      </c>
      <c r="E233" s="4">
        <f t="shared" si="20"/>
        <v>4273902.24</v>
      </c>
      <c r="F233" s="3">
        <v>53014</v>
      </c>
      <c r="G233" s="6">
        <v>359.61</v>
      </c>
      <c r="H233" s="5">
        <f t="shared" si="18"/>
        <v>19064364.539999999</v>
      </c>
      <c r="I233" s="3">
        <v>1444</v>
      </c>
      <c r="J233" s="6">
        <v>363.18</v>
      </c>
      <c r="K233" s="4">
        <f t="shared" si="24"/>
        <v>524431.92000000004</v>
      </c>
      <c r="L233" s="3">
        <v>7211</v>
      </c>
      <c r="M233" s="6">
        <v>359.61</v>
      </c>
      <c r="N233" s="4">
        <f t="shared" si="25"/>
        <v>2593147.71</v>
      </c>
      <c r="O233" s="18">
        <f t="shared" si="23"/>
        <v>26455846.409999996</v>
      </c>
      <c r="P233" s="4">
        <f t="shared" si="19"/>
        <v>366135.89990083955</v>
      </c>
    </row>
    <row r="234" spans="1:16" x14ac:dyDescent="0.25">
      <c r="A234" s="7" t="s">
        <v>818</v>
      </c>
      <c r="B234" s="2" t="s">
        <v>224</v>
      </c>
      <c r="C234" s="3">
        <v>8872</v>
      </c>
      <c r="D234" s="6">
        <v>255.96</v>
      </c>
      <c r="E234" s="4">
        <f t="shared" si="20"/>
        <v>2270877.12</v>
      </c>
      <c r="F234" s="3">
        <v>51139</v>
      </c>
      <c r="G234" s="6">
        <v>253.6</v>
      </c>
      <c r="H234" s="5">
        <f t="shared" si="18"/>
        <v>12968850.4</v>
      </c>
      <c r="I234" s="3">
        <v>992</v>
      </c>
      <c r="J234" s="6">
        <v>255.96</v>
      </c>
      <c r="K234" s="4">
        <f t="shared" si="24"/>
        <v>253912.32000000001</v>
      </c>
      <c r="L234" s="3">
        <v>4359</v>
      </c>
      <c r="M234" s="6">
        <v>253.6</v>
      </c>
      <c r="N234" s="4">
        <f t="shared" si="25"/>
        <v>1105442.3999999999</v>
      </c>
      <c r="O234" s="18">
        <f t="shared" si="23"/>
        <v>16599082.240000002</v>
      </c>
      <c r="P234" s="4">
        <f t="shared" si="19"/>
        <v>229723.13262195286</v>
      </c>
    </row>
    <row r="235" spans="1:16" x14ac:dyDescent="0.25">
      <c r="A235" s="7" t="s">
        <v>819</v>
      </c>
      <c r="B235" s="2" t="s">
        <v>225</v>
      </c>
      <c r="C235" s="3">
        <v>479</v>
      </c>
      <c r="D235" s="6">
        <v>188.69</v>
      </c>
      <c r="E235" s="4">
        <f t="shared" si="20"/>
        <v>90382.51</v>
      </c>
      <c r="F235" s="3">
        <v>14601</v>
      </c>
      <c r="G235" s="6">
        <v>187.13</v>
      </c>
      <c r="H235" s="5">
        <f t="shared" si="18"/>
        <v>2732285.13</v>
      </c>
      <c r="I235" s="3">
        <v>23</v>
      </c>
      <c r="J235" s="6">
        <v>188.69</v>
      </c>
      <c r="K235" s="4">
        <f t="shared" si="24"/>
        <v>4339.87</v>
      </c>
      <c r="L235" s="3">
        <v>818</v>
      </c>
      <c r="M235" s="6">
        <v>187.13</v>
      </c>
      <c r="N235" s="4">
        <f t="shared" si="25"/>
        <v>153072.34</v>
      </c>
      <c r="O235" s="18">
        <f t="shared" si="23"/>
        <v>2980079.8499999996</v>
      </c>
      <c r="P235" s="4">
        <f t="shared" si="19"/>
        <v>41242.839134554415</v>
      </c>
    </row>
    <row r="236" spans="1:16" x14ac:dyDescent="0.25">
      <c r="A236" s="7" t="s">
        <v>820</v>
      </c>
      <c r="B236" s="2" t="s">
        <v>226</v>
      </c>
      <c r="C236" s="3">
        <v>1896</v>
      </c>
      <c r="D236" s="6">
        <v>217.41</v>
      </c>
      <c r="E236" s="4">
        <f t="shared" si="20"/>
        <v>412209.36</v>
      </c>
      <c r="F236" s="3">
        <v>22876</v>
      </c>
      <c r="G236" s="6">
        <v>215.5</v>
      </c>
      <c r="H236" s="5">
        <f t="shared" si="18"/>
        <v>4929778</v>
      </c>
      <c r="I236" s="3">
        <v>235</v>
      </c>
      <c r="J236" s="6">
        <v>217.41</v>
      </c>
      <c r="K236" s="4">
        <f t="shared" si="24"/>
        <v>51091.35</v>
      </c>
      <c r="L236" s="3">
        <v>2880</v>
      </c>
      <c r="M236" s="6">
        <v>215.5</v>
      </c>
      <c r="N236" s="4">
        <f t="shared" si="25"/>
        <v>620640</v>
      </c>
      <c r="O236" s="18">
        <f t="shared" si="23"/>
        <v>6013718.71</v>
      </c>
      <c r="P236" s="4">
        <f t="shared" si="19"/>
        <v>83226.908620247254</v>
      </c>
    </row>
    <row r="237" spans="1:16" x14ac:dyDescent="0.25">
      <c r="A237" s="7" t="s">
        <v>821</v>
      </c>
      <c r="B237" s="2" t="s">
        <v>227</v>
      </c>
      <c r="C237" s="3">
        <v>7681</v>
      </c>
      <c r="D237" s="6">
        <v>199.08</v>
      </c>
      <c r="E237" s="4">
        <f t="shared" si="20"/>
        <v>1529133.48</v>
      </c>
      <c r="F237" s="3">
        <v>37543</v>
      </c>
      <c r="G237" s="6">
        <v>197.46</v>
      </c>
      <c r="H237" s="5">
        <f t="shared" si="18"/>
        <v>7413240.7800000003</v>
      </c>
      <c r="I237" s="3">
        <v>1055</v>
      </c>
      <c r="J237" s="6">
        <v>199.08</v>
      </c>
      <c r="K237" s="4">
        <f t="shared" si="24"/>
        <v>210029.40000000002</v>
      </c>
      <c r="L237" s="3">
        <v>4682</v>
      </c>
      <c r="M237" s="6">
        <v>197.46</v>
      </c>
      <c r="N237" s="4">
        <f t="shared" si="25"/>
        <v>924507.72000000009</v>
      </c>
      <c r="O237" s="18">
        <f t="shared" si="23"/>
        <v>10076911.380000001</v>
      </c>
      <c r="P237" s="4">
        <f t="shared" si="19"/>
        <v>139459.496368361</v>
      </c>
    </row>
    <row r="238" spans="1:16" x14ac:dyDescent="0.25">
      <c r="A238" s="7" t="s">
        <v>822</v>
      </c>
      <c r="B238" s="2" t="s">
        <v>228</v>
      </c>
      <c r="C238" s="3">
        <v>3187</v>
      </c>
      <c r="D238" s="6">
        <v>317.95</v>
      </c>
      <c r="E238" s="4">
        <f t="shared" si="20"/>
        <v>1013306.6499999999</v>
      </c>
      <c r="F238" s="3">
        <v>30701</v>
      </c>
      <c r="G238" s="6">
        <v>314.89999999999998</v>
      </c>
      <c r="H238" s="5">
        <f t="shared" si="18"/>
        <v>9667744.8999999985</v>
      </c>
      <c r="I238" s="3">
        <v>962</v>
      </c>
      <c r="J238" s="6">
        <v>317.95</v>
      </c>
      <c r="K238" s="4">
        <f t="shared" si="24"/>
        <v>305867.89999999997</v>
      </c>
      <c r="L238" s="3">
        <v>8004</v>
      </c>
      <c r="M238" s="6">
        <v>314.89999999999998</v>
      </c>
      <c r="N238" s="4">
        <f t="shared" si="25"/>
        <v>2520459.5999999996</v>
      </c>
      <c r="O238" s="18">
        <f t="shared" si="23"/>
        <v>13507379.049999999</v>
      </c>
      <c r="P238" s="4">
        <f t="shared" si="19"/>
        <v>186935.48137262175</v>
      </c>
    </row>
    <row r="239" spans="1:16" x14ac:dyDescent="0.25">
      <c r="A239" s="7" t="s">
        <v>823</v>
      </c>
      <c r="B239" s="2" t="s">
        <v>229</v>
      </c>
      <c r="C239" s="3">
        <v>2775</v>
      </c>
      <c r="D239" s="6">
        <v>215.99</v>
      </c>
      <c r="E239" s="4">
        <f t="shared" si="20"/>
        <v>599372.25</v>
      </c>
      <c r="F239" s="3">
        <v>21345</v>
      </c>
      <c r="G239" s="6">
        <v>214.29</v>
      </c>
      <c r="H239" s="5">
        <f t="shared" si="18"/>
        <v>4574020.05</v>
      </c>
      <c r="I239" s="3">
        <v>225</v>
      </c>
      <c r="J239" s="6">
        <v>215.99</v>
      </c>
      <c r="K239" s="4">
        <f t="shared" si="24"/>
        <v>48597.75</v>
      </c>
      <c r="L239" s="3">
        <v>1959</v>
      </c>
      <c r="M239" s="6">
        <v>214.29</v>
      </c>
      <c r="N239" s="4">
        <f t="shared" si="25"/>
        <v>419794.11</v>
      </c>
      <c r="O239" s="18">
        <f t="shared" si="23"/>
        <v>5641784.1600000001</v>
      </c>
      <c r="P239" s="4">
        <f t="shared" si="19"/>
        <v>78079.517413856287</v>
      </c>
    </row>
    <row r="240" spans="1:16" x14ac:dyDescent="0.25">
      <c r="A240" s="7" t="s">
        <v>824</v>
      </c>
      <c r="B240" s="2" t="s">
        <v>230</v>
      </c>
      <c r="C240" s="3">
        <v>121</v>
      </c>
      <c r="D240" s="6">
        <v>210.52</v>
      </c>
      <c r="E240" s="4">
        <f t="shared" si="20"/>
        <v>25472.920000000002</v>
      </c>
      <c r="F240" s="3">
        <v>31999</v>
      </c>
      <c r="G240" s="6">
        <v>208.6</v>
      </c>
      <c r="H240" s="5">
        <f t="shared" si="18"/>
        <v>6674991.3999999994</v>
      </c>
      <c r="I240" s="3">
        <v>480</v>
      </c>
      <c r="J240" s="6">
        <v>210.52</v>
      </c>
      <c r="K240" s="4">
        <f t="shared" si="24"/>
        <v>101049.60000000001</v>
      </c>
      <c r="L240" s="3">
        <v>9208</v>
      </c>
      <c r="M240" s="6">
        <v>208.6</v>
      </c>
      <c r="N240" s="4">
        <f t="shared" si="25"/>
        <v>1920788.8</v>
      </c>
      <c r="O240" s="18">
        <f t="shared" si="23"/>
        <v>8722302.7199999988</v>
      </c>
      <c r="P240" s="4">
        <f t="shared" si="19"/>
        <v>120712.37888603771</v>
      </c>
    </row>
    <row r="241" spans="1:16" x14ac:dyDescent="0.25">
      <c r="A241" s="7" t="s">
        <v>825</v>
      </c>
      <c r="B241" s="2" t="s">
        <v>231</v>
      </c>
      <c r="C241" s="3">
        <v>365</v>
      </c>
      <c r="D241" s="6">
        <v>313.38</v>
      </c>
      <c r="E241" s="4">
        <f t="shared" si="20"/>
        <v>114383.7</v>
      </c>
      <c r="F241" s="3">
        <v>64605</v>
      </c>
      <c r="G241" s="6">
        <v>310.73</v>
      </c>
      <c r="H241" s="5">
        <f t="shared" si="18"/>
        <v>20074711.650000002</v>
      </c>
      <c r="I241" s="3">
        <v>5406</v>
      </c>
      <c r="J241" s="6">
        <v>313.38</v>
      </c>
      <c r="K241" s="4">
        <f t="shared" si="24"/>
        <v>1694132.28</v>
      </c>
      <c r="L241" s="3">
        <v>15</v>
      </c>
      <c r="M241" s="6">
        <v>310.73</v>
      </c>
      <c r="N241" s="4">
        <f t="shared" si="25"/>
        <v>4660.9500000000007</v>
      </c>
      <c r="O241" s="18">
        <f t="shared" si="23"/>
        <v>21887888.580000002</v>
      </c>
      <c r="P241" s="4">
        <f t="shared" si="19"/>
        <v>302917.61064724188</v>
      </c>
    </row>
    <row r="242" spans="1:16" x14ac:dyDescent="0.25">
      <c r="A242" s="7" t="s">
        <v>826</v>
      </c>
      <c r="B242" s="2" t="s">
        <v>232</v>
      </c>
      <c r="C242" s="3">
        <v>1095</v>
      </c>
      <c r="D242" s="6">
        <v>186.19</v>
      </c>
      <c r="E242" s="4">
        <f t="shared" si="20"/>
        <v>203878.05</v>
      </c>
      <c r="F242" s="3">
        <v>29539</v>
      </c>
      <c r="G242" s="6">
        <v>184.8</v>
      </c>
      <c r="H242" s="5">
        <f t="shared" si="18"/>
        <v>5458807.2000000002</v>
      </c>
      <c r="I242" s="3">
        <v>61</v>
      </c>
      <c r="J242" s="6">
        <v>186.19</v>
      </c>
      <c r="K242" s="4">
        <f t="shared" si="24"/>
        <v>11357.59</v>
      </c>
      <c r="L242" s="3">
        <v>1565</v>
      </c>
      <c r="M242" s="6">
        <v>184.8</v>
      </c>
      <c r="N242" s="4">
        <f t="shared" si="25"/>
        <v>289212</v>
      </c>
      <c r="O242" s="18">
        <f t="shared" si="23"/>
        <v>5963254.8399999999</v>
      </c>
      <c r="P242" s="4">
        <f t="shared" si="19"/>
        <v>82528.51348411791</v>
      </c>
    </row>
    <row r="243" spans="1:16" x14ac:dyDescent="0.25">
      <c r="A243" s="7" t="s">
        <v>827</v>
      </c>
      <c r="B243" s="2" t="s">
        <v>233</v>
      </c>
      <c r="C243" s="3">
        <v>458</v>
      </c>
      <c r="D243" s="6">
        <v>180.92</v>
      </c>
      <c r="E243" s="4">
        <f t="shared" si="20"/>
        <v>82861.36</v>
      </c>
      <c r="F243" s="3">
        <v>26190</v>
      </c>
      <c r="G243" s="6">
        <v>179.4</v>
      </c>
      <c r="H243" s="5">
        <f t="shared" si="18"/>
        <v>4698486</v>
      </c>
      <c r="I243" s="3">
        <v>278</v>
      </c>
      <c r="J243" s="6">
        <v>180.92</v>
      </c>
      <c r="K243" s="4">
        <f t="shared" si="24"/>
        <v>50295.759999999995</v>
      </c>
      <c r="L243" s="3">
        <v>434</v>
      </c>
      <c r="M243" s="6">
        <v>179.4</v>
      </c>
      <c r="N243" s="4">
        <f t="shared" si="25"/>
        <v>77859.600000000006</v>
      </c>
      <c r="O243" s="18">
        <f t="shared" si="23"/>
        <v>4909502.7200000007</v>
      </c>
      <c r="P243" s="4">
        <f t="shared" si="19"/>
        <v>67945.102515161605</v>
      </c>
    </row>
    <row r="244" spans="1:16" x14ac:dyDescent="0.25">
      <c r="A244" s="7" t="s">
        <v>828</v>
      </c>
      <c r="B244" s="2" t="s">
        <v>234</v>
      </c>
      <c r="C244" s="3">
        <v>0</v>
      </c>
      <c r="D244" s="6">
        <v>190.07</v>
      </c>
      <c r="E244" s="4">
        <f t="shared" si="20"/>
        <v>0</v>
      </c>
      <c r="F244" s="3">
        <v>25505</v>
      </c>
      <c r="G244" s="6">
        <v>188.59</v>
      </c>
      <c r="H244" s="5">
        <f t="shared" si="18"/>
        <v>4809987.95</v>
      </c>
      <c r="I244" s="3">
        <v>0</v>
      </c>
      <c r="J244" s="6">
        <v>190.07</v>
      </c>
      <c r="K244" s="4">
        <f t="shared" si="24"/>
        <v>0</v>
      </c>
      <c r="L244" s="3">
        <v>3151</v>
      </c>
      <c r="M244" s="6">
        <v>188.59</v>
      </c>
      <c r="N244" s="4">
        <f t="shared" si="25"/>
        <v>594247.09</v>
      </c>
      <c r="O244" s="18">
        <f t="shared" si="23"/>
        <v>5404235.04</v>
      </c>
      <c r="P244" s="4">
        <f t="shared" si="19"/>
        <v>74791.954450496443</v>
      </c>
    </row>
    <row r="245" spans="1:16" x14ac:dyDescent="0.25">
      <c r="A245" s="7" t="s">
        <v>829</v>
      </c>
      <c r="B245" s="2" t="s">
        <v>235</v>
      </c>
      <c r="C245" s="3">
        <v>738</v>
      </c>
      <c r="D245" s="6">
        <v>197.84</v>
      </c>
      <c r="E245" s="4">
        <f t="shared" si="20"/>
        <v>146005.92000000001</v>
      </c>
      <c r="F245" s="3">
        <v>15401</v>
      </c>
      <c r="G245" s="6">
        <v>196.31</v>
      </c>
      <c r="H245" s="5">
        <f t="shared" si="18"/>
        <v>3023370.31</v>
      </c>
      <c r="I245" s="3">
        <v>27</v>
      </c>
      <c r="J245" s="6">
        <v>197.84</v>
      </c>
      <c r="K245" s="4">
        <f t="shared" si="24"/>
        <v>5341.68</v>
      </c>
      <c r="L245" s="3">
        <v>596</v>
      </c>
      <c r="M245" s="6">
        <v>196.31</v>
      </c>
      <c r="N245" s="4">
        <f t="shared" si="25"/>
        <v>117000.76</v>
      </c>
      <c r="O245" s="18">
        <f t="shared" si="23"/>
        <v>3291718.67</v>
      </c>
      <c r="P245" s="4">
        <f t="shared" si="19"/>
        <v>45555.767098998847</v>
      </c>
    </row>
    <row r="246" spans="1:16" x14ac:dyDescent="0.25">
      <c r="A246" s="7" t="s">
        <v>830</v>
      </c>
      <c r="B246" s="2" t="s">
        <v>236</v>
      </c>
      <c r="C246" s="3">
        <v>3895</v>
      </c>
      <c r="D246" s="6">
        <v>326.07</v>
      </c>
      <c r="E246" s="4">
        <f t="shared" si="20"/>
        <v>1270042.6499999999</v>
      </c>
      <c r="F246" s="3">
        <v>125936</v>
      </c>
      <c r="G246" s="6">
        <v>323.19</v>
      </c>
      <c r="H246" s="5">
        <f t="shared" si="18"/>
        <v>40701255.839999996</v>
      </c>
      <c r="I246" s="3">
        <v>1243</v>
      </c>
      <c r="J246" s="6">
        <v>326.07</v>
      </c>
      <c r="K246" s="4">
        <f t="shared" si="24"/>
        <v>405305.01</v>
      </c>
      <c r="L246" s="3">
        <v>40176</v>
      </c>
      <c r="M246" s="6">
        <v>323.19</v>
      </c>
      <c r="N246" s="4">
        <f t="shared" si="25"/>
        <v>12984481.439999999</v>
      </c>
      <c r="O246" s="18">
        <f t="shared" si="23"/>
        <v>55361084.93999999</v>
      </c>
      <c r="P246" s="4">
        <f t="shared" si="19"/>
        <v>766170.18181402853</v>
      </c>
    </row>
    <row r="247" spans="1:16" x14ac:dyDescent="0.25">
      <c r="A247" s="7" t="s">
        <v>831</v>
      </c>
      <c r="B247" s="2" t="s">
        <v>237</v>
      </c>
      <c r="C247" s="3">
        <v>0</v>
      </c>
      <c r="D247" s="6">
        <v>287.22000000000003</v>
      </c>
      <c r="E247" s="4">
        <f t="shared" si="20"/>
        <v>0</v>
      </c>
      <c r="F247" s="3">
        <v>19164</v>
      </c>
      <c r="G247" s="6">
        <v>284.86</v>
      </c>
      <c r="H247" s="5">
        <f t="shared" si="18"/>
        <v>5459057.04</v>
      </c>
      <c r="I247" s="3">
        <v>0</v>
      </c>
      <c r="J247" s="6">
        <v>287.22000000000003</v>
      </c>
      <c r="K247" s="4">
        <f t="shared" si="24"/>
        <v>0</v>
      </c>
      <c r="L247" s="3">
        <v>1945</v>
      </c>
      <c r="M247" s="6">
        <v>284.86</v>
      </c>
      <c r="N247" s="4">
        <f t="shared" si="25"/>
        <v>554052.70000000007</v>
      </c>
      <c r="O247" s="18">
        <f t="shared" si="23"/>
        <v>6013109.7400000002</v>
      </c>
      <c r="P247" s="4">
        <f t="shared" si="19"/>
        <v>83218.480775017611</v>
      </c>
    </row>
    <row r="248" spans="1:16" x14ac:dyDescent="0.25">
      <c r="A248" s="7" t="s">
        <v>832</v>
      </c>
      <c r="B248" s="2" t="s">
        <v>238</v>
      </c>
      <c r="C248" s="3">
        <v>6397</v>
      </c>
      <c r="D248" s="6">
        <v>349.52</v>
      </c>
      <c r="E248" s="4">
        <f t="shared" si="20"/>
        <v>2235879.44</v>
      </c>
      <c r="F248" s="3">
        <v>35869</v>
      </c>
      <c r="G248" s="6">
        <v>346.9</v>
      </c>
      <c r="H248" s="5">
        <f t="shared" si="18"/>
        <v>12442956.1</v>
      </c>
      <c r="I248" s="3">
        <v>2287</v>
      </c>
      <c r="J248" s="6">
        <v>349.52</v>
      </c>
      <c r="K248" s="4">
        <f t="shared" si="24"/>
        <v>799352.24</v>
      </c>
      <c r="L248" s="3">
        <v>11648</v>
      </c>
      <c r="M248" s="6">
        <v>346.9</v>
      </c>
      <c r="N248" s="4">
        <f t="shared" si="25"/>
        <v>4040691.1999999997</v>
      </c>
      <c r="O248" s="18">
        <f t="shared" si="23"/>
        <v>19518878.98</v>
      </c>
      <c r="P248" s="4">
        <f t="shared" si="19"/>
        <v>270131.68316915259</v>
      </c>
    </row>
    <row r="249" spans="1:16" x14ac:dyDescent="0.25">
      <c r="A249" s="7" t="s">
        <v>833</v>
      </c>
      <c r="B249" s="2" t="s">
        <v>239</v>
      </c>
      <c r="C249" s="3">
        <v>0</v>
      </c>
      <c r="D249" s="6">
        <v>214.74</v>
      </c>
      <c r="E249" s="4">
        <f t="shared" si="20"/>
        <v>0</v>
      </c>
      <c r="F249" s="3">
        <v>20270</v>
      </c>
      <c r="G249" s="6">
        <v>213</v>
      </c>
      <c r="H249" s="5">
        <f t="shared" si="18"/>
        <v>4317510</v>
      </c>
      <c r="I249" s="3">
        <v>170</v>
      </c>
      <c r="J249" s="6">
        <v>214.74</v>
      </c>
      <c r="K249" s="4">
        <f t="shared" si="24"/>
        <v>36505.800000000003</v>
      </c>
      <c r="L249" s="3">
        <v>3</v>
      </c>
      <c r="M249" s="6">
        <v>213</v>
      </c>
      <c r="N249" s="4">
        <f t="shared" si="25"/>
        <v>639</v>
      </c>
      <c r="O249" s="18">
        <f t="shared" si="23"/>
        <v>4354654.8</v>
      </c>
      <c r="P249" s="4">
        <f t="shared" si="19"/>
        <v>60266.280248468931</v>
      </c>
    </row>
    <row r="250" spans="1:16" x14ac:dyDescent="0.25">
      <c r="A250" s="7" t="s">
        <v>834</v>
      </c>
      <c r="B250" s="2" t="s">
        <v>240</v>
      </c>
      <c r="C250" s="3">
        <v>0</v>
      </c>
      <c r="D250" s="6">
        <v>284.86</v>
      </c>
      <c r="E250" s="4">
        <f t="shared" si="20"/>
        <v>0</v>
      </c>
      <c r="F250" s="3">
        <v>1380</v>
      </c>
      <c r="G250" s="6">
        <v>282.83999999999997</v>
      </c>
      <c r="H250" s="5">
        <f t="shared" si="18"/>
        <v>390319.19999999995</v>
      </c>
      <c r="I250" s="3">
        <v>0</v>
      </c>
      <c r="J250" s="6">
        <v>284.86</v>
      </c>
      <c r="K250" s="4">
        <f t="shared" si="24"/>
        <v>0</v>
      </c>
      <c r="L250" s="3">
        <v>0</v>
      </c>
      <c r="M250" s="6">
        <v>282.83999999999997</v>
      </c>
      <c r="N250" s="4">
        <f t="shared" si="25"/>
        <v>0</v>
      </c>
      <c r="O250" s="18">
        <f t="shared" si="23"/>
        <v>390319.19999999995</v>
      </c>
      <c r="P250" s="4">
        <f t="shared" si="19"/>
        <v>5401.8257184377026</v>
      </c>
    </row>
    <row r="251" spans="1:16" x14ac:dyDescent="0.25">
      <c r="A251" s="7" t="s">
        <v>835</v>
      </c>
      <c r="B251" s="2" t="s">
        <v>241</v>
      </c>
      <c r="C251" s="3">
        <v>10482</v>
      </c>
      <c r="D251" s="6">
        <v>212.37</v>
      </c>
      <c r="E251" s="4">
        <f t="shared" si="20"/>
        <v>2226062.34</v>
      </c>
      <c r="F251" s="3">
        <v>0</v>
      </c>
      <c r="G251" s="6">
        <v>210.58</v>
      </c>
      <c r="H251" s="5">
        <f t="shared" si="18"/>
        <v>0</v>
      </c>
      <c r="I251" s="3">
        <v>165</v>
      </c>
      <c r="J251" s="6">
        <v>212.37</v>
      </c>
      <c r="K251" s="4">
        <f t="shared" si="24"/>
        <v>35041.050000000003</v>
      </c>
      <c r="L251" s="3">
        <v>0</v>
      </c>
      <c r="M251" s="6">
        <v>210.58</v>
      </c>
      <c r="N251" s="4">
        <f t="shared" si="25"/>
        <v>0</v>
      </c>
      <c r="O251" s="18">
        <f t="shared" si="23"/>
        <v>2261103.3899999997</v>
      </c>
      <c r="P251" s="4">
        <f t="shared" si="19"/>
        <v>31292.558613946418</v>
      </c>
    </row>
    <row r="252" spans="1:16" x14ac:dyDescent="0.25">
      <c r="A252" s="7" t="s">
        <v>836</v>
      </c>
      <c r="B252" s="2" t="s">
        <v>242</v>
      </c>
      <c r="C252" s="3">
        <v>0</v>
      </c>
      <c r="D252" s="6">
        <v>280.17</v>
      </c>
      <c r="E252" s="4">
        <f t="shared" si="20"/>
        <v>0</v>
      </c>
      <c r="F252" s="3">
        <v>44182</v>
      </c>
      <c r="G252" s="6">
        <v>278.32</v>
      </c>
      <c r="H252" s="5">
        <f t="shared" si="18"/>
        <v>12296734.24</v>
      </c>
      <c r="I252" s="3">
        <v>0</v>
      </c>
      <c r="J252" s="6">
        <v>280.17</v>
      </c>
      <c r="K252" s="4">
        <f t="shared" si="24"/>
        <v>0</v>
      </c>
      <c r="L252" s="3">
        <v>961</v>
      </c>
      <c r="M252" s="6">
        <v>278.32</v>
      </c>
      <c r="N252" s="4">
        <f t="shared" si="25"/>
        <v>267465.52</v>
      </c>
      <c r="O252" s="18">
        <f t="shared" si="23"/>
        <v>12564199.76</v>
      </c>
      <c r="P252" s="4">
        <f t="shared" si="19"/>
        <v>173882.34397681901</v>
      </c>
    </row>
    <row r="253" spans="1:16" x14ac:dyDescent="0.25">
      <c r="A253" s="7" t="s">
        <v>837</v>
      </c>
      <c r="B253" s="2" t="s">
        <v>243</v>
      </c>
      <c r="C253" s="3">
        <v>0</v>
      </c>
      <c r="D253" s="6">
        <v>211.31</v>
      </c>
      <c r="E253" s="4">
        <f t="shared" si="20"/>
        <v>0</v>
      </c>
      <c r="F253" s="3">
        <v>24324</v>
      </c>
      <c r="G253" s="6">
        <v>209.78</v>
      </c>
      <c r="H253" s="5">
        <f t="shared" si="18"/>
        <v>5102688.72</v>
      </c>
      <c r="I253" s="3">
        <v>0</v>
      </c>
      <c r="J253" s="6">
        <v>211.31</v>
      </c>
      <c r="K253" s="4">
        <f t="shared" si="24"/>
        <v>0</v>
      </c>
      <c r="L253" s="3">
        <v>0</v>
      </c>
      <c r="M253" s="6">
        <v>209.78</v>
      </c>
      <c r="N253" s="4">
        <f t="shared" si="25"/>
        <v>0</v>
      </c>
      <c r="O253" s="18">
        <f t="shared" si="23"/>
        <v>5102688.72</v>
      </c>
      <c r="P253" s="4">
        <f t="shared" si="19"/>
        <v>70618.70172125267</v>
      </c>
    </row>
    <row r="254" spans="1:16" x14ac:dyDescent="0.25">
      <c r="A254" s="7" t="s">
        <v>838</v>
      </c>
      <c r="B254" s="2" t="s">
        <v>244</v>
      </c>
      <c r="C254" s="3">
        <v>61</v>
      </c>
      <c r="D254" s="6">
        <v>214.42</v>
      </c>
      <c r="E254" s="4">
        <f t="shared" si="20"/>
        <v>13079.619999999999</v>
      </c>
      <c r="F254" s="3">
        <v>31609</v>
      </c>
      <c r="G254" s="6">
        <v>212.52</v>
      </c>
      <c r="H254" s="5">
        <f t="shared" si="18"/>
        <v>6717544.6800000006</v>
      </c>
      <c r="I254" s="3">
        <v>19</v>
      </c>
      <c r="J254" s="6">
        <v>214.42</v>
      </c>
      <c r="K254" s="4">
        <f t="shared" si="24"/>
        <v>4073.9799999999996</v>
      </c>
      <c r="L254" s="3">
        <v>1624</v>
      </c>
      <c r="M254" s="6">
        <v>212.52</v>
      </c>
      <c r="N254" s="4">
        <f t="shared" si="25"/>
        <v>345132.48000000004</v>
      </c>
      <c r="O254" s="18">
        <f t="shared" si="23"/>
        <v>7079830.7600000007</v>
      </c>
      <c r="P254" s="4">
        <f t="shared" si="19"/>
        <v>97981.374940188325</v>
      </c>
    </row>
    <row r="255" spans="1:16" x14ac:dyDescent="0.25">
      <c r="A255" s="7" t="s">
        <v>839</v>
      </c>
      <c r="B255" s="2" t="s">
        <v>245</v>
      </c>
      <c r="C255" s="3">
        <v>0</v>
      </c>
      <c r="D255" s="6">
        <v>189.33</v>
      </c>
      <c r="E255" s="4">
        <f t="shared" si="20"/>
        <v>0</v>
      </c>
      <c r="F255" s="3">
        <v>365</v>
      </c>
      <c r="G255" s="6">
        <v>188.09</v>
      </c>
      <c r="H255" s="5">
        <f t="shared" si="18"/>
        <v>68652.850000000006</v>
      </c>
      <c r="I255" s="3">
        <v>0</v>
      </c>
      <c r="J255" s="6">
        <v>189.33</v>
      </c>
      <c r="K255" s="4">
        <f t="shared" si="24"/>
        <v>0</v>
      </c>
      <c r="L255" s="3">
        <v>0</v>
      </c>
      <c r="M255" s="6">
        <v>188.09</v>
      </c>
      <c r="N255" s="4">
        <f t="shared" si="25"/>
        <v>0</v>
      </c>
      <c r="O255" s="18">
        <f t="shared" si="23"/>
        <v>68652.850000000006</v>
      </c>
      <c r="P255" s="4">
        <f t="shared" si="19"/>
        <v>950.12167163195124</v>
      </c>
    </row>
    <row r="256" spans="1:16" x14ac:dyDescent="0.25">
      <c r="A256" s="7" t="s">
        <v>840</v>
      </c>
      <c r="B256" s="2" t="s">
        <v>246</v>
      </c>
      <c r="C256" s="3">
        <v>0</v>
      </c>
      <c r="D256" s="6">
        <v>272.60000000000002</v>
      </c>
      <c r="E256" s="4">
        <f t="shared" si="20"/>
        <v>0</v>
      </c>
      <c r="F256" s="3">
        <v>0</v>
      </c>
      <c r="G256" s="6">
        <v>270.66000000000003</v>
      </c>
      <c r="H256" s="5">
        <f t="shared" si="18"/>
        <v>0</v>
      </c>
      <c r="I256" s="3">
        <v>0</v>
      </c>
      <c r="J256" s="6">
        <v>272.60000000000002</v>
      </c>
      <c r="K256" s="4">
        <f t="shared" si="24"/>
        <v>0</v>
      </c>
      <c r="L256" s="3">
        <v>0</v>
      </c>
      <c r="M256" s="6">
        <v>270.66000000000003</v>
      </c>
      <c r="N256" s="4">
        <f t="shared" si="25"/>
        <v>0</v>
      </c>
      <c r="O256" s="18">
        <f t="shared" si="23"/>
        <v>0</v>
      </c>
      <c r="P256" s="4">
        <f t="shared" si="19"/>
        <v>0</v>
      </c>
    </row>
    <row r="257" spans="1:16" x14ac:dyDescent="0.25">
      <c r="A257" s="7" t="s">
        <v>841</v>
      </c>
      <c r="B257" s="2" t="s">
        <v>247</v>
      </c>
      <c r="C257" s="3">
        <v>6283</v>
      </c>
      <c r="D257" s="6">
        <v>450.15</v>
      </c>
      <c r="E257" s="4">
        <f t="shared" si="20"/>
        <v>2828292.4499999997</v>
      </c>
      <c r="F257" s="3">
        <v>51665</v>
      </c>
      <c r="G257" s="6">
        <v>446.63</v>
      </c>
      <c r="H257" s="5">
        <f t="shared" si="18"/>
        <v>23075138.949999999</v>
      </c>
      <c r="I257" s="3">
        <v>2213</v>
      </c>
      <c r="J257" s="6">
        <v>450.15</v>
      </c>
      <c r="K257" s="4">
        <f t="shared" si="24"/>
        <v>996181.95</v>
      </c>
      <c r="L257" s="3">
        <v>13459</v>
      </c>
      <c r="M257" s="6">
        <v>446.63</v>
      </c>
      <c r="N257" s="4">
        <f t="shared" si="25"/>
        <v>6011193.1699999999</v>
      </c>
      <c r="O257" s="18">
        <f t="shared" si="23"/>
        <v>32910806.52</v>
      </c>
      <c r="P257" s="4">
        <f t="shared" si="19"/>
        <v>455469.37243738776</v>
      </c>
    </row>
    <row r="258" spans="1:16" x14ac:dyDescent="0.25">
      <c r="A258" s="7" t="s">
        <v>842</v>
      </c>
      <c r="B258" s="2" t="s">
        <v>248</v>
      </c>
      <c r="C258" s="3">
        <v>0</v>
      </c>
      <c r="D258" s="6">
        <v>197.22</v>
      </c>
      <c r="E258" s="4">
        <f t="shared" si="20"/>
        <v>0</v>
      </c>
      <c r="F258" s="3">
        <v>548</v>
      </c>
      <c r="G258" s="6">
        <v>195.73</v>
      </c>
      <c r="H258" s="5">
        <f t="shared" si="18"/>
        <v>107260.04</v>
      </c>
      <c r="I258" s="3">
        <v>0</v>
      </c>
      <c r="J258" s="6">
        <v>197.22</v>
      </c>
      <c r="K258" s="4">
        <f t="shared" si="24"/>
        <v>0</v>
      </c>
      <c r="L258" s="3">
        <v>0</v>
      </c>
      <c r="M258" s="6">
        <v>195.73</v>
      </c>
      <c r="N258" s="4">
        <f t="shared" si="25"/>
        <v>0</v>
      </c>
      <c r="O258" s="18">
        <f t="shared" si="23"/>
        <v>107260.04</v>
      </c>
      <c r="P258" s="4">
        <f t="shared" si="19"/>
        <v>1484.4261892129744</v>
      </c>
    </row>
    <row r="259" spans="1:16" x14ac:dyDescent="0.25">
      <c r="A259" s="7" t="s">
        <v>843</v>
      </c>
      <c r="B259" s="2" t="s">
        <v>249</v>
      </c>
      <c r="C259" s="3">
        <v>9852</v>
      </c>
      <c r="D259" s="6">
        <v>331.64</v>
      </c>
      <c r="E259" s="4">
        <f t="shared" si="20"/>
        <v>3267317.28</v>
      </c>
      <c r="F259" s="3">
        <v>110477</v>
      </c>
      <c r="G259" s="6">
        <v>328.62</v>
      </c>
      <c r="H259" s="5">
        <f t="shared" si="18"/>
        <v>36304951.740000002</v>
      </c>
      <c r="I259" s="3">
        <v>1827</v>
      </c>
      <c r="J259" s="6">
        <v>331.64</v>
      </c>
      <c r="K259" s="4">
        <f t="shared" si="24"/>
        <v>605906.28</v>
      </c>
      <c r="L259" s="3">
        <v>19461</v>
      </c>
      <c r="M259" s="6">
        <v>328.62</v>
      </c>
      <c r="N259" s="4">
        <f t="shared" si="25"/>
        <v>6395273.8200000003</v>
      </c>
      <c r="O259" s="18">
        <f t="shared" si="23"/>
        <v>46573449.120000005</v>
      </c>
      <c r="P259" s="4">
        <f t="shared" si="19"/>
        <v>644553.62496327586</v>
      </c>
    </row>
    <row r="260" spans="1:16" x14ac:dyDescent="0.25">
      <c r="A260" s="7" t="s">
        <v>844</v>
      </c>
      <c r="B260" s="2" t="s">
        <v>250</v>
      </c>
      <c r="C260" s="3">
        <v>0</v>
      </c>
      <c r="D260" s="6">
        <v>205.26</v>
      </c>
      <c r="E260" s="4">
        <f t="shared" si="20"/>
        <v>0</v>
      </c>
      <c r="F260" s="3">
        <v>13110</v>
      </c>
      <c r="G260" s="6">
        <v>203.76</v>
      </c>
      <c r="H260" s="5">
        <f t="shared" si="18"/>
        <v>2671293.6</v>
      </c>
      <c r="I260" s="3">
        <v>0</v>
      </c>
      <c r="J260" s="6">
        <v>205.26</v>
      </c>
      <c r="K260" s="4">
        <f t="shared" si="24"/>
        <v>0</v>
      </c>
      <c r="L260" s="3">
        <v>365</v>
      </c>
      <c r="M260" s="6">
        <v>203.76</v>
      </c>
      <c r="N260" s="4">
        <f t="shared" si="25"/>
        <v>74372.399999999994</v>
      </c>
      <c r="O260" s="18">
        <f t="shared" si="23"/>
        <v>2745666</v>
      </c>
      <c r="P260" s="4">
        <f t="shared" si="19"/>
        <v>37998.666765662507</v>
      </c>
    </row>
    <row r="261" spans="1:16" x14ac:dyDescent="0.25">
      <c r="A261" s="7" t="s">
        <v>845</v>
      </c>
      <c r="B261" s="2" t="s">
        <v>251</v>
      </c>
      <c r="C261" s="3">
        <v>365</v>
      </c>
      <c r="D261" s="6">
        <v>212.08</v>
      </c>
      <c r="E261" s="4">
        <f t="shared" si="20"/>
        <v>77409.200000000012</v>
      </c>
      <c r="F261" s="3">
        <v>20502</v>
      </c>
      <c r="G261" s="6">
        <v>210.35</v>
      </c>
      <c r="H261" s="5">
        <f t="shared" si="18"/>
        <v>4312595.7</v>
      </c>
      <c r="I261" s="3">
        <v>188</v>
      </c>
      <c r="J261" s="6">
        <v>212.08</v>
      </c>
      <c r="K261" s="4">
        <f t="shared" si="24"/>
        <v>39871.040000000001</v>
      </c>
      <c r="L261" s="3">
        <v>11832</v>
      </c>
      <c r="M261" s="6">
        <v>210.35</v>
      </c>
      <c r="N261" s="4">
        <f t="shared" si="25"/>
        <v>2488861.1999999997</v>
      </c>
      <c r="O261" s="18">
        <f t="shared" si="23"/>
        <v>6918737.1399999997</v>
      </c>
      <c r="P261" s="4">
        <f t="shared" si="19"/>
        <v>95751.918486106035</v>
      </c>
    </row>
    <row r="262" spans="1:16" x14ac:dyDescent="0.25">
      <c r="A262" s="7" t="s">
        <v>846</v>
      </c>
      <c r="B262" s="2" t="s">
        <v>252</v>
      </c>
      <c r="C262" s="3">
        <v>4795</v>
      </c>
      <c r="D262" s="6">
        <v>357.07</v>
      </c>
      <c r="E262" s="4">
        <f t="shared" si="20"/>
        <v>1712150.65</v>
      </c>
      <c r="F262" s="3">
        <v>51194</v>
      </c>
      <c r="G262" s="6">
        <v>353.38</v>
      </c>
      <c r="H262" s="5">
        <f t="shared" si="18"/>
        <v>18090935.719999999</v>
      </c>
      <c r="I262" s="3">
        <v>75</v>
      </c>
      <c r="J262" s="6">
        <v>357.07</v>
      </c>
      <c r="K262" s="4">
        <f t="shared" si="24"/>
        <v>26780.25</v>
      </c>
      <c r="L262" s="3">
        <v>806</v>
      </c>
      <c r="M262" s="6">
        <v>353.38</v>
      </c>
      <c r="N262" s="4">
        <f t="shared" si="25"/>
        <v>284824.27999999997</v>
      </c>
      <c r="O262" s="18">
        <f t="shared" si="23"/>
        <v>20114690.899999999</v>
      </c>
      <c r="P262" s="4">
        <f t="shared" si="19"/>
        <v>278377.42704444163</v>
      </c>
    </row>
    <row r="263" spans="1:16" x14ac:dyDescent="0.25">
      <c r="A263" s="7" t="s">
        <v>847</v>
      </c>
      <c r="B263" s="2" t="s">
        <v>253</v>
      </c>
      <c r="C263" s="3">
        <v>90</v>
      </c>
      <c r="D263" s="6">
        <v>218.13</v>
      </c>
      <c r="E263" s="4">
        <f t="shared" si="20"/>
        <v>19631.7</v>
      </c>
      <c r="F263" s="3">
        <v>9021</v>
      </c>
      <c r="G263" s="6">
        <v>216.14</v>
      </c>
      <c r="H263" s="5">
        <f t="shared" si="18"/>
        <v>1949798.94</v>
      </c>
      <c r="I263" s="3">
        <v>0</v>
      </c>
      <c r="J263" s="6">
        <v>218.13</v>
      </c>
      <c r="K263" s="4">
        <f t="shared" si="24"/>
        <v>0</v>
      </c>
      <c r="L263" s="3">
        <v>159</v>
      </c>
      <c r="M263" s="6">
        <v>216.14</v>
      </c>
      <c r="N263" s="4">
        <f t="shared" si="25"/>
        <v>34366.259999999995</v>
      </c>
      <c r="O263" s="18">
        <f t="shared" si="23"/>
        <v>2003796.9</v>
      </c>
      <c r="P263" s="4">
        <f t="shared" si="19"/>
        <v>27731.563369021413</v>
      </c>
    </row>
    <row r="264" spans="1:16" x14ac:dyDescent="0.25">
      <c r="A264" s="7" t="s">
        <v>848</v>
      </c>
      <c r="B264" s="2" t="s">
        <v>254</v>
      </c>
      <c r="C264" s="3">
        <v>0</v>
      </c>
      <c r="D264" s="6">
        <v>225.15</v>
      </c>
      <c r="E264" s="4">
        <f t="shared" si="20"/>
        <v>0</v>
      </c>
      <c r="F264" s="3">
        <v>10030</v>
      </c>
      <c r="G264" s="6">
        <v>223.04</v>
      </c>
      <c r="H264" s="5">
        <f t="shared" ref="H264:H327" si="26">G264*F264</f>
        <v>2237091.1999999997</v>
      </c>
      <c r="I264" s="3">
        <v>0</v>
      </c>
      <c r="J264" s="6">
        <v>225.15</v>
      </c>
      <c r="K264" s="4">
        <f t="shared" ref="K264:K317" si="27">J264*I264</f>
        <v>0</v>
      </c>
      <c r="L264" s="3">
        <v>0</v>
      </c>
      <c r="M264" s="6">
        <v>223.04</v>
      </c>
      <c r="N264" s="4">
        <f t="shared" ref="N264:N317" si="28">M264*L264</f>
        <v>0</v>
      </c>
      <c r="O264" s="18">
        <f t="shared" si="23"/>
        <v>2237091.1999999997</v>
      </c>
      <c r="P264" s="4">
        <f t="shared" ref="P264:P327" si="29">(O264/$O$7)*$P$7</f>
        <v>30960.241716653094</v>
      </c>
    </row>
    <row r="265" spans="1:16" x14ac:dyDescent="0.25">
      <c r="A265" s="7" t="s">
        <v>849</v>
      </c>
      <c r="B265" s="2" t="s">
        <v>255</v>
      </c>
      <c r="C265" s="3">
        <v>14314</v>
      </c>
      <c r="D265" s="6">
        <v>283.47000000000003</v>
      </c>
      <c r="E265" s="4">
        <f t="shared" ref="E265:E328" si="30">D265*C265</f>
        <v>4057589.5800000005</v>
      </c>
      <c r="F265" s="3">
        <v>32048</v>
      </c>
      <c r="G265" s="6">
        <v>280.75</v>
      </c>
      <c r="H265" s="5">
        <f t="shared" si="26"/>
        <v>8997476</v>
      </c>
      <c r="I265" s="3">
        <v>5273</v>
      </c>
      <c r="J265" s="6">
        <v>283.47000000000003</v>
      </c>
      <c r="K265" s="4">
        <f t="shared" si="27"/>
        <v>1494737.31</v>
      </c>
      <c r="L265" s="3">
        <v>10782</v>
      </c>
      <c r="M265" s="6">
        <v>280.75</v>
      </c>
      <c r="N265" s="4">
        <f t="shared" si="28"/>
        <v>3027046.5</v>
      </c>
      <c r="O265" s="18">
        <f t="shared" si="23"/>
        <v>17576849.390000001</v>
      </c>
      <c r="P265" s="4">
        <f t="shared" si="29"/>
        <v>243254.94898536394</v>
      </c>
    </row>
    <row r="266" spans="1:16" x14ac:dyDescent="0.25">
      <c r="A266" s="7" t="s">
        <v>850</v>
      </c>
      <c r="B266" s="2" t="s">
        <v>256</v>
      </c>
      <c r="C266" s="3">
        <v>144</v>
      </c>
      <c r="D266" s="6">
        <v>218.42</v>
      </c>
      <c r="E266" s="4">
        <f t="shared" si="30"/>
        <v>31452.48</v>
      </c>
      <c r="F266" s="3">
        <v>32183</v>
      </c>
      <c r="G266" s="6">
        <v>216.54</v>
      </c>
      <c r="H266" s="5">
        <f t="shared" si="26"/>
        <v>6968906.8199999994</v>
      </c>
      <c r="I266" s="3">
        <v>1</v>
      </c>
      <c r="J266" s="6">
        <v>218.42</v>
      </c>
      <c r="K266" s="4">
        <f t="shared" si="27"/>
        <v>218.42</v>
      </c>
      <c r="L266" s="3">
        <v>2817</v>
      </c>
      <c r="M266" s="6">
        <v>216.54</v>
      </c>
      <c r="N266" s="4">
        <f t="shared" si="28"/>
        <v>609993.17999999993</v>
      </c>
      <c r="O266" s="18">
        <f t="shared" ref="O266:O329" si="31">N266+K266+H266+E266</f>
        <v>7610570.8999999994</v>
      </c>
      <c r="P266" s="4">
        <f t="shared" si="29"/>
        <v>105326.5573910112</v>
      </c>
    </row>
    <row r="267" spans="1:16" x14ac:dyDescent="0.25">
      <c r="A267" s="7" t="s">
        <v>851</v>
      </c>
      <c r="B267" s="2" t="s">
        <v>257</v>
      </c>
      <c r="C267" s="3">
        <v>0</v>
      </c>
      <c r="D267" s="6">
        <v>232.32</v>
      </c>
      <c r="E267" s="4">
        <f t="shared" si="30"/>
        <v>0</v>
      </c>
      <c r="F267" s="3">
        <v>33115</v>
      </c>
      <c r="G267" s="6">
        <v>230.43</v>
      </c>
      <c r="H267" s="5">
        <f t="shared" si="26"/>
        <v>7630689.4500000002</v>
      </c>
      <c r="I267" s="3">
        <v>0</v>
      </c>
      <c r="J267" s="6">
        <v>232.32</v>
      </c>
      <c r="K267" s="4">
        <f t="shared" si="27"/>
        <v>0</v>
      </c>
      <c r="L267" s="3">
        <v>1821</v>
      </c>
      <c r="M267" s="6">
        <v>230.43</v>
      </c>
      <c r="N267" s="4">
        <f t="shared" si="28"/>
        <v>419613.03</v>
      </c>
      <c r="O267" s="18">
        <f t="shared" si="31"/>
        <v>8050302.4800000004</v>
      </c>
      <c r="P267" s="4">
        <f t="shared" si="29"/>
        <v>111412.2261412373</v>
      </c>
    </row>
    <row r="268" spans="1:16" x14ac:dyDescent="0.25">
      <c r="A268" s="7" t="s">
        <v>852</v>
      </c>
      <c r="B268" s="2" t="s">
        <v>258</v>
      </c>
      <c r="C268" s="3">
        <v>5748</v>
      </c>
      <c r="D268" s="6">
        <v>329.59</v>
      </c>
      <c r="E268" s="4">
        <f t="shared" si="30"/>
        <v>1894483.3199999998</v>
      </c>
      <c r="F268" s="3">
        <v>58892</v>
      </c>
      <c r="G268" s="6">
        <v>326.58</v>
      </c>
      <c r="H268" s="5">
        <f t="shared" si="26"/>
        <v>19232949.359999999</v>
      </c>
      <c r="I268" s="3">
        <v>758</v>
      </c>
      <c r="J268" s="6">
        <v>329.59</v>
      </c>
      <c r="K268" s="4">
        <f t="shared" si="27"/>
        <v>249829.21999999997</v>
      </c>
      <c r="L268" s="3">
        <v>7132</v>
      </c>
      <c r="M268" s="6">
        <v>326.58</v>
      </c>
      <c r="N268" s="4">
        <f t="shared" si="28"/>
        <v>2329168.56</v>
      </c>
      <c r="O268" s="18">
        <f t="shared" si="31"/>
        <v>23706430.460000001</v>
      </c>
      <c r="P268" s="4">
        <f t="shared" si="29"/>
        <v>328085.33567188849</v>
      </c>
    </row>
    <row r="269" spans="1:16" x14ac:dyDescent="0.25">
      <c r="A269" s="7" t="s">
        <v>853</v>
      </c>
      <c r="B269" s="2" t="s">
        <v>259</v>
      </c>
      <c r="C269" s="3">
        <v>486</v>
      </c>
      <c r="D269" s="6">
        <v>337.29</v>
      </c>
      <c r="E269" s="4">
        <f t="shared" si="30"/>
        <v>163922.94</v>
      </c>
      <c r="F269" s="3">
        <v>16321</v>
      </c>
      <c r="G269" s="6">
        <v>333.97</v>
      </c>
      <c r="H269" s="5">
        <f t="shared" si="26"/>
        <v>5450724.3700000001</v>
      </c>
      <c r="I269" s="3">
        <v>67</v>
      </c>
      <c r="J269" s="6">
        <v>337.29</v>
      </c>
      <c r="K269" s="4">
        <f t="shared" si="27"/>
        <v>22598.43</v>
      </c>
      <c r="L269" s="3">
        <v>2764</v>
      </c>
      <c r="M269" s="6">
        <v>333.97</v>
      </c>
      <c r="N269" s="4">
        <f t="shared" si="28"/>
        <v>923093.08000000007</v>
      </c>
      <c r="O269" s="18">
        <f t="shared" si="31"/>
        <v>6560338.8200000003</v>
      </c>
      <c r="P269" s="4">
        <f t="shared" si="29"/>
        <v>90791.862044043082</v>
      </c>
    </row>
    <row r="270" spans="1:16" x14ac:dyDescent="0.25">
      <c r="A270" s="7" t="s">
        <v>854</v>
      </c>
      <c r="B270" s="2" t="s">
        <v>260</v>
      </c>
      <c r="C270" s="3">
        <v>365</v>
      </c>
      <c r="D270" s="6">
        <v>203.66</v>
      </c>
      <c r="E270" s="4">
        <f t="shared" si="30"/>
        <v>74335.899999999994</v>
      </c>
      <c r="F270" s="3">
        <v>19930</v>
      </c>
      <c r="G270" s="6">
        <v>202.13</v>
      </c>
      <c r="H270" s="5">
        <f t="shared" si="26"/>
        <v>4028450.9</v>
      </c>
      <c r="I270" s="3">
        <v>35</v>
      </c>
      <c r="J270" s="6">
        <v>203.66</v>
      </c>
      <c r="K270" s="4">
        <f t="shared" si="27"/>
        <v>7128.0999999999995</v>
      </c>
      <c r="L270" s="3">
        <v>1287</v>
      </c>
      <c r="M270" s="6">
        <v>202.13</v>
      </c>
      <c r="N270" s="4">
        <f t="shared" si="28"/>
        <v>260141.31</v>
      </c>
      <c r="O270" s="18">
        <f t="shared" si="31"/>
        <v>4370056.21</v>
      </c>
      <c r="P270" s="4">
        <f t="shared" si="29"/>
        <v>60479.428186459685</v>
      </c>
    </row>
    <row r="271" spans="1:16" x14ac:dyDescent="0.25">
      <c r="A271" s="7" t="s">
        <v>855</v>
      </c>
      <c r="B271" s="2" t="s">
        <v>261</v>
      </c>
      <c r="C271" s="3">
        <v>35</v>
      </c>
      <c r="D271" s="6">
        <v>274.39999999999998</v>
      </c>
      <c r="E271" s="4">
        <f t="shared" si="30"/>
        <v>9604</v>
      </c>
      <c r="F271" s="3">
        <v>666</v>
      </c>
      <c r="G271" s="6">
        <v>272.06</v>
      </c>
      <c r="H271" s="5">
        <f t="shared" si="26"/>
        <v>181191.96</v>
      </c>
      <c r="I271" s="3">
        <v>1</v>
      </c>
      <c r="J271" s="6">
        <v>274.39999999999998</v>
      </c>
      <c r="K271" s="4">
        <f t="shared" si="27"/>
        <v>274.39999999999998</v>
      </c>
      <c r="L271" s="3">
        <v>1042</v>
      </c>
      <c r="M271" s="6">
        <v>272.06</v>
      </c>
      <c r="N271" s="4">
        <f t="shared" si="28"/>
        <v>283486.52</v>
      </c>
      <c r="O271" s="18">
        <f t="shared" si="31"/>
        <v>474556.88</v>
      </c>
      <c r="P271" s="4">
        <f t="shared" si="29"/>
        <v>6567.6337706306922</v>
      </c>
    </row>
    <row r="272" spans="1:16" x14ac:dyDescent="0.25">
      <c r="A272" s="7" t="s">
        <v>856</v>
      </c>
      <c r="B272" s="2" t="s">
        <v>262</v>
      </c>
      <c r="C272" s="3">
        <v>1374</v>
      </c>
      <c r="D272" s="6">
        <v>220.86</v>
      </c>
      <c r="E272" s="4">
        <f t="shared" si="30"/>
        <v>303461.64</v>
      </c>
      <c r="F272" s="3">
        <v>48561</v>
      </c>
      <c r="G272" s="6">
        <v>219.16</v>
      </c>
      <c r="H272" s="5">
        <f t="shared" si="26"/>
        <v>10642628.76</v>
      </c>
      <c r="I272" s="3">
        <v>77</v>
      </c>
      <c r="J272" s="6">
        <v>220.86</v>
      </c>
      <c r="K272" s="4">
        <f t="shared" si="27"/>
        <v>17006.22</v>
      </c>
      <c r="L272" s="3">
        <v>2601</v>
      </c>
      <c r="M272" s="6">
        <v>219.16</v>
      </c>
      <c r="N272" s="4">
        <f t="shared" si="28"/>
        <v>570035.16</v>
      </c>
      <c r="O272" s="18">
        <f t="shared" si="31"/>
        <v>11533131.780000001</v>
      </c>
      <c r="P272" s="4">
        <f t="shared" si="29"/>
        <v>159612.87034646314</v>
      </c>
    </row>
    <row r="273" spans="1:16" x14ac:dyDescent="0.25">
      <c r="A273" s="7" t="s">
        <v>857</v>
      </c>
      <c r="B273" s="2" t="s">
        <v>263</v>
      </c>
      <c r="C273" s="3">
        <v>26586</v>
      </c>
      <c r="D273" s="6">
        <v>243.27</v>
      </c>
      <c r="E273" s="4">
        <f t="shared" si="30"/>
        <v>6467576.2200000007</v>
      </c>
      <c r="F273" s="3">
        <v>0</v>
      </c>
      <c r="G273" s="6">
        <v>241.08</v>
      </c>
      <c r="H273" s="5">
        <f t="shared" si="26"/>
        <v>0</v>
      </c>
      <c r="I273" s="3">
        <v>1888</v>
      </c>
      <c r="J273" s="6">
        <v>243.27</v>
      </c>
      <c r="K273" s="4">
        <f t="shared" si="27"/>
        <v>459293.76</v>
      </c>
      <c r="L273" s="3">
        <v>0</v>
      </c>
      <c r="M273" s="6">
        <v>241.08</v>
      </c>
      <c r="N273" s="4">
        <f t="shared" si="28"/>
        <v>0</v>
      </c>
      <c r="O273" s="18">
        <f t="shared" si="31"/>
        <v>6926869.9800000004</v>
      </c>
      <c r="P273" s="4">
        <f t="shared" si="29"/>
        <v>95864.472990921451</v>
      </c>
    </row>
    <row r="274" spans="1:16" x14ac:dyDescent="0.25">
      <c r="A274" s="7" t="s">
        <v>858</v>
      </c>
      <c r="B274" s="2" t="s">
        <v>264</v>
      </c>
      <c r="C274" s="3">
        <v>0</v>
      </c>
      <c r="D274" s="6">
        <v>234.6</v>
      </c>
      <c r="E274" s="4">
        <f t="shared" si="30"/>
        <v>0</v>
      </c>
      <c r="F274" s="3">
        <v>14983</v>
      </c>
      <c r="G274" s="6">
        <v>232.45</v>
      </c>
      <c r="H274" s="5">
        <f t="shared" si="26"/>
        <v>3482798.3499999996</v>
      </c>
      <c r="I274" s="3">
        <v>0</v>
      </c>
      <c r="J274" s="6">
        <v>234.6</v>
      </c>
      <c r="K274" s="4">
        <f t="shared" si="27"/>
        <v>0</v>
      </c>
      <c r="L274" s="3">
        <v>417</v>
      </c>
      <c r="M274" s="6">
        <v>232.45</v>
      </c>
      <c r="N274" s="4">
        <f t="shared" si="28"/>
        <v>96931.65</v>
      </c>
      <c r="O274" s="18">
        <f t="shared" si="31"/>
        <v>3579729.9999999995</v>
      </c>
      <c r="P274" s="4">
        <f t="shared" si="29"/>
        <v>49541.702224904642</v>
      </c>
    </row>
    <row r="275" spans="1:16" x14ac:dyDescent="0.25">
      <c r="A275" s="7" t="s">
        <v>859</v>
      </c>
      <c r="B275" s="2" t="s">
        <v>265</v>
      </c>
      <c r="C275" s="3">
        <v>0</v>
      </c>
      <c r="D275" s="6">
        <v>353.5</v>
      </c>
      <c r="E275" s="4">
        <f t="shared" si="30"/>
        <v>0</v>
      </c>
      <c r="F275" s="3">
        <v>33182</v>
      </c>
      <c r="G275" s="6">
        <v>350.66</v>
      </c>
      <c r="H275" s="5">
        <f t="shared" si="26"/>
        <v>11635600.120000001</v>
      </c>
      <c r="I275" s="3">
        <v>0</v>
      </c>
      <c r="J275" s="6">
        <v>353.5</v>
      </c>
      <c r="K275" s="4">
        <f t="shared" si="27"/>
        <v>0</v>
      </c>
      <c r="L275" s="3">
        <v>3347</v>
      </c>
      <c r="M275" s="6">
        <v>350.66</v>
      </c>
      <c r="N275" s="4">
        <f t="shared" si="28"/>
        <v>1173659.02</v>
      </c>
      <c r="O275" s="18">
        <f t="shared" si="31"/>
        <v>12809259.140000001</v>
      </c>
      <c r="P275" s="4">
        <f t="shared" si="29"/>
        <v>177273.84524405978</v>
      </c>
    </row>
    <row r="276" spans="1:16" x14ac:dyDescent="0.25">
      <c r="A276" s="7" t="s">
        <v>860</v>
      </c>
      <c r="B276" s="2" t="s">
        <v>266</v>
      </c>
      <c r="C276" s="3">
        <v>2052</v>
      </c>
      <c r="D276" s="6">
        <v>313.38</v>
      </c>
      <c r="E276" s="4">
        <f t="shared" si="30"/>
        <v>643055.76</v>
      </c>
      <c r="F276" s="3">
        <v>30416</v>
      </c>
      <c r="G276" s="6">
        <v>310.54000000000002</v>
      </c>
      <c r="H276" s="5">
        <f t="shared" si="26"/>
        <v>9445384.6400000006</v>
      </c>
      <c r="I276" s="3">
        <v>0</v>
      </c>
      <c r="J276" s="6">
        <v>313.38</v>
      </c>
      <c r="K276" s="4">
        <f t="shared" si="27"/>
        <v>0</v>
      </c>
      <c r="L276" s="3">
        <v>0</v>
      </c>
      <c r="M276" s="6">
        <v>310.54000000000002</v>
      </c>
      <c r="N276" s="4">
        <f t="shared" si="28"/>
        <v>0</v>
      </c>
      <c r="O276" s="18">
        <f t="shared" si="31"/>
        <v>10088440.4</v>
      </c>
      <c r="P276" s="4">
        <f t="shared" si="29"/>
        <v>139619.052333695</v>
      </c>
    </row>
    <row r="277" spans="1:16" x14ac:dyDescent="0.25">
      <c r="A277" s="7" t="s">
        <v>861</v>
      </c>
      <c r="B277" s="2" t="s">
        <v>267</v>
      </c>
      <c r="C277" s="3">
        <v>1465</v>
      </c>
      <c r="D277" s="6">
        <v>300.63</v>
      </c>
      <c r="E277" s="4">
        <f t="shared" si="30"/>
        <v>440422.95</v>
      </c>
      <c r="F277" s="3">
        <v>52331</v>
      </c>
      <c r="G277" s="6">
        <v>298.36</v>
      </c>
      <c r="H277" s="5">
        <f t="shared" si="26"/>
        <v>15613477.16</v>
      </c>
      <c r="I277" s="3">
        <v>67</v>
      </c>
      <c r="J277" s="6">
        <v>300.63</v>
      </c>
      <c r="K277" s="4">
        <f t="shared" si="27"/>
        <v>20142.21</v>
      </c>
      <c r="L277" s="3">
        <v>2669</v>
      </c>
      <c r="M277" s="6">
        <v>298.36</v>
      </c>
      <c r="N277" s="4">
        <f t="shared" si="28"/>
        <v>796322.84000000008</v>
      </c>
      <c r="O277" s="18">
        <f t="shared" si="31"/>
        <v>16870365.16</v>
      </c>
      <c r="P277" s="4">
        <f t="shared" si="29"/>
        <v>233477.55478265838</v>
      </c>
    </row>
    <row r="278" spans="1:16" x14ac:dyDescent="0.25">
      <c r="A278" s="7" t="s">
        <v>862</v>
      </c>
      <c r="B278" s="2" t="s">
        <v>268</v>
      </c>
      <c r="C278" s="3">
        <v>2204</v>
      </c>
      <c r="D278" s="6">
        <v>270.57</v>
      </c>
      <c r="E278" s="4">
        <f t="shared" si="30"/>
        <v>596336.28</v>
      </c>
      <c r="F278" s="3">
        <v>107995</v>
      </c>
      <c r="G278" s="6">
        <v>268.27999999999997</v>
      </c>
      <c r="H278" s="5">
        <f t="shared" si="26"/>
        <v>28972898.599999998</v>
      </c>
      <c r="I278" s="3">
        <v>155</v>
      </c>
      <c r="J278" s="6">
        <v>270.57</v>
      </c>
      <c r="K278" s="4">
        <f t="shared" si="27"/>
        <v>41938.35</v>
      </c>
      <c r="L278" s="3">
        <v>7603</v>
      </c>
      <c r="M278" s="6">
        <v>268.27999999999997</v>
      </c>
      <c r="N278" s="4">
        <f t="shared" si="28"/>
        <v>2039732.8399999999</v>
      </c>
      <c r="O278" s="18">
        <f t="shared" si="31"/>
        <v>31650906.07</v>
      </c>
      <c r="P278" s="4">
        <f t="shared" si="29"/>
        <v>438032.96999169403</v>
      </c>
    </row>
    <row r="279" spans="1:16" x14ac:dyDescent="0.25">
      <c r="A279" s="7" t="s">
        <v>863</v>
      </c>
      <c r="B279" s="2" t="s">
        <v>269</v>
      </c>
      <c r="C279" s="3">
        <v>0</v>
      </c>
      <c r="D279" s="6">
        <v>226.89</v>
      </c>
      <c r="E279" s="4">
        <f t="shared" si="30"/>
        <v>0</v>
      </c>
      <c r="F279" s="3">
        <v>29945</v>
      </c>
      <c r="G279" s="6">
        <v>224.97</v>
      </c>
      <c r="H279" s="5">
        <f t="shared" si="26"/>
        <v>6736726.6500000004</v>
      </c>
      <c r="I279" s="3">
        <v>537</v>
      </c>
      <c r="J279" s="6">
        <v>226.89</v>
      </c>
      <c r="K279" s="4">
        <f t="shared" si="27"/>
        <v>121839.93</v>
      </c>
      <c r="L279" s="3">
        <v>0</v>
      </c>
      <c r="M279" s="6">
        <v>224.97</v>
      </c>
      <c r="N279" s="4">
        <f t="shared" si="28"/>
        <v>0</v>
      </c>
      <c r="O279" s="18">
        <f t="shared" si="31"/>
        <v>6858566.5800000001</v>
      </c>
      <c r="P279" s="4">
        <f t="shared" si="29"/>
        <v>94919.187535384684</v>
      </c>
    </row>
    <row r="280" spans="1:16" x14ac:dyDescent="0.25">
      <c r="A280" s="7" t="s">
        <v>864</v>
      </c>
      <c r="B280" s="2" t="s">
        <v>270</v>
      </c>
      <c r="C280" s="3">
        <v>365</v>
      </c>
      <c r="D280" s="6">
        <v>208.47</v>
      </c>
      <c r="E280" s="4">
        <f t="shared" si="30"/>
        <v>76091.55</v>
      </c>
      <c r="F280" s="3">
        <v>22265</v>
      </c>
      <c r="G280" s="6">
        <v>206.83</v>
      </c>
      <c r="H280" s="5">
        <f t="shared" si="26"/>
        <v>4605069.95</v>
      </c>
      <c r="I280" s="3">
        <v>23</v>
      </c>
      <c r="J280" s="6">
        <v>208.47</v>
      </c>
      <c r="K280" s="4">
        <f t="shared" si="27"/>
        <v>4794.8100000000004</v>
      </c>
      <c r="L280" s="3">
        <v>1184</v>
      </c>
      <c r="M280" s="6">
        <v>206.83</v>
      </c>
      <c r="N280" s="4">
        <f t="shared" si="28"/>
        <v>244886.72</v>
      </c>
      <c r="O280" s="18">
        <f t="shared" si="31"/>
        <v>4930843.03</v>
      </c>
      <c r="P280" s="4">
        <f t="shared" si="29"/>
        <v>68240.441907631743</v>
      </c>
    </row>
    <row r="281" spans="1:16" x14ac:dyDescent="0.25">
      <c r="A281" s="7" t="s">
        <v>865</v>
      </c>
      <c r="B281" s="2" t="s">
        <v>271</v>
      </c>
      <c r="C281" s="3">
        <v>390</v>
      </c>
      <c r="D281" s="6">
        <v>317.02999999999997</v>
      </c>
      <c r="E281" s="4">
        <f t="shared" si="30"/>
        <v>123641.69999999998</v>
      </c>
      <c r="F281" s="3">
        <v>42574</v>
      </c>
      <c r="G281" s="6">
        <v>314.14</v>
      </c>
      <c r="H281" s="5">
        <f t="shared" si="26"/>
        <v>13374196.359999999</v>
      </c>
      <c r="I281" s="3">
        <v>52</v>
      </c>
      <c r="J281" s="6">
        <v>317.02999999999997</v>
      </c>
      <c r="K281" s="4">
        <f t="shared" si="27"/>
        <v>16485.559999999998</v>
      </c>
      <c r="L281" s="3">
        <v>3497</v>
      </c>
      <c r="M281" s="6">
        <v>314.14</v>
      </c>
      <c r="N281" s="4">
        <f t="shared" si="28"/>
        <v>1098547.5799999998</v>
      </c>
      <c r="O281" s="18">
        <f t="shared" si="31"/>
        <v>14612871.199999999</v>
      </c>
      <c r="P281" s="4">
        <f t="shared" si="29"/>
        <v>202234.94890432656</v>
      </c>
    </row>
    <row r="282" spans="1:16" x14ac:dyDescent="0.25">
      <c r="A282" s="7" t="s">
        <v>866</v>
      </c>
      <c r="B282" s="2" t="s">
        <v>272</v>
      </c>
      <c r="C282" s="3">
        <v>148</v>
      </c>
      <c r="D282" s="6">
        <v>339.58</v>
      </c>
      <c r="E282" s="4">
        <f t="shared" si="30"/>
        <v>50257.84</v>
      </c>
      <c r="F282" s="3">
        <v>32252</v>
      </c>
      <c r="G282" s="6">
        <v>336.32</v>
      </c>
      <c r="H282" s="5">
        <f t="shared" si="26"/>
        <v>10846992.640000001</v>
      </c>
      <c r="I282" s="3">
        <v>50</v>
      </c>
      <c r="J282" s="6">
        <v>339.58</v>
      </c>
      <c r="K282" s="4">
        <f t="shared" si="27"/>
        <v>16979</v>
      </c>
      <c r="L282" s="3">
        <v>3573</v>
      </c>
      <c r="M282" s="6">
        <v>336.32</v>
      </c>
      <c r="N282" s="4">
        <f t="shared" si="28"/>
        <v>1201671.3599999999</v>
      </c>
      <c r="O282" s="18">
        <f t="shared" si="31"/>
        <v>12115900.84</v>
      </c>
      <c r="P282" s="4">
        <f t="shared" si="29"/>
        <v>167678.10745552095</v>
      </c>
    </row>
    <row r="283" spans="1:16" x14ac:dyDescent="0.25">
      <c r="A283" s="7" t="s">
        <v>867</v>
      </c>
      <c r="B283" s="2" t="s">
        <v>273</v>
      </c>
      <c r="C283" s="3">
        <v>0</v>
      </c>
      <c r="D283" s="6">
        <v>318.95999999999998</v>
      </c>
      <c r="E283" s="4">
        <f t="shared" si="30"/>
        <v>0</v>
      </c>
      <c r="F283" s="3">
        <v>9273</v>
      </c>
      <c r="G283" s="6">
        <v>315.86</v>
      </c>
      <c r="H283" s="5">
        <f t="shared" si="26"/>
        <v>2928969.7800000003</v>
      </c>
      <c r="I283" s="3">
        <v>0</v>
      </c>
      <c r="J283" s="6">
        <v>318.95999999999998</v>
      </c>
      <c r="K283" s="4">
        <f t="shared" si="27"/>
        <v>0</v>
      </c>
      <c r="L283" s="3">
        <v>0</v>
      </c>
      <c r="M283" s="6">
        <v>315.86</v>
      </c>
      <c r="N283" s="4">
        <f t="shared" si="28"/>
        <v>0</v>
      </c>
      <c r="O283" s="18">
        <f t="shared" si="31"/>
        <v>2928969.7800000003</v>
      </c>
      <c r="P283" s="4">
        <f t="shared" si="29"/>
        <v>40535.500908309979</v>
      </c>
    </row>
    <row r="284" spans="1:16" x14ac:dyDescent="0.25">
      <c r="A284" s="7" t="s">
        <v>868</v>
      </c>
      <c r="B284" s="2" t="s">
        <v>274</v>
      </c>
      <c r="C284" s="3">
        <v>523</v>
      </c>
      <c r="D284" s="6">
        <v>226.18</v>
      </c>
      <c r="E284" s="4">
        <f t="shared" si="30"/>
        <v>118292.14</v>
      </c>
      <c r="F284" s="3">
        <v>42087</v>
      </c>
      <c r="G284" s="6">
        <v>224.43</v>
      </c>
      <c r="H284" s="5">
        <f t="shared" si="26"/>
        <v>9445585.4100000001</v>
      </c>
      <c r="I284" s="3">
        <v>11</v>
      </c>
      <c r="J284" s="6">
        <v>226.18</v>
      </c>
      <c r="K284" s="4">
        <f t="shared" si="27"/>
        <v>2487.98</v>
      </c>
      <c r="L284" s="3">
        <v>758</v>
      </c>
      <c r="M284" s="6">
        <v>224.43</v>
      </c>
      <c r="N284" s="4">
        <f t="shared" si="28"/>
        <v>170117.94</v>
      </c>
      <c r="O284" s="18">
        <f t="shared" si="31"/>
        <v>9736483.4700000007</v>
      </c>
      <c r="P284" s="4">
        <f t="shared" si="29"/>
        <v>134748.1415605217</v>
      </c>
    </row>
    <row r="285" spans="1:16" x14ac:dyDescent="0.25">
      <c r="A285" s="7" t="s">
        <v>869</v>
      </c>
      <c r="B285" s="2" t="s">
        <v>275</v>
      </c>
      <c r="C285" s="3">
        <v>1579</v>
      </c>
      <c r="D285" s="6">
        <v>210.62</v>
      </c>
      <c r="E285" s="4">
        <f t="shared" si="30"/>
        <v>332568.98</v>
      </c>
      <c r="F285" s="3">
        <v>34355</v>
      </c>
      <c r="G285" s="6">
        <v>208.83</v>
      </c>
      <c r="H285" s="5">
        <f t="shared" si="26"/>
        <v>7174354.6500000004</v>
      </c>
      <c r="I285" s="3">
        <v>119</v>
      </c>
      <c r="J285" s="6">
        <v>210.62</v>
      </c>
      <c r="K285" s="4">
        <f t="shared" si="27"/>
        <v>25063.78</v>
      </c>
      <c r="L285" s="3">
        <v>2583</v>
      </c>
      <c r="M285" s="6">
        <v>208.83</v>
      </c>
      <c r="N285" s="4">
        <f t="shared" si="28"/>
        <v>539407.89</v>
      </c>
      <c r="O285" s="18">
        <f t="shared" si="31"/>
        <v>8071395.3000000007</v>
      </c>
      <c r="P285" s="4">
        <f t="shared" si="29"/>
        <v>111704.14039385511</v>
      </c>
    </row>
    <row r="286" spans="1:16" x14ac:dyDescent="0.25">
      <c r="A286" s="7" t="s">
        <v>870</v>
      </c>
      <c r="B286" s="2" t="s">
        <v>276</v>
      </c>
      <c r="C286" s="3">
        <v>38367</v>
      </c>
      <c r="D286" s="6">
        <v>303.02</v>
      </c>
      <c r="E286" s="4">
        <f t="shared" si="30"/>
        <v>11625968.34</v>
      </c>
      <c r="F286" s="3">
        <v>4016</v>
      </c>
      <c r="G286" s="6">
        <v>300.14</v>
      </c>
      <c r="H286" s="5">
        <f t="shared" si="26"/>
        <v>1205362.24</v>
      </c>
      <c r="I286" s="3">
        <v>1989</v>
      </c>
      <c r="J286" s="6">
        <v>303.02</v>
      </c>
      <c r="K286" s="4">
        <f t="shared" si="27"/>
        <v>602706.77999999991</v>
      </c>
      <c r="L286" s="3">
        <v>9928</v>
      </c>
      <c r="M286" s="6">
        <v>300.14</v>
      </c>
      <c r="N286" s="4">
        <f t="shared" si="28"/>
        <v>2979789.92</v>
      </c>
      <c r="O286" s="18">
        <f t="shared" si="31"/>
        <v>16413827.279999999</v>
      </c>
      <c r="P286" s="4">
        <f t="shared" si="29"/>
        <v>227159.29510794848</v>
      </c>
    </row>
    <row r="287" spans="1:16" x14ac:dyDescent="0.25">
      <c r="A287" s="7" t="s">
        <v>871</v>
      </c>
      <c r="B287" s="2" t="s">
        <v>277</v>
      </c>
      <c r="C287" s="3">
        <v>0</v>
      </c>
      <c r="D287" s="6">
        <v>204.93</v>
      </c>
      <c r="E287" s="4">
        <f t="shared" si="30"/>
        <v>0</v>
      </c>
      <c r="F287" s="3">
        <v>20056</v>
      </c>
      <c r="G287" s="6">
        <v>203.56</v>
      </c>
      <c r="H287" s="5">
        <f t="shared" si="26"/>
        <v>4082599.36</v>
      </c>
      <c r="I287" s="3">
        <v>0</v>
      </c>
      <c r="J287" s="6">
        <v>204.93</v>
      </c>
      <c r="K287" s="4">
        <f t="shared" si="27"/>
        <v>0</v>
      </c>
      <c r="L287" s="3">
        <v>0</v>
      </c>
      <c r="M287" s="6">
        <v>203.56</v>
      </c>
      <c r="N287" s="4">
        <f t="shared" si="28"/>
        <v>0</v>
      </c>
      <c r="O287" s="18">
        <f t="shared" si="31"/>
        <v>4082599.36</v>
      </c>
      <c r="P287" s="4">
        <f t="shared" si="29"/>
        <v>56501.166790988784</v>
      </c>
    </row>
    <row r="288" spans="1:16" x14ac:dyDescent="0.25">
      <c r="A288" s="7" t="s">
        <v>872</v>
      </c>
      <c r="B288" s="2" t="s">
        <v>278</v>
      </c>
      <c r="C288" s="3">
        <v>0</v>
      </c>
      <c r="D288" s="6">
        <v>234.03</v>
      </c>
      <c r="E288" s="4">
        <f t="shared" si="30"/>
        <v>0</v>
      </c>
      <c r="F288" s="3">
        <v>5546</v>
      </c>
      <c r="G288" s="6">
        <v>232.42</v>
      </c>
      <c r="H288" s="5">
        <f t="shared" si="26"/>
        <v>1289001.3199999998</v>
      </c>
      <c r="I288" s="3">
        <v>0</v>
      </c>
      <c r="J288" s="6">
        <v>234.03</v>
      </c>
      <c r="K288" s="4">
        <f t="shared" si="27"/>
        <v>0</v>
      </c>
      <c r="L288" s="3">
        <v>0</v>
      </c>
      <c r="M288" s="6">
        <v>232.42</v>
      </c>
      <c r="N288" s="4">
        <f t="shared" si="28"/>
        <v>0</v>
      </c>
      <c r="O288" s="18">
        <f t="shared" si="31"/>
        <v>1289001.3199999998</v>
      </c>
      <c r="P288" s="4">
        <f t="shared" si="29"/>
        <v>17839.144170914849</v>
      </c>
    </row>
    <row r="289" spans="1:16" x14ac:dyDescent="0.25">
      <c r="A289" s="7" t="s">
        <v>873</v>
      </c>
      <c r="B289" s="2" t="s">
        <v>279</v>
      </c>
      <c r="C289" s="3">
        <v>9</v>
      </c>
      <c r="D289" s="6">
        <v>337.35</v>
      </c>
      <c r="E289" s="4">
        <f t="shared" si="30"/>
        <v>3036.15</v>
      </c>
      <c r="F289" s="3">
        <v>33720</v>
      </c>
      <c r="G289" s="6">
        <v>334.31</v>
      </c>
      <c r="H289" s="5">
        <f t="shared" si="26"/>
        <v>11272933.199999999</v>
      </c>
      <c r="I289" s="3">
        <v>0</v>
      </c>
      <c r="J289" s="6">
        <v>337.35</v>
      </c>
      <c r="K289" s="4">
        <f t="shared" si="27"/>
        <v>0</v>
      </c>
      <c r="L289" s="3">
        <v>6043</v>
      </c>
      <c r="M289" s="6">
        <v>334.31</v>
      </c>
      <c r="N289" s="4">
        <f t="shared" si="28"/>
        <v>2020235.33</v>
      </c>
      <c r="O289" s="18">
        <f t="shared" si="31"/>
        <v>13296204.68</v>
      </c>
      <c r="P289" s="4">
        <f t="shared" si="29"/>
        <v>184012.9319747421</v>
      </c>
    </row>
    <row r="290" spans="1:16" x14ac:dyDescent="0.25">
      <c r="A290" s="7" t="s">
        <v>874</v>
      </c>
      <c r="B290" s="2" t="s">
        <v>280</v>
      </c>
      <c r="C290" s="3">
        <v>2320</v>
      </c>
      <c r="D290" s="6">
        <v>253.29</v>
      </c>
      <c r="E290" s="4">
        <f t="shared" si="30"/>
        <v>587632.79999999993</v>
      </c>
      <c r="F290" s="3">
        <v>33496</v>
      </c>
      <c r="G290" s="6">
        <v>250.95</v>
      </c>
      <c r="H290" s="5">
        <f t="shared" si="26"/>
        <v>8405821.1999999993</v>
      </c>
      <c r="I290" s="3">
        <v>120</v>
      </c>
      <c r="J290" s="6">
        <v>253.29</v>
      </c>
      <c r="K290" s="4">
        <f t="shared" si="27"/>
        <v>30394.799999999999</v>
      </c>
      <c r="L290" s="3">
        <v>1860</v>
      </c>
      <c r="M290" s="6">
        <v>250.95</v>
      </c>
      <c r="N290" s="4">
        <f t="shared" si="28"/>
        <v>466767</v>
      </c>
      <c r="O290" s="18">
        <f t="shared" si="31"/>
        <v>9490615.8000000007</v>
      </c>
      <c r="P290" s="4">
        <f t="shared" si="29"/>
        <v>131345.4539573027</v>
      </c>
    </row>
    <row r="291" spans="1:16" x14ac:dyDescent="0.25">
      <c r="A291" s="7" t="s">
        <v>875</v>
      </c>
      <c r="B291" s="2" t="s">
        <v>281</v>
      </c>
      <c r="C291" s="3">
        <v>5381</v>
      </c>
      <c r="D291" s="6">
        <v>318.54000000000002</v>
      </c>
      <c r="E291" s="4">
        <f t="shared" si="30"/>
        <v>1714063.7400000002</v>
      </c>
      <c r="F291" s="3">
        <v>39717</v>
      </c>
      <c r="G291" s="6">
        <v>315.63</v>
      </c>
      <c r="H291" s="5">
        <f t="shared" si="26"/>
        <v>12535876.709999999</v>
      </c>
      <c r="I291" s="3">
        <v>2319</v>
      </c>
      <c r="J291" s="6">
        <v>318.54000000000002</v>
      </c>
      <c r="K291" s="4">
        <f t="shared" si="27"/>
        <v>738694.26</v>
      </c>
      <c r="L291" s="3">
        <v>10550</v>
      </c>
      <c r="M291" s="6">
        <v>315.63</v>
      </c>
      <c r="N291" s="4">
        <f t="shared" si="28"/>
        <v>3329896.5</v>
      </c>
      <c r="O291" s="18">
        <f t="shared" si="31"/>
        <v>18318531.210000001</v>
      </c>
      <c r="P291" s="4">
        <f t="shared" si="29"/>
        <v>253519.46051893357</v>
      </c>
    </row>
    <row r="292" spans="1:16" x14ac:dyDescent="0.25">
      <c r="A292" s="7" t="s">
        <v>876</v>
      </c>
      <c r="B292" s="2" t="s">
        <v>282</v>
      </c>
      <c r="C292" s="3">
        <v>216</v>
      </c>
      <c r="D292" s="6">
        <v>355.15</v>
      </c>
      <c r="E292" s="4">
        <f t="shared" si="30"/>
        <v>76712.399999999994</v>
      </c>
      <c r="F292" s="3">
        <v>52244</v>
      </c>
      <c r="G292" s="6">
        <v>352.04</v>
      </c>
      <c r="H292" s="5">
        <f t="shared" si="26"/>
        <v>18391977.760000002</v>
      </c>
      <c r="I292" s="3">
        <v>24</v>
      </c>
      <c r="J292" s="6">
        <v>355.15</v>
      </c>
      <c r="K292" s="4">
        <f t="shared" si="27"/>
        <v>8523.5999999999985</v>
      </c>
      <c r="L292" s="3">
        <v>9877</v>
      </c>
      <c r="M292" s="6">
        <v>352.04</v>
      </c>
      <c r="N292" s="4">
        <f t="shared" si="28"/>
        <v>3477099.08</v>
      </c>
      <c r="O292" s="18">
        <f t="shared" si="31"/>
        <v>21954312.84</v>
      </c>
      <c r="P292" s="4">
        <f t="shared" si="29"/>
        <v>303836.88972958311</v>
      </c>
    </row>
    <row r="293" spans="1:16" x14ac:dyDescent="0.25">
      <c r="A293" s="7" t="s">
        <v>877</v>
      </c>
      <c r="B293" s="2" t="s">
        <v>283</v>
      </c>
      <c r="C293" s="3">
        <v>0</v>
      </c>
      <c r="D293" s="6">
        <v>241.69</v>
      </c>
      <c r="E293" s="4">
        <f t="shared" si="30"/>
        <v>0</v>
      </c>
      <c r="F293" s="3">
        <v>65220</v>
      </c>
      <c r="G293" s="6">
        <v>240.05</v>
      </c>
      <c r="H293" s="5">
        <f t="shared" si="26"/>
        <v>15656061</v>
      </c>
      <c r="I293" s="3">
        <v>0</v>
      </c>
      <c r="J293" s="6">
        <v>241.69</v>
      </c>
      <c r="K293" s="4">
        <f t="shared" si="27"/>
        <v>0</v>
      </c>
      <c r="L293" s="3">
        <v>532</v>
      </c>
      <c r="M293" s="6">
        <v>240.05</v>
      </c>
      <c r="N293" s="4">
        <f t="shared" si="28"/>
        <v>127706.6</v>
      </c>
      <c r="O293" s="18">
        <f t="shared" si="31"/>
        <v>15783767.6</v>
      </c>
      <c r="P293" s="4">
        <f t="shared" si="29"/>
        <v>218439.57908174576</v>
      </c>
    </row>
    <row r="294" spans="1:16" x14ac:dyDescent="0.25">
      <c r="A294" s="7" t="s">
        <v>878</v>
      </c>
      <c r="B294" s="2" t="s">
        <v>284</v>
      </c>
      <c r="C294" s="3">
        <v>0</v>
      </c>
      <c r="D294" s="6">
        <v>378.66</v>
      </c>
      <c r="E294" s="4">
        <f t="shared" si="30"/>
        <v>0</v>
      </c>
      <c r="F294" s="3">
        <v>59953</v>
      </c>
      <c r="G294" s="6">
        <v>375.14</v>
      </c>
      <c r="H294" s="5">
        <f t="shared" si="26"/>
        <v>22490768.419999998</v>
      </c>
      <c r="I294" s="3">
        <v>0</v>
      </c>
      <c r="J294" s="6">
        <v>378.66</v>
      </c>
      <c r="K294" s="4">
        <f t="shared" si="27"/>
        <v>0</v>
      </c>
      <c r="L294" s="3">
        <v>7233</v>
      </c>
      <c r="M294" s="6">
        <v>375.14</v>
      </c>
      <c r="N294" s="4">
        <f t="shared" si="28"/>
        <v>2713387.62</v>
      </c>
      <c r="O294" s="18">
        <f t="shared" si="31"/>
        <v>25204156.039999999</v>
      </c>
      <c r="P294" s="4">
        <f t="shared" si="29"/>
        <v>348813.12092356454</v>
      </c>
    </row>
    <row r="295" spans="1:16" x14ac:dyDescent="0.25">
      <c r="A295" s="7" t="s">
        <v>879</v>
      </c>
      <c r="B295" s="2" t="s">
        <v>285</v>
      </c>
      <c r="C295" s="3">
        <v>1595</v>
      </c>
      <c r="D295" s="6">
        <v>199.92</v>
      </c>
      <c r="E295" s="4">
        <f t="shared" si="30"/>
        <v>318872.39999999997</v>
      </c>
      <c r="F295" s="3">
        <v>34421</v>
      </c>
      <c r="G295" s="6">
        <v>198.29</v>
      </c>
      <c r="H295" s="5">
        <f t="shared" si="26"/>
        <v>6825340.0899999999</v>
      </c>
      <c r="I295" s="3">
        <v>19</v>
      </c>
      <c r="J295" s="6">
        <v>199.92</v>
      </c>
      <c r="K295" s="4">
        <f t="shared" si="27"/>
        <v>3798.4799999999996</v>
      </c>
      <c r="L295" s="3">
        <v>1989</v>
      </c>
      <c r="M295" s="6">
        <v>198.29</v>
      </c>
      <c r="N295" s="4">
        <f t="shared" si="28"/>
        <v>394398.81</v>
      </c>
      <c r="O295" s="18">
        <f t="shared" si="31"/>
        <v>7542409.7800000003</v>
      </c>
      <c r="P295" s="4">
        <f t="shared" si="29"/>
        <v>104383.24102068272</v>
      </c>
    </row>
    <row r="296" spans="1:16" x14ac:dyDescent="0.25">
      <c r="A296" s="7" t="s">
        <v>880</v>
      </c>
      <c r="B296" s="2" t="s">
        <v>286</v>
      </c>
      <c r="C296" s="3">
        <v>4443</v>
      </c>
      <c r="D296" s="6">
        <v>256.85000000000002</v>
      </c>
      <c r="E296" s="4">
        <f t="shared" si="30"/>
        <v>1141184.55</v>
      </c>
      <c r="F296" s="3">
        <v>30951</v>
      </c>
      <c r="G296" s="6">
        <v>254.42</v>
      </c>
      <c r="H296" s="5">
        <f t="shared" si="26"/>
        <v>7874553.4199999999</v>
      </c>
      <c r="I296" s="3">
        <v>0</v>
      </c>
      <c r="J296" s="6">
        <v>256.85000000000002</v>
      </c>
      <c r="K296" s="4">
        <f t="shared" si="27"/>
        <v>0</v>
      </c>
      <c r="L296" s="3">
        <v>0</v>
      </c>
      <c r="M296" s="6">
        <v>254.42</v>
      </c>
      <c r="N296" s="4">
        <f t="shared" si="28"/>
        <v>0</v>
      </c>
      <c r="O296" s="18">
        <f t="shared" si="31"/>
        <v>9015737.9700000007</v>
      </c>
      <c r="P296" s="4">
        <f t="shared" si="29"/>
        <v>124773.37839655681</v>
      </c>
    </row>
    <row r="297" spans="1:16" x14ac:dyDescent="0.25">
      <c r="A297" s="7" t="s">
        <v>881</v>
      </c>
      <c r="B297" s="2" t="s">
        <v>287</v>
      </c>
      <c r="C297" s="3">
        <v>3203</v>
      </c>
      <c r="D297" s="6">
        <v>219.21</v>
      </c>
      <c r="E297" s="4">
        <f t="shared" si="30"/>
        <v>702129.63</v>
      </c>
      <c r="F297" s="3">
        <v>19259</v>
      </c>
      <c r="G297" s="6">
        <v>217.49</v>
      </c>
      <c r="H297" s="5">
        <f t="shared" si="26"/>
        <v>4188639.91</v>
      </c>
      <c r="I297" s="3">
        <v>0</v>
      </c>
      <c r="J297" s="6">
        <v>219.21</v>
      </c>
      <c r="K297" s="4">
        <f t="shared" si="27"/>
        <v>0</v>
      </c>
      <c r="L297" s="3">
        <v>684</v>
      </c>
      <c r="M297" s="6">
        <v>217.49</v>
      </c>
      <c r="N297" s="4">
        <f t="shared" si="28"/>
        <v>148763.16</v>
      </c>
      <c r="O297" s="18">
        <f t="shared" si="31"/>
        <v>5039532.7</v>
      </c>
      <c r="P297" s="4">
        <f t="shared" si="29"/>
        <v>69744.653472767415</v>
      </c>
    </row>
    <row r="298" spans="1:16" x14ac:dyDescent="0.25">
      <c r="A298" s="7" t="s">
        <v>882</v>
      </c>
      <c r="B298" s="2" t="s">
        <v>288</v>
      </c>
      <c r="C298" s="3">
        <v>734</v>
      </c>
      <c r="D298" s="6">
        <v>308.55</v>
      </c>
      <c r="E298" s="4">
        <f t="shared" si="30"/>
        <v>226475.7</v>
      </c>
      <c r="F298" s="3">
        <v>25559</v>
      </c>
      <c r="G298" s="6">
        <v>305.54000000000002</v>
      </c>
      <c r="H298" s="5">
        <f t="shared" si="26"/>
        <v>7809296.8600000003</v>
      </c>
      <c r="I298" s="3">
        <v>147</v>
      </c>
      <c r="J298" s="6">
        <v>308.55</v>
      </c>
      <c r="K298" s="4">
        <f t="shared" si="27"/>
        <v>45356.85</v>
      </c>
      <c r="L298" s="3">
        <v>5304</v>
      </c>
      <c r="M298" s="6">
        <v>305.54000000000002</v>
      </c>
      <c r="N298" s="4">
        <f t="shared" si="28"/>
        <v>1620584.1600000001</v>
      </c>
      <c r="O298" s="18">
        <f t="shared" si="31"/>
        <v>9701713.5700000003</v>
      </c>
      <c r="P298" s="4">
        <f t="shared" si="29"/>
        <v>134266.94324886418</v>
      </c>
    </row>
    <row r="299" spans="1:16" x14ac:dyDescent="0.25">
      <c r="A299" s="7" t="s">
        <v>883</v>
      </c>
      <c r="B299" s="2" t="s">
        <v>289</v>
      </c>
      <c r="C299" s="3">
        <v>2485</v>
      </c>
      <c r="D299" s="6">
        <v>308.08</v>
      </c>
      <c r="E299" s="4">
        <f t="shared" si="30"/>
        <v>765578.79999999993</v>
      </c>
      <c r="F299" s="3">
        <v>50226</v>
      </c>
      <c r="G299" s="6">
        <v>305.23</v>
      </c>
      <c r="H299" s="5">
        <f t="shared" si="26"/>
        <v>15330481.98</v>
      </c>
      <c r="I299" s="3">
        <v>316</v>
      </c>
      <c r="J299" s="6">
        <v>308.08</v>
      </c>
      <c r="K299" s="4">
        <f t="shared" si="27"/>
        <v>97353.279999999999</v>
      </c>
      <c r="L299" s="3">
        <v>7038</v>
      </c>
      <c r="M299" s="6">
        <v>305.23</v>
      </c>
      <c r="N299" s="4">
        <f t="shared" si="28"/>
        <v>2148208.7400000002</v>
      </c>
      <c r="O299" s="18">
        <f t="shared" si="31"/>
        <v>18341622.800000001</v>
      </c>
      <c r="P299" s="4">
        <f t="shared" si="29"/>
        <v>253839.03676509732</v>
      </c>
    </row>
    <row r="300" spans="1:16" x14ac:dyDescent="0.25">
      <c r="A300" s="7" t="s">
        <v>884</v>
      </c>
      <c r="B300" s="2" t="s">
        <v>290</v>
      </c>
      <c r="C300" s="3">
        <v>261</v>
      </c>
      <c r="D300" s="6">
        <v>204.22</v>
      </c>
      <c r="E300" s="4">
        <f t="shared" si="30"/>
        <v>53301.42</v>
      </c>
      <c r="F300" s="3">
        <v>32100</v>
      </c>
      <c r="G300" s="6">
        <v>202.48</v>
      </c>
      <c r="H300" s="5">
        <f t="shared" si="26"/>
        <v>6499608</v>
      </c>
      <c r="I300" s="3">
        <v>0</v>
      </c>
      <c r="J300" s="6">
        <v>204.22</v>
      </c>
      <c r="K300" s="4">
        <f t="shared" si="27"/>
        <v>0</v>
      </c>
      <c r="L300" s="3">
        <v>790</v>
      </c>
      <c r="M300" s="6">
        <v>202.48</v>
      </c>
      <c r="N300" s="4">
        <f t="shared" si="28"/>
        <v>159959.19999999998</v>
      </c>
      <c r="O300" s="18">
        <f t="shared" si="31"/>
        <v>6712868.6200000001</v>
      </c>
      <c r="P300" s="4">
        <f t="shared" si="29"/>
        <v>92902.799442121774</v>
      </c>
    </row>
    <row r="301" spans="1:16" x14ac:dyDescent="0.25">
      <c r="A301" s="7" t="s">
        <v>885</v>
      </c>
      <c r="B301" s="2" t="s">
        <v>291</v>
      </c>
      <c r="C301" s="3">
        <v>7732</v>
      </c>
      <c r="D301" s="6">
        <v>381.2</v>
      </c>
      <c r="E301" s="4">
        <f t="shared" si="30"/>
        <v>2947438.4</v>
      </c>
      <c r="F301" s="3">
        <v>52634</v>
      </c>
      <c r="G301" s="6">
        <v>377.86</v>
      </c>
      <c r="H301" s="5">
        <f t="shared" si="26"/>
        <v>19888283.240000002</v>
      </c>
      <c r="I301" s="3">
        <v>0</v>
      </c>
      <c r="J301" s="6">
        <v>381.2</v>
      </c>
      <c r="K301" s="4">
        <f t="shared" si="27"/>
        <v>0</v>
      </c>
      <c r="L301" s="3">
        <v>0</v>
      </c>
      <c r="M301" s="6">
        <v>377.86</v>
      </c>
      <c r="N301" s="4">
        <f t="shared" si="28"/>
        <v>0</v>
      </c>
      <c r="O301" s="18">
        <f t="shared" si="31"/>
        <v>22835721.640000001</v>
      </c>
      <c r="P301" s="4">
        <f t="shared" si="29"/>
        <v>316035.15393051744</v>
      </c>
    </row>
    <row r="302" spans="1:16" x14ac:dyDescent="0.25">
      <c r="A302" s="7" t="s">
        <v>886</v>
      </c>
      <c r="B302" s="2" t="s">
        <v>292</v>
      </c>
      <c r="C302" s="3">
        <v>0</v>
      </c>
      <c r="D302" s="6">
        <v>219.27</v>
      </c>
      <c r="E302" s="4">
        <f t="shared" si="30"/>
        <v>0</v>
      </c>
      <c r="F302" s="3">
        <v>4816</v>
      </c>
      <c r="G302" s="6">
        <v>217.54</v>
      </c>
      <c r="H302" s="5">
        <f t="shared" si="26"/>
        <v>1047672.64</v>
      </c>
      <c r="I302" s="3">
        <v>0</v>
      </c>
      <c r="J302" s="6">
        <v>219.27</v>
      </c>
      <c r="K302" s="4">
        <f t="shared" si="27"/>
        <v>0</v>
      </c>
      <c r="L302" s="3">
        <v>365</v>
      </c>
      <c r="M302" s="6">
        <v>217.54</v>
      </c>
      <c r="N302" s="4">
        <f t="shared" si="28"/>
        <v>79402.099999999991</v>
      </c>
      <c r="O302" s="18">
        <f t="shared" si="31"/>
        <v>1127074.74</v>
      </c>
      <c r="P302" s="4">
        <f t="shared" si="29"/>
        <v>15598.159960190245</v>
      </c>
    </row>
    <row r="303" spans="1:16" x14ac:dyDescent="0.25">
      <c r="A303" s="7" t="s">
        <v>887</v>
      </c>
      <c r="B303" s="2" t="s">
        <v>293</v>
      </c>
      <c r="C303" s="3">
        <v>2304</v>
      </c>
      <c r="D303" s="6">
        <v>375.54</v>
      </c>
      <c r="E303" s="4">
        <f t="shared" si="30"/>
        <v>865244.16000000003</v>
      </c>
      <c r="F303" s="3">
        <v>74504</v>
      </c>
      <c r="G303" s="6">
        <v>372.45</v>
      </c>
      <c r="H303" s="5">
        <f t="shared" si="26"/>
        <v>27749014.800000001</v>
      </c>
      <c r="I303" s="3">
        <v>611</v>
      </c>
      <c r="J303" s="6">
        <v>375.54</v>
      </c>
      <c r="K303" s="4">
        <f t="shared" si="27"/>
        <v>229454.94</v>
      </c>
      <c r="L303" s="3">
        <v>19737</v>
      </c>
      <c r="M303" s="6">
        <v>372.45</v>
      </c>
      <c r="N303" s="4">
        <f t="shared" si="28"/>
        <v>7351045.6499999994</v>
      </c>
      <c r="O303" s="18">
        <f t="shared" si="31"/>
        <v>36194759.549999997</v>
      </c>
      <c r="P303" s="4">
        <f t="shared" si="29"/>
        <v>500917.66689893469</v>
      </c>
    </row>
    <row r="304" spans="1:16" x14ac:dyDescent="0.25">
      <c r="A304" s="7" t="s">
        <v>888</v>
      </c>
      <c r="B304" s="2" t="s">
        <v>294</v>
      </c>
      <c r="C304" s="3">
        <v>722</v>
      </c>
      <c r="D304" s="6">
        <v>266.87</v>
      </c>
      <c r="E304" s="4">
        <f t="shared" si="30"/>
        <v>192680.14</v>
      </c>
      <c r="F304" s="3">
        <v>18647</v>
      </c>
      <c r="G304" s="6">
        <v>265.2</v>
      </c>
      <c r="H304" s="5">
        <f t="shared" si="26"/>
        <v>4945184.3999999994</v>
      </c>
      <c r="I304" s="3">
        <v>55</v>
      </c>
      <c r="J304" s="6">
        <v>266.87</v>
      </c>
      <c r="K304" s="4">
        <f t="shared" si="27"/>
        <v>14677.85</v>
      </c>
      <c r="L304" s="3">
        <v>1427</v>
      </c>
      <c r="M304" s="6">
        <v>265.2</v>
      </c>
      <c r="N304" s="4">
        <f t="shared" si="28"/>
        <v>378440.39999999997</v>
      </c>
      <c r="O304" s="18">
        <f t="shared" si="31"/>
        <v>5530982.7899999991</v>
      </c>
      <c r="P304" s="4">
        <f t="shared" si="29"/>
        <v>76546.080959528306</v>
      </c>
    </row>
    <row r="305" spans="1:16" x14ac:dyDescent="0.25">
      <c r="A305" s="7" t="s">
        <v>889</v>
      </c>
      <c r="B305" s="2" t="s">
        <v>295</v>
      </c>
      <c r="C305" s="3">
        <v>0</v>
      </c>
      <c r="D305" s="6">
        <v>204.14</v>
      </c>
      <c r="E305" s="4">
        <f t="shared" si="30"/>
        <v>0</v>
      </c>
      <c r="F305" s="3">
        <v>10441</v>
      </c>
      <c r="G305" s="6">
        <v>202.9</v>
      </c>
      <c r="H305" s="5">
        <f t="shared" si="26"/>
        <v>2118478.9</v>
      </c>
      <c r="I305" s="3">
        <v>0</v>
      </c>
      <c r="J305" s="6">
        <v>204.14</v>
      </c>
      <c r="K305" s="4">
        <f t="shared" si="27"/>
        <v>0</v>
      </c>
      <c r="L305" s="3">
        <v>1567</v>
      </c>
      <c r="M305" s="6">
        <v>202.9</v>
      </c>
      <c r="N305" s="4">
        <f t="shared" si="28"/>
        <v>317944.3</v>
      </c>
      <c r="O305" s="18">
        <f t="shared" si="31"/>
        <v>2436423.1999999997</v>
      </c>
      <c r="P305" s="4">
        <f t="shared" si="29"/>
        <v>33718.898539344947</v>
      </c>
    </row>
    <row r="306" spans="1:16" x14ac:dyDescent="0.25">
      <c r="A306" s="7" t="s">
        <v>890</v>
      </c>
      <c r="B306" s="2" t="s">
        <v>296</v>
      </c>
      <c r="C306" s="3">
        <v>569</v>
      </c>
      <c r="D306" s="6">
        <v>295.12</v>
      </c>
      <c r="E306" s="4">
        <f t="shared" si="30"/>
        <v>167923.28</v>
      </c>
      <c r="F306" s="3">
        <v>13757</v>
      </c>
      <c r="G306" s="6">
        <v>292.39</v>
      </c>
      <c r="H306" s="5">
        <f t="shared" si="26"/>
        <v>4022409.23</v>
      </c>
      <c r="I306" s="3">
        <v>67</v>
      </c>
      <c r="J306" s="6">
        <v>295.12</v>
      </c>
      <c r="K306" s="4">
        <f t="shared" si="27"/>
        <v>19773.04</v>
      </c>
      <c r="L306" s="3">
        <v>2457</v>
      </c>
      <c r="M306" s="6">
        <v>292.39</v>
      </c>
      <c r="N306" s="4">
        <f t="shared" si="28"/>
        <v>718402.23</v>
      </c>
      <c r="O306" s="18">
        <f t="shared" si="31"/>
        <v>4928507.78</v>
      </c>
      <c r="P306" s="4">
        <f t="shared" si="29"/>
        <v>68208.123196410306</v>
      </c>
    </row>
    <row r="307" spans="1:16" x14ac:dyDescent="0.25">
      <c r="A307" s="7" t="s">
        <v>891</v>
      </c>
      <c r="B307" s="2" t="s">
        <v>297</v>
      </c>
      <c r="C307" s="3">
        <v>365</v>
      </c>
      <c r="D307" s="6">
        <v>287.68</v>
      </c>
      <c r="E307" s="4">
        <f t="shared" si="30"/>
        <v>105003.2</v>
      </c>
      <c r="F307" s="3">
        <v>41235</v>
      </c>
      <c r="G307" s="6">
        <v>285.10000000000002</v>
      </c>
      <c r="H307" s="5">
        <f t="shared" si="26"/>
        <v>11756098.500000002</v>
      </c>
      <c r="I307" s="3">
        <v>5</v>
      </c>
      <c r="J307" s="6">
        <v>287.68</v>
      </c>
      <c r="K307" s="4">
        <f t="shared" si="27"/>
        <v>1438.4</v>
      </c>
      <c r="L307" s="3">
        <v>2239</v>
      </c>
      <c r="M307" s="6">
        <v>285.10000000000002</v>
      </c>
      <c r="N307" s="4">
        <f t="shared" si="28"/>
        <v>638338.9</v>
      </c>
      <c r="O307" s="18">
        <f t="shared" si="31"/>
        <v>12500879.000000002</v>
      </c>
      <c r="P307" s="4">
        <f t="shared" si="29"/>
        <v>173006.0158077743</v>
      </c>
    </row>
    <row r="308" spans="1:16" x14ac:dyDescent="0.25">
      <c r="A308" s="7" t="s">
        <v>892</v>
      </c>
      <c r="B308" s="2" t="s">
        <v>298</v>
      </c>
      <c r="C308" s="3">
        <v>4083</v>
      </c>
      <c r="D308" s="6">
        <v>255.4</v>
      </c>
      <c r="E308" s="4">
        <f t="shared" si="30"/>
        <v>1042798.2000000001</v>
      </c>
      <c r="F308" s="3">
        <v>35522</v>
      </c>
      <c r="G308" s="6">
        <v>253.14</v>
      </c>
      <c r="H308" s="5">
        <f t="shared" si="26"/>
        <v>8992039.0800000001</v>
      </c>
      <c r="I308" s="3">
        <v>0</v>
      </c>
      <c r="J308" s="6">
        <v>255.4</v>
      </c>
      <c r="K308" s="4">
        <f t="shared" si="27"/>
        <v>0</v>
      </c>
      <c r="L308" s="3">
        <v>0</v>
      </c>
      <c r="M308" s="6">
        <v>253.14</v>
      </c>
      <c r="N308" s="4">
        <f t="shared" si="28"/>
        <v>0</v>
      </c>
      <c r="O308" s="18">
        <f t="shared" si="31"/>
        <v>10034837.279999999</v>
      </c>
      <c r="P308" s="4">
        <f t="shared" si="29"/>
        <v>138877.21152185558</v>
      </c>
    </row>
    <row r="309" spans="1:16" x14ac:dyDescent="0.25">
      <c r="A309" s="7" t="s">
        <v>893</v>
      </c>
      <c r="B309" s="2" t="s">
        <v>299</v>
      </c>
      <c r="C309" s="3">
        <v>0</v>
      </c>
      <c r="D309" s="6">
        <v>289.70999999999998</v>
      </c>
      <c r="E309" s="4">
        <f t="shared" si="30"/>
        <v>0</v>
      </c>
      <c r="F309" s="3">
        <v>17090</v>
      </c>
      <c r="G309" s="6">
        <v>287.18</v>
      </c>
      <c r="H309" s="5">
        <f t="shared" si="26"/>
        <v>4907906.2</v>
      </c>
      <c r="I309" s="3">
        <v>0</v>
      </c>
      <c r="J309" s="6">
        <v>289.70999999999998</v>
      </c>
      <c r="K309" s="4">
        <f t="shared" si="27"/>
        <v>0</v>
      </c>
      <c r="L309" s="3">
        <v>0</v>
      </c>
      <c r="M309" s="6">
        <v>287.18</v>
      </c>
      <c r="N309" s="4">
        <f t="shared" si="28"/>
        <v>0</v>
      </c>
      <c r="O309" s="18">
        <f t="shared" si="31"/>
        <v>4907906.2</v>
      </c>
      <c r="P309" s="4">
        <f t="shared" si="29"/>
        <v>67923.007463737013</v>
      </c>
    </row>
    <row r="310" spans="1:16" x14ac:dyDescent="0.25">
      <c r="A310" s="7" t="s">
        <v>894</v>
      </c>
      <c r="B310" s="2" t="s">
        <v>300</v>
      </c>
      <c r="C310" s="3">
        <v>0</v>
      </c>
      <c r="D310" s="6">
        <v>279.88</v>
      </c>
      <c r="E310" s="4">
        <f t="shared" si="30"/>
        <v>0</v>
      </c>
      <c r="F310" s="3">
        <v>109953</v>
      </c>
      <c r="G310" s="6">
        <v>277.82</v>
      </c>
      <c r="H310" s="5">
        <f t="shared" si="26"/>
        <v>30547142.460000001</v>
      </c>
      <c r="I310" s="3">
        <v>0</v>
      </c>
      <c r="J310" s="6">
        <v>279.88</v>
      </c>
      <c r="K310" s="4">
        <f t="shared" si="27"/>
        <v>0</v>
      </c>
      <c r="L310" s="3">
        <v>10445</v>
      </c>
      <c r="M310" s="6">
        <v>277.82</v>
      </c>
      <c r="N310" s="4">
        <f t="shared" si="28"/>
        <v>2901829.9</v>
      </c>
      <c r="O310" s="18">
        <f t="shared" si="31"/>
        <v>33448972.359999999</v>
      </c>
      <c r="P310" s="4">
        <f t="shared" si="29"/>
        <v>462917.32292328915</v>
      </c>
    </row>
    <row r="311" spans="1:16" x14ac:dyDescent="0.25">
      <c r="A311" s="7" t="s">
        <v>895</v>
      </c>
      <c r="B311" s="2" t="s">
        <v>301</v>
      </c>
      <c r="C311" s="3">
        <v>640</v>
      </c>
      <c r="D311" s="6">
        <v>321.52</v>
      </c>
      <c r="E311" s="4">
        <f t="shared" si="30"/>
        <v>205772.79999999999</v>
      </c>
      <c r="F311" s="3">
        <v>18250</v>
      </c>
      <c r="G311" s="6">
        <v>318.64999999999998</v>
      </c>
      <c r="H311" s="5">
        <f t="shared" si="26"/>
        <v>5815362.5</v>
      </c>
      <c r="I311" s="3">
        <v>49</v>
      </c>
      <c r="J311" s="6">
        <v>321.52</v>
      </c>
      <c r="K311" s="4">
        <f t="shared" si="27"/>
        <v>15754.48</v>
      </c>
      <c r="L311" s="3">
        <v>1294</v>
      </c>
      <c r="M311" s="6">
        <v>318.64999999999998</v>
      </c>
      <c r="N311" s="4">
        <f t="shared" si="28"/>
        <v>412333.1</v>
      </c>
      <c r="O311" s="18">
        <f t="shared" si="31"/>
        <v>6449222.8799999999</v>
      </c>
      <c r="P311" s="4">
        <f t="shared" si="29"/>
        <v>89254.07209566138</v>
      </c>
    </row>
    <row r="312" spans="1:16" x14ac:dyDescent="0.25">
      <c r="A312" s="7" t="s">
        <v>896</v>
      </c>
      <c r="B312" s="2" t="s">
        <v>302</v>
      </c>
      <c r="C312" s="3">
        <v>0</v>
      </c>
      <c r="D312" s="6">
        <v>371.16</v>
      </c>
      <c r="E312" s="4">
        <f t="shared" si="30"/>
        <v>0</v>
      </c>
      <c r="F312" s="3">
        <v>63208</v>
      </c>
      <c r="G312" s="6">
        <v>368.07</v>
      </c>
      <c r="H312" s="5">
        <f t="shared" si="26"/>
        <v>23264968.559999999</v>
      </c>
      <c r="I312" s="3">
        <v>0</v>
      </c>
      <c r="J312" s="6">
        <v>371.16</v>
      </c>
      <c r="K312" s="4">
        <f t="shared" si="27"/>
        <v>0</v>
      </c>
      <c r="L312" s="3">
        <v>17284</v>
      </c>
      <c r="M312" s="6">
        <v>368.07</v>
      </c>
      <c r="N312" s="4">
        <f t="shared" si="28"/>
        <v>6361721.8799999999</v>
      </c>
      <c r="O312" s="18">
        <f t="shared" si="31"/>
        <v>29626690.439999998</v>
      </c>
      <c r="P312" s="4">
        <f t="shared" si="29"/>
        <v>410018.82144404994</v>
      </c>
    </row>
    <row r="313" spans="1:16" x14ac:dyDescent="0.25">
      <c r="A313" s="7" t="s">
        <v>897</v>
      </c>
      <c r="B313" s="2" t="s">
        <v>303</v>
      </c>
      <c r="C313" s="3">
        <v>1021</v>
      </c>
      <c r="D313" s="6">
        <v>202.42</v>
      </c>
      <c r="E313" s="4">
        <f t="shared" si="30"/>
        <v>206670.81999999998</v>
      </c>
      <c r="F313" s="3">
        <v>25989</v>
      </c>
      <c r="G313" s="6">
        <v>200.77</v>
      </c>
      <c r="H313" s="5">
        <f t="shared" si="26"/>
        <v>5217811.53</v>
      </c>
      <c r="I313" s="3">
        <v>30</v>
      </c>
      <c r="J313" s="6">
        <v>202.42</v>
      </c>
      <c r="K313" s="4">
        <f t="shared" si="27"/>
        <v>6072.5999999999995</v>
      </c>
      <c r="L313" s="3">
        <v>1721</v>
      </c>
      <c r="M313" s="6">
        <v>200.77</v>
      </c>
      <c r="N313" s="4">
        <f t="shared" si="28"/>
        <v>345525.17000000004</v>
      </c>
      <c r="O313" s="18">
        <f t="shared" si="31"/>
        <v>5776080.120000001</v>
      </c>
      <c r="P313" s="4">
        <f t="shared" si="29"/>
        <v>79938.107436100356</v>
      </c>
    </row>
    <row r="314" spans="1:16" x14ac:dyDescent="0.25">
      <c r="A314" s="7" t="s">
        <v>1300</v>
      </c>
      <c r="B314" s="2" t="s">
        <v>304</v>
      </c>
      <c r="C314" s="3">
        <v>6204</v>
      </c>
      <c r="D314" s="6">
        <v>313.51</v>
      </c>
      <c r="E314" s="4">
        <f t="shared" si="30"/>
        <v>1945016.04</v>
      </c>
      <c r="F314" s="3">
        <v>36865</v>
      </c>
      <c r="G314" s="6">
        <v>310.55</v>
      </c>
      <c r="H314" s="5">
        <f t="shared" si="26"/>
        <v>11448425.75</v>
      </c>
      <c r="I314" s="3">
        <v>1488</v>
      </c>
      <c r="J314" s="6">
        <v>313.51</v>
      </c>
      <c r="K314" s="4">
        <f t="shared" si="27"/>
        <v>466502.88</v>
      </c>
      <c r="L314" s="3">
        <v>10408</v>
      </c>
      <c r="M314" s="6">
        <v>310.55</v>
      </c>
      <c r="N314" s="4">
        <f t="shared" si="28"/>
        <v>3232204.4</v>
      </c>
      <c r="O314" s="18">
        <f t="shared" si="31"/>
        <v>17092149.07</v>
      </c>
      <c r="P314" s="4">
        <f t="shared" si="29"/>
        <v>236546.93499499149</v>
      </c>
    </row>
    <row r="315" spans="1:16" x14ac:dyDescent="0.25">
      <c r="A315" s="7" t="s">
        <v>898</v>
      </c>
      <c r="B315" s="2" t="s">
        <v>305</v>
      </c>
      <c r="C315" s="3">
        <v>11008</v>
      </c>
      <c r="D315" s="6">
        <v>253.76</v>
      </c>
      <c r="E315" s="4">
        <f t="shared" si="30"/>
        <v>2793390.0800000001</v>
      </c>
      <c r="F315" s="3">
        <v>19048</v>
      </c>
      <c r="G315" s="6">
        <v>251.55</v>
      </c>
      <c r="H315" s="5">
        <f t="shared" si="26"/>
        <v>4791524.4000000004</v>
      </c>
      <c r="I315" s="3">
        <v>2163</v>
      </c>
      <c r="J315" s="6">
        <v>253.76</v>
      </c>
      <c r="K315" s="4">
        <f t="shared" si="27"/>
        <v>548882.88</v>
      </c>
      <c r="L315" s="3">
        <v>2995</v>
      </c>
      <c r="M315" s="6">
        <v>251.55</v>
      </c>
      <c r="N315" s="4">
        <f t="shared" si="28"/>
        <v>753392.25</v>
      </c>
      <c r="O315" s="18">
        <f t="shared" si="31"/>
        <v>8887189.6099999994</v>
      </c>
      <c r="P315" s="4">
        <f t="shared" si="29"/>
        <v>122994.33233089825</v>
      </c>
    </row>
    <row r="316" spans="1:16" x14ac:dyDescent="0.25">
      <c r="A316" s="7" t="s">
        <v>899</v>
      </c>
      <c r="B316" s="2" t="s">
        <v>306</v>
      </c>
      <c r="C316" s="3">
        <v>0</v>
      </c>
      <c r="D316" s="6">
        <v>192.24</v>
      </c>
      <c r="E316" s="4">
        <f t="shared" si="30"/>
        <v>0</v>
      </c>
      <c r="F316" s="3">
        <v>16901</v>
      </c>
      <c r="G316" s="6">
        <v>190.75</v>
      </c>
      <c r="H316" s="5">
        <f t="shared" si="26"/>
        <v>3223865.75</v>
      </c>
      <c r="I316" s="3">
        <v>0</v>
      </c>
      <c r="J316" s="6">
        <v>192.24</v>
      </c>
      <c r="K316" s="4">
        <f t="shared" si="27"/>
        <v>0</v>
      </c>
      <c r="L316" s="3">
        <v>0</v>
      </c>
      <c r="M316" s="6">
        <v>190.75</v>
      </c>
      <c r="N316" s="4">
        <f t="shared" si="28"/>
        <v>0</v>
      </c>
      <c r="O316" s="18">
        <f t="shared" si="31"/>
        <v>3223865.75</v>
      </c>
      <c r="P316" s="4">
        <f t="shared" si="29"/>
        <v>44616.716065057662</v>
      </c>
    </row>
    <row r="317" spans="1:16" x14ac:dyDescent="0.25">
      <c r="A317" s="7" t="s">
        <v>900</v>
      </c>
      <c r="B317" s="2" t="s">
        <v>307</v>
      </c>
      <c r="C317" s="3">
        <v>544</v>
      </c>
      <c r="D317" s="6">
        <v>237.65</v>
      </c>
      <c r="E317" s="4">
        <f t="shared" si="30"/>
        <v>129281.60000000001</v>
      </c>
      <c r="F317" s="3">
        <v>26664</v>
      </c>
      <c r="G317" s="6">
        <v>236.06</v>
      </c>
      <c r="H317" s="5">
        <f t="shared" si="26"/>
        <v>6294303.8399999999</v>
      </c>
      <c r="I317" s="3">
        <v>1</v>
      </c>
      <c r="J317" s="6">
        <v>237.65</v>
      </c>
      <c r="K317" s="4">
        <f t="shared" si="27"/>
        <v>237.65</v>
      </c>
      <c r="L317" s="3">
        <v>43</v>
      </c>
      <c r="M317" s="6">
        <v>236.06</v>
      </c>
      <c r="N317" s="4">
        <f t="shared" si="28"/>
        <v>10150.58</v>
      </c>
      <c r="O317" s="18">
        <f t="shared" si="31"/>
        <v>6433973.6699999999</v>
      </c>
      <c r="P317" s="4">
        <f t="shared" si="29"/>
        <v>89043.030530798947</v>
      </c>
    </row>
    <row r="318" spans="1:16" x14ac:dyDescent="0.25">
      <c r="A318" s="7" t="s">
        <v>901</v>
      </c>
      <c r="B318" s="2" t="s">
        <v>308</v>
      </c>
      <c r="C318" s="3">
        <v>321</v>
      </c>
      <c r="D318" s="6">
        <v>256.36</v>
      </c>
      <c r="E318" s="4">
        <f t="shared" si="30"/>
        <v>82291.56</v>
      </c>
      <c r="F318" s="3">
        <v>30073</v>
      </c>
      <c r="G318" s="6">
        <v>254.21</v>
      </c>
      <c r="H318" s="5">
        <f t="shared" si="26"/>
        <v>7644857.3300000001</v>
      </c>
      <c r="I318" s="3">
        <v>16</v>
      </c>
      <c r="J318" s="6">
        <v>256.36</v>
      </c>
      <c r="K318" s="4">
        <f t="shared" ref="K318:K327" si="32">J318*I318</f>
        <v>4101.76</v>
      </c>
      <c r="L318" s="3">
        <v>1511</v>
      </c>
      <c r="M318" s="6">
        <v>254.21</v>
      </c>
      <c r="N318" s="4">
        <f t="shared" ref="N318:N327" si="33">M318*L318</f>
        <v>384111.31</v>
      </c>
      <c r="O318" s="18">
        <f t="shared" si="31"/>
        <v>8115361.96</v>
      </c>
      <c r="P318" s="4">
        <f t="shared" si="29"/>
        <v>112312.61733975427</v>
      </c>
    </row>
    <row r="319" spans="1:16" x14ac:dyDescent="0.25">
      <c r="A319" s="7" t="s">
        <v>902</v>
      </c>
      <c r="B319" s="2" t="s">
        <v>309</v>
      </c>
      <c r="C319" s="3">
        <v>6040</v>
      </c>
      <c r="D319" s="6">
        <v>345.26</v>
      </c>
      <c r="E319" s="4">
        <f t="shared" si="30"/>
        <v>2085370.4</v>
      </c>
      <c r="F319" s="3">
        <v>61749</v>
      </c>
      <c r="G319" s="6">
        <v>341.97</v>
      </c>
      <c r="H319" s="5">
        <f t="shared" si="26"/>
        <v>21116305.530000001</v>
      </c>
      <c r="I319" s="3">
        <v>1222</v>
      </c>
      <c r="J319" s="6">
        <v>345.26</v>
      </c>
      <c r="K319" s="4">
        <f t="shared" si="32"/>
        <v>421907.72</v>
      </c>
      <c r="L319" s="3">
        <v>11710</v>
      </c>
      <c r="M319" s="6">
        <v>341.97</v>
      </c>
      <c r="N319" s="4">
        <f t="shared" si="33"/>
        <v>4004468.7</v>
      </c>
      <c r="O319" s="18">
        <f t="shared" si="31"/>
        <v>27628052.350000001</v>
      </c>
      <c r="P319" s="4">
        <f t="shared" si="29"/>
        <v>382358.65346765739</v>
      </c>
    </row>
    <row r="320" spans="1:16" x14ac:dyDescent="0.25">
      <c r="A320" s="7" t="s">
        <v>903</v>
      </c>
      <c r="B320" s="2" t="s">
        <v>310</v>
      </c>
      <c r="C320" s="3">
        <v>0</v>
      </c>
      <c r="D320" s="6">
        <v>210.46</v>
      </c>
      <c r="E320" s="4">
        <f t="shared" si="30"/>
        <v>0</v>
      </c>
      <c r="F320" s="3">
        <v>11720</v>
      </c>
      <c r="G320" s="6">
        <v>208.84</v>
      </c>
      <c r="H320" s="5">
        <f t="shared" si="26"/>
        <v>2447604.7999999998</v>
      </c>
      <c r="I320" s="3">
        <v>0</v>
      </c>
      <c r="J320" s="6">
        <v>210.46</v>
      </c>
      <c r="K320" s="4">
        <f t="shared" si="32"/>
        <v>0</v>
      </c>
      <c r="L320" s="3">
        <v>1808</v>
      </c>
      <c r="M320" s="6">
        <v>208.84</v>
      </c>
      <c r="N320" s="4">
        <f t="shared" si="33"/>
        <v>377582.72000000003</v>
      </c>
      <c r="O320" s="18">
        <f t="shared" si="31"/>
        <v>2825187.52</v>
      </c>
      <c r="P320" s="4">
        <f t="shared" si="29"/>
        <v>39099.205483474121</v>
      </c>
    </row>
    <row r="321" spans="1:16" x14ac:dyDescent="0.25">
      <c r="A321" s="7" t="s">
        <v>904</v>
      </c>
      <c r="B321" s="2" t="s">
        <v>311</v>
      </c>
      <c r="C321" s="3">
        <v>6660</v>
      </c>
      <c r="D321" s="6">
        <v>337.59</v>
      </c>
      <c r="E321" s="4">
        <f t="shared" si="30"/>
        <v>2248349.4</v>
      </c>
      <c r="F321" s="3">
        <v>26738</v>
      </c>
      <c r="G321" s="6">
        <v>333.96</v>
      </c>
      <c r="H321" s="5">
        <f t="shared" si="26"/>
        <v>8929422.4799999986</v>
      </c>
      <c r="I321" s="3">
        <v>1158</v>
      </c>
      <c r="J321" s="6">
        <v>337.59</v>
      </c>
      <c r="K321" s="4">
        <f t="shared" si="32"/>
        <v>390929.22</v>
      </c>
      <c r="L321" s="3">
        <v>4001</v>
      </c>
      <c r="M321" s="6">
        <v>333.96</v>
      </c>
      <c r="N321" s="4">
        <f t="shared" si="33"/>
        <v>1336173.96</v>
      </c>
      <c r="O321" s="18">
        <f t="shared" si="31"/>
        <v>12904875.059999999</v>
      </c>
      <c r="P321" s="4">
        <f t="shared" si="29"/>
        <v>178597.12254055985</v>
      </c>
    </row>
    <row r="322" spans="1:16" x14ac:dyDescent="0.25">
      <c r="A322" s="7" t="s">
        <v>905</v>
      </c>
      <c r="B322" s="2" t="s">
        <v>312</v>
      </c>
      <c r="C322" s="3">
        <v>810</v>
      </c>
      <c r="D322" s="6">
        <v>268.47000000000003</v>
      </c>
      <c r="E322" s="4">
        <f t="shared" si="30"/>
        <v>217460.7</v>
      </c>
      <c r="F322" s="3">
        <v>13186</v>
      </c>
      <c r="G322" s="6">
        <v>266.04000000000002</v>
      </c>
      <c r="H322" s="5">
        <f t="shared" si="26"/>
        <v>3508003.4400000004</v>
      </c>
      <c r="I322" s="3">
        <v>247</v>
      </c>
      <c r="J322" s="6">
        <v>268.47000000000003</v>
      </c>
      <c r="K322" s="4">
        <f t="shared" si="32"/>
        <v>66312.090000000011</v>
      </c>
      <c r="L322" s="3">
        <v>2060</v>
      </c>
      <c r="M322" s="6">
        <v>266.04000000000002</v>
      </c>
      <c r="N322" s="4">
        <f t="shared" si="33"/>
        <v>548042.4</v>
      </c>
      <c r="O322" s="18">
        <f t="shared" si="31"/>
        <v>4339818.6300000008</v>
      </c>
      <c r="P322" s="4">
        <f t="shared" si="29"/>
        <v>60060.954954019908</v>
      </c>
    </row>
    <row r="323" spans="1:16" x14ac:dyDescent="0.25">
      <c r="A323" s="7" t="s">
        <v>906</v>
      </c>
      <c r="B323" s="2" t="s">
        <v>313</v>
      </c>
      <c r="C323" s="3">
        <v>726</v>
      </c>
      <c r="D323" s="6">
        <v>285.47000000000003</v>
      </c>
      <c r="E323" s="4">
        <f t="shared" si="30"/>
        <v>207251.22000000003</v>
      </c>
      <c r="F323" s="3">
        <v>10277</v>
      </c>
      <c r="G323" s="6">
        <v>282.76</v>
      </c>
      <c r="H323" s="5">
        <f t="shared" si="26"/>
        <v>2905924.52</v>
      </c>
      <c r="I323" s="3">
        <v>89</v>
      </c>
      <c r="J323" s="6">
        <v>285.47000000000003</v>
      </c>
      <c r="K323" s="4">
        <f t="shared" si="32"/>
        <v>25406.83</v>
      </c>
      <c r="L323" s="3">
        <v>1611</v>
      </c>
      <c r="M323" s="6">
        <v>282.76</v>
      </c>
      <c r="N323" s="4">
        <f t="shared" si="33"/>
        <v>455526.36</v>
      </c>
      <c r="O323" s="18">
        <f t="shared" si="31"/>
        <v>3594108.93</v>
      </c>
      <c r="P323" s="4">
        <f t="shared" si="29"/>
        <v>49740.699542683571</v>
      </c>
    </row>
    <row r="324" spans="1:16" x14ac:dyDescent="0.25">
      <c r="A324" s="7" t="s">
        <v>907</v>
      </c>
      <c r="B324" s="2" t="s">
        <v>314</v>
      </c>
      <c r="C324" s="3">
        <v>6180</v>
      </c>
      <c r="D324" s="6">
        <v>420.03</v>
      </c>
      <c r="E324" s="4">
        <f t="shared" si="30"/>
        <v>2595785.4</v>
      </c>
      <c r="F324" s="3">
        <v>46078</v>
      </c>
      <c r="G324" s="6">
        <v>417.56</v>
      </c>
      <c r="H324" s="5">
        <f t="shared" si="26"/>
        <v>19240329.68</v>
      </c>
      <c r="I324" s="3">
        <v>3926</v>
      </c>
      <c r="J324" s="6">
        <v>420.03</v>
      </c>
      <c r="K324" s="4">
        <f t="shared" si="32"/>
        <v>1649037.7799999998</v>
      </c>
      <c r="L324" s="3">
        <v>18000</v>
      </c>
      <c r="M324" s="6">
        <v>417.56</v>
      </c>
      <c r="N324" s="4">
        <f t="shared" si="33"/>
        <v>7516080</v>
      </c>
      <c r="O324" s="18">
        <f t="shared" si="31"/>
        <v>31001232.859999999</v>
      </c>
      <c r="P324" s="4">
        <f t="shared" si="29"/>
        <v>429041.81235876703</v>
      </c>
    </row>
    <row r="325" spans="1:16" x14ac:dyDescent="0.25">
      <c r="A325" s="7" t="s">
        <v>908</v>
      </c>
      <c r="B325" s="2" t="s">
        <v>315</v>
      </c>
      <c r="C325" s="3">
        <v>69</v>
      </c>
      <c r="D325" s="6">
        <v>272.5</v>
      </c>
      <c r="E325" s="4">
        <f t="shared" si="30"/>
        <v>18802.5</v>
      </c>
      <c r="F325" s="3">
        <v>14566</v>
      </c>
      <c r="G325" s="6">
        <v>270.14999999999998</v>
      </c>
      <c r="H325" s="5">
        <f t="shared" si="26"/>
        <v>3935004.8999999994</v>
      </c>
      <c r="I325" s="3">
        <v>31</v>
      </c>
      <c r="J325" s="6">
        <v>272.5</v>
      </c>
      <c r="K325" s="4">
        <f t="shared" si="32"/>
        <v>8447.5</v>
      </c>
      <c r="L325" s="3">
        <v>2379</v>
      </c>
      <c r="M325" s="6">
        <v>270.14999999999998</v>
      </c>
      <c r="N325" s="4">
        <f t="shared" si="33"/>
        <v>642686.85</v>
      </c>
      <c r="O325" s="18">
        <f t="shared" si="31"/>
        <v>4604941.7499999991</v>
      </c>
      <c r="P325" s="4">
        <f t="shared" si="29"/>
        <v>63730.128512913325</v>
      </c>
    </row>
    <row r="326" spans="1:16" x14ac:dyDescent="0.25">
      <c r="A326" s="7" t="s">
        <v>1301</v>
      </c>
      <c r="B326" s="2" t="s">
        <v>1292</v>
      </c>
      <c r="C326" s="3">
        <v>6650</v>
      </c>
      <c r="D326" s="6">
        <v>307.79000000000002</v>
      </c>
      <c r="E326" s="4">
        <f t="shared" si="30"/>
        <v>2046803.5000000002</v>
      </c>
      <c r="F326" s="3">
        <v>26894</v>
      </c>
      <c r="G326" s="6">
        <v>304.77999999999997</v>
      </c>
      <c r="H326" s="5">
        <f t="shared" si="26"/>
        <v>8196753.3199999994</v>
      </c>
      <c r="I326" s="3">
        <v>2973</v>
      </c>
      <c r="J326" s="6">
        <v>307.79000000000002</v>
      </c>
      <c r="K326" s="4">
        <f t="shared" si="32"/>
        <v>915059.67</v>
      </c>
      <c r="L326" s="3">
        <v>15092</v>
      </c>
      <c r="M326" s="6">
        <v>304.77999999999997</v>
      </c>
      <c r="N326" s="4">
        <f t="shared" si="33"/>
        <v>4599739.76</v>
      </c>
      <c r="O326" s="18">
        <f t="shared" si="31"/>
        <v>15758356.25</v>
      </c>
      <c r="P326" s="4">
        <f t="shared" si="29"/>
        <v>218087.89849834068</v>
      </c>
    </row>
    <row r="327" spans="1:16" x14ac:dyDescent="0.25">
      <c r="A327" s="7" t="s">
        <v>909</v>
      </c>
      <c r="B327" s="2" t="s">
        <v>316</v>
      </c>
      <c r="C327" s="3">
        <v>9039</v>
      </c>
      <c r="D327" s="6">
        <v>339.94</v>
      </c>
      <c r="E327" s="4">
        <f t="shared" si="30"/>
        <v>3072717.66</v>
      </c>
      <c r="F327" s="3">
        <v>44501</v>
      </c>
      <c r="G327" s="6">
        <v>336.7</v>
      </c>
      <c r="H327" s="5">
        <f t="shared" si="26"/>
        <v>14983486.699999999</v>
      </c>
      <c r="I327" s="3">
        <v>1583</v>
      </c>
      <c r="J327" s="6">
        <v>339.94</v>
      </c>
      <c r="K327" s="4">
        <f t="shared" si="32"/>
        <v>538125.02</v>
      </c>
      <c r="L327" s="3">
        <v>9572</v>
      </c>
      <c r="M327" s="6">
        <v>336.7</v>
      </c>
      <c r="N327" s="4">
        <f t="shared" si="33"/>
        <v>3222892.4</v>
      </c>
      <c r="O327" s="18">
        <f t="shared" si="31"/>
        <v>21817221.779999997</v>
      </c>
      <c r="P327" s="4">
        <f t="shared" si="29"/>
        <v>301939.61689833138</v>
      </c>
    </row>
    <row r="328" spans="1:16" x14ac:dyDescent="0.25">
      <c r="A328" s="7" t="s">
        <v>910</v>
      </c>
      <c r="B328" s="2" t="s">
        <v>317</v>
      </c>
      <c r="C328" s="3">
        <v>2524</v>
      </c>
      <c r="D328" s="6">
        <v>377.37</v>
      </c>
      <c r="E328" s="4">
        <f t="shared" si="30"/>
        <v>952481.88</v>
      </c>
      <c r="F328" s="3">
        <v>55386</v>
      </c>
      <c r="G328" s="6">
        <v>374.11</v>
      </c>
      <c r="H328" s="5">
        <f t="shared" ref="H328:H391" si="34">G328*F328</f>
        <v>20720456.460000001</v>
      </c>
      <c r="I328" s="3">
        <v>378</v>
      </c>
      <c r="J328" s="6">
        <v>377.37</v>
      </c>
      <c r="K328" s="4">
        <f t="shared" ref="K328:K330" si="35">J328*I328</f>
        <v>142645.86000000002</v>
      </c>
      <c r="L328" s="3">
        <v>8712</v>
      </c>
      <c r="M328" s="6">
        <v>374.11</v>
      </c>
      <c r="N328" s="4">
        <f t="shared" ref="N328:N330" si="36">M328*L328</f>
        <v>3259246.3200000003</v>
      </c>
      <c r="O328" s="18">
        <f t="shared" si="31"/>
        <v>25074830.52</v>
      </c>
      <c r="P328" s="4">
        <f t="shared" ref="P328:P391" si="37">(O328/$O$7)*$P$7</f>
        <v>347023.319345814</v>
      </c>
    </row>
    <row r="329" spans="1:16" x14ac:dyDescent="0.25">
      <c r="A329" s="7" t="s">
        <v>1302</v>
      </c>
      <c r="B329" s="2" t="s">
        <v>1293</v>
      </c>
      <c r="C329" s="3">
        <v>2109</v>
      </c>
      <c r="D329" s="6">
        <v>316.55</v>
      </c>
      <c r="E329" s="4">
        <f t="shared" ref="E329:E392" si="38">D329*C329</f>
        <v>667603.95000000007</v>
      </c>
      <c r="F329" s="3">
        <v>38046</v>
      </c>
      <c r="G329" s="6">
        <v>313.54000000000002</v>
      </c>
      <c r="H329" s="5">
        <f t="shared" si="34"/>
        <v>11928942.84</v>
      </c>
      <c r="I329" s="3">
        <v>540</v>
      </c>
      <c r="J329" s="6">
        <v>316.55</v>
      </c>
      <c r="K329" s="4">
        <f t="shared" si="35"/>
        <v>170937</v>
      </c>
      <c r="L329" s="3">
        <v>9353</v>
      </c>
      <c r="M329" s="6">
        <v>313.54000000000002</v>
      </c>
      <c r="N329" s="4">
        <f t="shared" si="36"/>
        <v>2932539.62</v>
      </c>
      <c r="O329" s="18">
        <f t="shared" si="31"/>
        <v>15700023.41</v>
      </c>
      <c r="P329" s="4">
        <f t="shared" si="37"/>
        <v>217280.60068839046</v>
      </c>
    </row>
    <row r="330" spans="1:16" x14ac:dyDescent="0.25">
      <c r="A330" s="7" t="s">
        <v>911</v>
      </c>
      <c r="B330" s="2" t="s">
        <v>318</v>
      </c>
      <c r="C330" s="3">
        <v>6592</v>
      </c>
      <c r="D330" s="6">
        <v>219.41</v>
      </c>
      <c r="E330" s="4">
        <f t="shared" si="38"/>
        <v>1446350.72</v>
      </c>
      <c r="F330" s="3">
        <v>20882</v>
      </c>
      <c r="G330" s="6">
        <v>217.78</v>
      </c>
      <c r="H330" s="5">
        <f t="shared" si="34"/>
        <v>4547681.96</v>
      </c>
      <c r="I330" s="3">
        <v>110</v>
      </c>
      <c r="J330" s="6">
        <v>219.41</v>
      </c>
      <c r="K330" s="4">
        <f t="shared" si="35"/>
        <v>24135.1</v>
      </c>
      <c r="L330" s="3">
        <v>349</v>
      </c>
      <c r="M330" s="6">
        <v>217.78</v>
      </c>
      <c r="N330" s="4">
        <f t="shared" si="36"/>
        <v>76005.22</v>
      </c>
      <c r="O330" s="18">
        <f t="shared" ref="O330:O393" si="39">N330+K330+H330+E330</f>
        <v>6094173</v>
      </c>
      <c r="P330" s="4">
        <f t="shared" si="37"/>
        <v>84340.356416001712</v>
      </c>
    </row>
    <row r="331" spans="1:16" x14ac:dyDescent="0.25">
      <c r="A331" s="7" t="s">
        <v>912</v>
      </c>
      <c r="B331" s="2" t="s">
        <v>319</v>
      </c>
      <c r="C331" s="3">
        <v>47</v>
      </c>
      <c r="D331" s="6">
        <v>214.7</v>
      </c>
      <c r="E331" s="4">
        <f t="shared" si="38"/>
        <v>10090.9</v>
      </c>
      <c r="F331" s="3">
        <v>13773</v>
      </c>
      <c r="G331" s="6">
        <v>212.88</v>
      </c>
      <c r="H331" s="5">
        <f t="shared" si="34"/>
        <v>2931996.2399999998</v>
      </c>
      <c r="I331" s="3">
        <v>13</v>
      </c>
      <c r="J331" s="6">
        <v>214.7</v>
      </c>
      <c r="K331" s="4">
        <f t="shared" ref="K331:K391" si="40">J331*I331</f>
        <v>2791.1</v>
      </c>
      <c r="L331" s="3">
        <v>694</v>
      </c>
      <c r="M331" s="6">
        <v>212.88</v>
      </c>
      <c r="N331" s="4">
        <f t="shared" ref="N331:N391" si="41">M331*L331</f>
        <v>147738.72</v>
      </c>
      <c r="O331" s="18">
        <f t="shared" si="39"/>
        <v>3092616.9599999995</v>
      </c>
      <c r="P331" s="4">
        <f t="shared" si="37"/>
        <v>42800.297376620532</v>
      </c>
    </row>
    <row r="332" spans="1:16" x14ac:dyDescent="0.25">
      <c r="A332" s="7" t="s">
        <v>913</v>
      </c>
      <c r="B332" s="2" t="s">
        <v>320</v>
      </c>
      <c r="C332" s="3">
        <v>9414</v>
      </c>
      <c r="D332" s="6">
        <v>235.86</v>
      </c>
      <c r="E332" s="4">
        <f t="shared" si="38"/>
        <v>2220386.04</v>
      </c>
      <c r="F332" s="3">
        <v>28678</v>
      </c>
      <c r="G332" s="6">
        <v>233.59</v>
      </c>
      <c r="H332" s="5">
        <f t="shared" si="34"/>
        <v>6698894.0200000005</v>
      </c>
      <c r="I332" s="3">
        <v>1403</v>
      </c>
      <c r="J332" s="6">
        <v>235.86</v>
      </c>
      <c r="K332" s="4">
        <f t="shared" si="40"/>
        <v>330911.58</v>
      </c>
      <c r="L332" s="3">
        <v>9325</v>
      </c>
      <c r="M332" s="6">
        <v>233.59</v>
      </c>
      <c r="N332" s="4">
        <f t="shared" si="41"/>
        <v>2178226.75</v>
      </c>
      <c r="O332" s="18">
        <f t="shared" si="39"/>
        <v>11428418.390000001</v>
      </c>
      <c r="P332" s="4">
        <f t="shared" si="37"/>
        <v>158163.68854047768</v>
      </c>
    </row>
    <row r="333" spans="1:16" x14ac:dyDescent="0.25">
      <c r="A333" s="7" t="s">
        <v>914</v>
      </c>
      <c r="B333" s="2" t="s">
        <v>321</v>
      </c>
      <c r="C333" s="3">
        <v>2371</v>
      </c>
      <c r="D333" s="6">
        <v>203.29</v>
      </c>
      <c r="E333" s="4">
        <f t="shared" si="38"/>
        <v>482000.58999999997</v>
      </c>
      <c r="F333" s="3">
        <v>26086</v>
      </c>
      <c r="G333" s="6">
        <v>201.58</v>
      </c>
      <c r="H333" s="5">
        <f t="shared" si="34"/>
        <v>5258415.88</v>
      </c>
      <c r="I333" s="3">
        <v>1101</v>
      </c>
      <c r="J333" s="6">
        <v>203.29</v>
      </c>
      <c r="K333" s="4">
        <f t="shared" si="40"/>
        <v>223822.28999999998</v>
      </c>
      <c r="L333" s="3">
        <v>9463</v>
      </c>
      <c r="M333" s="6">
        <v>201.58</v>
      </c>
      <c r="N333" s="4">
        <f t="shared" si="41"/>
        <v>1907551.54</v>
      </c>
      <c r="O333" s="18">
        <f t="shared" si="39"/>
        <v>7871790.2999999998</v>
      </c>
      <c r="P333" s="4">
        <f t="shared" si="37"/>
        <v>108941.70538546002</v>
      </c>
    </row>
    <row r="334" spans="1:16" x14ac:dyDescent="0.25">
      <c r="A334" s="7" t="s">
        <v>915</v>
      </c>
      <c r="B334" s="2" t="s">
        <v>322</v>
      </c>
      <c r="C334" s="3">
        <v>0</v>
      </c>
      <c r="D334" s="6">
        <v>239.73</v>
      </c>
      <c r="E334" s="4">
        <f t="shared" si="38"/>
        <v>0</v>
      </c>
      <c r="F334" s="3">
        <v>37734</v>
      </c>
      <c r="G334" s="6">
        <v>237.52</v>
      </c>
      <c r="H334" s="5">
        <f t="shared" si="34"/>
        <v>8962579.6799999997</v>
      </c>
      <c r="I334" s="3">
        <v>0</v>
      </c>
      <c r="J334" s="6">
        <v>239.73</v>
      </c>
      <c r="K334" s="4">
        <f t="shared" si="40"/>
        <v>0</v>
      </c>
      <c r="L334" s="3">
        <v>2078</v>
      </c>
      <c r="M334" s="6">
        <v>237.52</v>
      </c>
      <c r="N334" s="4">
        <f t="shared" si="41"/>
        <v>493566.56</v>
      </c>
      <c r="O334" s="18">
        <f t="shared" si="39"/>
        <v>9456146.2400000002</v>
      </c>
      <c r="P334" s="4">
        <f t="shared" si="37"/>
        <v>130868.41220349906</v>
      </c>
    </row>
    <row r="335" spans="1:16" x14ac:dyDescent="0.25">
      <c r="A335" s="7" t="s">
        <v>916</v>
      </c>
      <c r="B335" s="2" t="s">
        <v>323</v>
      </c>
      <c r="C335" s="3">
        <v>750</v>
      </c>
      <c r="D335" s="6">
        <v>309.75</v>
      </c>
      <c r="E335" s="4">
        <f t="shared" si="38"/>
        <v>232312.5</v>
      </c>
      <c r="F335" s="3">
        <v>2878</v>
      </c>
      <c r="G335" s="6">
        <v>306.97000000000003</v>
      </c>
      <c r="H335" s="5">
        <f t="shared" si="34"/>
        <v>883459.66</v>
      </c>
      <c r="I335" s="3">
        <v>764</v>
      </c>
      <c r="J335" s="6">
        <v>309.75</v>
      </c>
      <c r="K335" s="4">
        <f t="shared" si="40"/>
        <v>236649</v>
      </c>
      <c r="L335" s="3">
        <v>1317</v>
      </c>
      <c r="M335" s="6">
        <v>306.97000000000003</v>
      </c>
      <c r="N335" s="4">
        <f t="shared" si="41"/>
        <v>404279.49000000005</v>
      </c>
      <c r="O335" s="18">
        <f t="shared" si="39"/>
        <v>1756700.65</v>
      </c>
      <c r="P335" s="4">
        <f t="shared" si="37"/>
        <v>24311.872822977271</v>
      </c>
    </row>
    <row r="336" spans="1:16" x14ac:dyDescent="0.25">
      <c r="A336" s="7" t="s">
        <v>917</v>
      </c>
      <c r="B336" s="2" t="s">
        <v>324</v>
      </c>
      <c r="C336" s="3">
        <v>0</v>
      </c>
      <c r="D336" s="6">
        <v>277.11</v>
      </c>
      <c r="E336" s="4">
        <f t="shared" si="38"/>
        <v>0</v>
      </c>
      <c r="F336" s="3">
        <v>13331</v>
      </c>
      <c r="G336" s="6">
        <v>274.87</v>
      </c>
      <c r="H336" s="5">
        <f t="shared" si="34"/>
        <v>3664291.97</v>
      </c>
      <c r="I336" s="3">
        <v>1</v>
      </c>
      <c r="J336" s="6">
        <v>277.11</v>
      </c>
      <c r="K336" s="4">
        <f t="shared" si="40"/>
        <v>277.11</v>
      </c>
      <c r="L336" s="3">
        <v>72</v>
      </c>
      <c r="M336" s="6">
        <v>274.87</v>
      </c>
      <c r="N336" s="4">
        <f t="shared" si="41"/>
        <v>19790.64</v>
      </c>
      <c r="O336" s="18">
        <f t="shared" si="39"/>
        <v>3684359.72</v>
      </c>
      <c r="P336" s="4">
        <f t="shared" si="37"/>
        <v>50989.726079249849</v>
      </c>
    </row>
    <row r="337" spans="1:16" x14ac:dyDescent="0.25">
      <c r="A337" s="7" t="s">
        <v>918</v>
      </c>
      <c r="B337" s="2" t="s">
        <v>325</v>
      </c>
      <c r="C337" s="3">
        <v>5077</v>
      </c>
      <c r="D337" s="6">
        <v>294.5</v>
      </c>
      <c r="E337" s="4">
        <f t="shared" si="38"/>
        <v>1495176.5</v>
      </c>
      <c r="F337" s="3">
        <v>12285</v>
      </c>
      <c r="G337" s="6">
        <v>292.48</v>
      </c>
      <c r="H337" s="5">
        <f t="shared" si="34"/>
        <v>3593116.8000000003</v>
      </c>
      <c r="I337" s="3">
        <v>811</v>
      </c>
      <c r="J337" s="6">
        <v>294.5</v>
      </c>
      <c r="K337" s="4">
        <f t="shared" si="40"/>
        <v>238839.5</v>
      </c>
      <c r="L337" s="3">
        <v>1265</v>
      </c>
      <c r="M337" s="6">
        <v>292.48</v>
      </c>
      <c r="N337" s="4">
        <f t="shared" si="41"/>
        <v>369987.2</v>
      </c>
      <c r="O337" s="18">
        <f t="shared" si="39"/>
        <v>5697120</v>
      </c>
      <c r="P337" s="4">
        <f t="shared" si="37"/>
        <v>78845.338218119447</v>
      </c>
    </row>
    <row r="338" spans="1:16" x14ac:dyDescent="0.25">
      <c r="A338" s="7" t="s">
        <v>919</v>
      </c>
      <c r="B338" s="2" t="s">
        <v>326</v>
      </c>
      <c r="C338" s="3">
        <v>0</v>
      </c>
      <c r="D338" s="6">
        <v>185.38</v>
      </c>
      <c r="E338" s="4">
        <f t="shared" si="38"/>
        <v>0</v>
      </c>
      <c r="F338" s="3">
        <v>10740</v>
      </c>
      <c r="G338" s="6">
        <v>183.92</v>
      </c>
      <c r="H338" s="5">
        <f t="shared" si="34"/>
        <v>1975300.7999999998</v>
      </c>
      <c r="I338" s="3">
        <v>0</v>
      </c>
      <c r="J338" s="6">
        <v>185.38</v>
      </c>
      <c r="K338" s="4">
        <f t="shared" si="40"/>
        <v>0</v>
      </c>
      <c r="L338" s="3">
        <v>855</v>
      </c>
      <c r="M338" s="6">
        <v>183.92</v>
      </c>
      <c r="N338" s="4">
        <f t="shared" si="41"/>
        <v>157251.59999999998</v>
      </c>
      <c r="O338" s="18">
        <f t="shared" si="39"/>
        <v>2132552.4</v>
      </c>
      <c r="P338" s="4">
        <f t="shared" si="37"/>
        <v>29513.476150381659</v>
      </c>
    </row>
    <row r="339" spans="1:16" x14ac:dyDescent="0.25">
      <c r="A339" s="7" t="s">
        <v>920</v>
      </c>
      <c r="B339" s="2" t="s">
        <v>327</v>
      </c>
      <c r="C339" s="3">
        <v>66045</v>
      </c>
      <c r="D339" s="6">
        <v>338.92</v>
      </c>
      <c r="E339" s="4">
        <f t="shared" si="38"/>
        <v>22383971.400000002</v>
      </c>
      <c r="F339" s="3">
        <v>10347</v>
      </c>
      <c r="G339" s="6">
        <v>336.02</v>
      </c>
      <c r="H339" s="5">
        <f t="shared" si="34"/>
        <v>3476798.94</v>
      </c>
      <c r="I339" s="3">
        <v>4001</v>
      </c>
      <c r="J339" s="6">
        <v>338.92</v>
      </c>
      <c r="K339" s="4">
        <f t="shared" si="40"/>
        <v>1356018.9200000002</v>
      </c>
      <c r="L339" s="3">
        <v>18003</v>
      </c>
      <c r="M339" s="6">
        <v>336.02</v>
      </c>
      <c r="N339" s="4">
        <f t="shared" si="41"/>
        <v>6049368.0599999996</v>
      </c>
      <c r="O339" s="18">
        <f t="shared" si="39"/>
        <v>33266157.32</v>
      </c>
      <c r="P339" s="4">
        <f t="shared" si="37"/>
        <v>460387.25270181603</v>
      </c>
    </row>
    <row r="340" spans="1:16" x14ac:dyDescent="0.25">
      <c r="A340" s="7" t="s">
        <v>921</v>
      </c>
      <c r="B340" s="2" t="s">
        <v>328</v>
      </c>
      <c r="C340" s="3">
        <v>8004</v>
      </c>
      <c r="D340" s="6">
        <v>290.70999999999998</v>
      </c>
      <c r="E340" s="4">
        <f t="shared" si="38"/>
        <v>2326842.84</v>
      </c>
      <c r="F340" s="3">
        <v>41456</v>
      </c>
      <c r="G340" s="6">
        <v>288.01</v>
      </c>
      <c r="H340" s="5">
        <f t="shared" si="34"/>
        <v>11939742.560000001</v>
      </c>
      <c r="I340" s="3">
        <v>2584</v>
      </c>
      <c r="J340" s="6">
        <v>290.70999999999998</v>
      </c>
      <c r="K340" s="4">
        <f t="shared" si="40"/>
        <v>751194.6399999999</v>
      </c>
      <c r="L340" s="3">
        <v>11715</v>
      </c>
      <c r="M340" s="6">
        <v>288.01</v>
      </c>
      <c r="N340" s="4">
        <f t="shared" si="41"/>
        <v>3374037.15</v>
      </c>
      <c r="O340" s="18">
        <f t="shared" si="39"/>
        <v>18391817.190000001</v>
      </c>
      <c r="P340" s="4">
        <f t="shared" si="37"/>
        <v>254533.70243059183</v>
      </c>
    </row>
    <row r="341" spans="1:16" x14ac:dyDescent="0.25">
      <c r="A341" s="7" t="s">
        <v>922</v>
      </c>
      <c r="B341" s="2" t="s">
        <v>329</v>
      </c>
      <c r="C341" s="3">
        <v>3650</v>
      </c>
      <c r="D341" s="6">
        <v>289.54000000000002</v>
      </c>
      <c r="E341" s="4">
        <f t="shared" si="38"/>
        <v>1056821</v>
      </c>
      <c r="F341" s="3">
        <v>21863</v>
      </c>
      <c r="G341" s="6">
        <v>287.04000000000002</v>
      </c>
      <c r="H341" s="5">
        <f t="shared" si="34"/>
        <v>6275555.5200000005</v>
      </c>
      <c r="I341" s="3">
        <v>1596</v>
      </c>
      <c r="J341" s="6">
        <v>289.54000000000002</v>
      </c>
      <c r="K341" s="4">
        <f t="shared" si="40"/>
        <v>462105.84</v>
      </c>
      <c r="L341" s="3">
        <v>6805</v>
      </c>
      <c r="M341" s="6">
        <v>287.04000000000002</v>
      </c>
      <c r="N341" s="4">
        <f t="shared" si="41"/>
        <v>1953307.2000000002</v>
      </c>
      <c r="O341" s="18">
        <f t="shared" si="39"/>
        <v>9747789.5600000005</v>
      </c>
      <c r="P341" s="4">
        <f t="shared" si="37"/>
        <v>134904.61228432154</v>
      </c>
    </row>
    <row r="342" spans="1:16" x14ac:dyDescent="0.25">
      <c r="A342" s="7" t="s">
        <v>923</v>
      </c>
      <c r="B342" s="2" t="s">
        <v>330</v>
      </c>
      <c r="C342" s="3">
        <v>4047</v>
      </c>
      <c r="D342" s="6">
        <v>271.19</v>
      </c>
      <c r="E342" s="4">
        <f t="shared" si="38"/>
        <v>1097505.93</v>
      </c>
      <c r="F342" s="3">
        <v>37204</v>
      </c>
      <c r="G342" s="6">
        <v>268.68</v>
      </c>
      <c r="H342" s="5">
        <f t="shared" si="34"/>
        <v>9995970.7200000007</v>
      </c>
      <c r="I342" s="3">
        <v>1185</v>
      </c>
      <c r="J342" s="6">
        <v>271.19</v>
      </c>
      <c r="K342" s="4">
        <f t="shared" si="40"/>
        <v>321360.15000000002</v>
      </c>
      <c r="L342" s="3">
        <v>8419</v>
      </c>
      <c r="M342" s="6">
        <v>268.68</v>
      </c>
      <c r="N342" s="4">
        <f t="shared" si="41"/>
        <v>2262016.92</v>
      </c>
      <c r="O342" s="18">
        <f t="shared" si="39"/>
        <v>13676853.720000001</v>
      </c>
      <c r="P342" s="4">
        <f t="shared" si="37"/>
        <v>189280.92743581763</v>
      </c>
    </row>
    <row r="343" spans="1:16" x14ac:dyDescent="0.25">
      <c r="A343" s="7" t="s">
        <v>924</v>
      </c>
      <c r="B343" s="2" t="s">
        <v>331</v>
      </c>
      <c r="C343" s="3">
        <v>496</v>
      </c>
      <c r="D343" s="6">
        <v>323.72000000000003</v>
      </c>
      <c r="E343" s="4">
        <f t="shared" si="38"/>
        <v>160565.12000000002</v>
      </c>
      <c r="F343" s="3">
        <v>12332</v>
      </c>
      <c r="G343" s="6">
        <v>321.02999999999997</v>
      </c>
      <c r="H343" s="5">
        <f t="shared" si="34"/>
        <v>3958941.9599999995</v>
      </c>
      <c r="I343" s="3">
        <v>355</v>
      </c>
      <c r="J343" s="6">
        <v>323.72000000000003</v>
      </c>
      <c r="K343" s="4">
        <f t="shared" si="40"/>
        <v>114920.6</v>
      </c>
      <c r="L343" s="3">
        <v>4413</v>
      </c>
      <c r="M343" s="6">
        <v>321.02999999999997</v>
      </c>
      <c r="N343" s="4">
        <f t="shared" si="41"/>
        <v>1416705.39</v>
      </c>
      <c r="O343" s="18">
        <f t="shared" si="39"/>
        <v>5651133.0699999994</v>
      </c>
      <c r="P343" s="4">
        <f t="shared" si="37"/>
        <v>78208.901729250851</v>
      </c>
    </row>
    <row r="344" spans="1:16" x14ac:dyDescent="0.25">
      <c r="A344" s="7" t="s">
        <v>925</v>
      </c>
      <c r="B344" s="2" t="s">
        <v>332</v>
      </c>
      <c r="C344" s="3">
        <v>175</v>
      </c>
      <c r="D344" s="6">
        <v>191.02</v>
      </c>
      <c r="E344" s="4">
        <f t="shared" si="38"/>
        <v>33428.5</v>
      </c>
      <c r="F344" s="3">
        <v>7859</v>
      </c>
      <c r="G344" s="6">
        <v>189.6</v>
      </c>
      <c r="H344" s="5">
        <f t="shared" si="34"/>
        <v>1490066.4</v>
      </c>
      <c r="I344" s="3">
        <v>7</v>
      </c>
      <c r="J344" s="6">
        <v>191.02</v>
      </c>
      <c r="K344" s="4">
        <f t="shared" si="40"/>
        <v>1337.14</v>
      </c>
      <c r="L344" s="3">
        <v>801</v>
      </c>
      <c r="M344" s="6">
        <v>189.6</v>
      </c>
      <c r="N344" s="4">
        <f t="shared" si="41"/>
        <v>151869.6</v>
      </c>
      <c r="O344" s="18">
        <f t="shared" si="39"/>
        <v>1676701.64</v>
      </c>
      <c r="P344" s="4">
        <f t="shared" si="37"/>
        <v>23204.725878457106</v>
      </c>
    </row>
    <row r="345" spans="1:16" x14ac:dyDescent="0.25">
      <c r="A345" s="7" t="s">
        <v>926</v>
      </c>
      <c r="B345" s="2" t="s">
        <v>333</v>
      </c>
      <c r="C345" s="3">
        <v>9</v>
      </c>
      <c r="D345" s="6">
        <v>316.24</v>
      </c>
      <c r="E345" s="4">
        <f t="shared" si="38"/>
        <v>2846.16</v>
      </c>
      <c r="F345" s="3">
        <v>26340</v>
      </c>
      <c r="G345" s="6">
        <v>313.52</v>
      </c>
      <c r="H345" s="5">
        <f t="shared" si="34"/>
        <v>8258116.7999999998</v>
      </c>
      <c r="I345" s="3">
        <v>0</v>
      </c>
      <c r="J345" s="6">
        <v>316.24</v>
      </c>
      <c r="K345" s="4">
        <f t="shared" si="40"/>
        <v>0</v>
      </c>
      <c r="L345" s="3">
        <v>3755</v>
      </c>
      <c r="M345" s="6">
        <v>313.52</v>
      </c>
      <c r="N345" s="4">
        <f t="shared" si="41"/>
        <v>1177267.5999999999</v>
      </c>
      <c r="O345" s="18">
        <f t="shared" si="39"/>
        <v>9438230.5600000005</v>
      </c>
      <c r="P345" s="4">
        <f t="shared" si="37"/>
        <v>130620.4680055521</v>
      </c>
    </row>
    <row r="346" spans="1:16" x14ac:dyDescent="0.25">
      <c r="A346" s="7" t="s">
        <v>927</v>
      </c>
      <c r="B346" s="2" t="s">
        <v>334</v>
      </c>
      <c r="C346" s="3">
        <v>58</v>
      </c>
      <c r="D346" s="6">
        <v>251.76</v>
      </c>
      <c r="E346" s="4">
        <f t="shared" si="38"/>
        <v>14602.08</v>
      </c>
      <c r="F346" s="3">
        <v>14840</v>
      </c>
      <c r="G346" s="6">
        <v>249.49</v>
      </c>
      <c r="H346" s="5">
        <f t="shared" si="34"/>
        <v>3702431.6</v>
      </c>
      <c r="I346" s="3">
        <v>0</v>
      </c>
      <c r="J346" s="6">
        <v>251.76</v>
      </c>
      <c r="K346" s="4">
        <f t="shared" si="40"/>
        <v>0</v>
      </c>
      <c r="L346" s="3">
        <v>620</v>
      </c>
      <c r="M346" s="6">
        <v>249.49</v>
      </c>
      <c r="N346" s="4">
        <f t="shared" si="41"/>
        <v>154683.80000000002</v>
      </c>
      <c r="O346" s="18">
        <f t="shared" si="39"/>
        <v>3871717.48</v>
      </c>
      <c r="P346" s="4">
        <f t="shared" si="37"/>
        <v>53582.66531082461</v>
      </c>
    </row>
    <row r="347" spans="1:16" x14ac:dyDescent="0.25">
      <c r="A347" s="7" t="s">
        <v>928</v>
      </c>
      <c r="B347" s="2" t="s">
        <v>335</v>
      </c>
      <c r="C347" s="3">
        <v>0</v>
      </c>
      <c r="D347" s="6">
        <v>204.76</v>
      </c>
      <c r="E347" s="4">
        <f t="shared" si="38"/>
        <v>0</v>
      </c>
      <c r="F347" s="3">
        <v>1434</v>
      </c>
      <c r="G347" s="6">
        <v>203.19</v>
      </c>
      <c r="H347" s="5">
        <f t="shared" si="34"/>
        <v>291374.46000000002</v>
      </c>
      <c r="I347" s="3">
        <v>0</v>
      </c>
      <c r="J347" s="6">
        <v>204.76</v>
      </c>
      <c r="K347" s="4">
        <f t="shared" si="40"/>
        <v>0</v>
      </c>
      <c r="L347" s="3">
        <v>0</v>
      </c>
      <c r="M347" s="6">
        <v>203.19</v>
      </c>
      <c r="N347" s="4">
        <f t="shared" si="41"/>
        <v>0</v>
      </c>
      <c r="O347" s="18">
        <f t="shared" si="39"/>
        <v>291374.46000000002</v>
      </c>
      <c r="P347" s="4">
        <f t="shared" si="37"/>
        <v>4032.4791906826467</v>
      </c>
    </row>
    <row r="348" spans="1:16" x14ac:dyDescent="0.25">
      <c r="A348" s="7" t="s">
        <v>929</v>
      </c>
      <c r="B348" s="2" t="s">
        <v>336</v>
      </c>
      <c r="C348" s="3">
        <v>1729</v>
      </c>
      <c r="D348" s="6">
        <v>278.05</v>
      </c>
      <c r="E348" s="4">
        <f t="shared" si="38"/>
        <v>480748.45</v>
      </c>
      <c r="F348" s="3">
        <v>31432</v>
      </c>
      <c r="G348" s="6">
        <v>275.33999999999997</v>
      </c>
      <c r="H348" s="5">
        <f t="shared" si="34"/>
        <v>8654486.879999999</v>
      </c>
      <c r="I348" s="3">
        <v>5</v>
      </c>
      <c r="J348" s="6">
        <v>278.05</v>
      </c>
      <c r="K348" s="4">
        <f t="shared" si="40"/>
        <v>1390.25</v>
      </c>
      <c r="L348" s="3">
        <v>404</v>
      </c>
      <c r="M348" s="6">
        <v>275.33999999999997</v>
      </c>
      <c r="N348" s="4">
        <f t="shared" si="41"/>
        <v>111237.35999999999</v>
      </c>
      <c r="O348" s="18">
        <f t="shared" si="39"/>
        <v>9247862.9399999976</v>
      </c>
      <c r="P348" s="4">
        <f t="shared" si="37"/>
        <v>127985.87379221647</v>
      </c>
    </row>
    <row r="349" spans="1:16" x14ac:dyDescent="0.25">
      <c r="A349" s="7" t="s">
        <v>930</v>
      </c>
      <c r="B349" s="2" t="s">
        <v>337</v>
      </c>
      <c r="C349" s="3">
        <v>399</v>
      </c>
      <c r="D349" s="6">
        <v>223.46</v>
      </c>
      <c r="E349" s="4">
        <f t="shared" si="38"/>
        <v>89160.540000000008</v>
      </c>
      <c r="F349" s="3">
        <v>12624</v>
      </c>
      <c r="G349" s="6">
        <v>221.33</v>
      </c>
      <c r="H349" s="5">
        <f t="shared" si="34"/>
        <v>2794069.92</v>
      </c>
      <c r="I349" s="3">
        <v>44</v>
      </c>
      <c r="J349" s="6">
        <v>223.46</v>
      </c>
      <c r="K349" s="4">
        <f t="shared" si="40"/>
        <v>9832.24</v>
      </c>
      <c r="L349" s="3">
        <v>2271</v>
      </c>
      <c r="M349" s="6">
        <v>221.33</v>
      </c>
      <c r="N349" s="4">
        <f t="shared" si="41"/>
        <v>502640.43000000005</v>
      </c>
      <c r="O349" s="18">
        <f t="shared" si="39"/>
        <v>3395703.13</v>
      </c>
      <c r="P349" s="4">
        <f t="shared" si="37"/>
        <v>46994.860872366531</v>
      </c>
    </row>
    <row r="350" spans="1:16" x14ac:dyDescent="0.25">
      <c r="A350" s="7" t="s">
        <v>931</v>
      </c>
      <c r="B350" s="2" t="s">
        <v>338</v>
      </c>
      <c r="C350" s="3">
        <v>0</v>
      </c>
      <c r="D350" s="6">
        <v>283.38</v>
      </c>
      <c r="E350" s="4">
        <f t="shared" si="38"/>
        <v>0</v>
      </c>
      <c r="F350" s="3">
        <v>11015</v>
      </c>
      <c r="G350" s="6">
        <v>280.89999999999998</v>
      </c>
      <c r="H350" s="5">
        <f t="shared" si="34"/>
        <v>3094113.4999999995</v>
      </c>
      <c r="I350" s="3">
        <v>0</v>
      </c>
      <c r="J350" s="6">
        <v>283.38</v>
      </c>
      <c r="K350" s="4">
        <f t="shared" si="40"/>
        <v>0</v>
      </c>
      <c r="L350" s="3">
        <v>23</v>
      </c>
      <c r="M350" s="6">
        <v>280.89999999999998</v>
      </c>
      <c r="N350" s="4">
        <f t="shared" si="41"/>
        <v>6460.7</v>
      </c>
      <c r="O350" s="18">
        <f t="shared" si="39"/>
        <v>3100574.1999999997</v>
      </c>
      <c r="P350" s="4">
        <f t="shared" si="37"/>
        <v>42910.421663818757</v>
      </c>
    </row>
    <row r="351" spans="1:16" x14ac:dyDescent="0.25">
      <c r="A351" s="7" t="s">
        <v>932</v>
      </c>
      <c r="B351" s="2" t="s">
        <v>339</v>
      </c>
      <c r="C351" s="3">
        <v>377</v>
      </c>
      <c r="D351" s="6">
        <v>312.25</v>
      </c>
      <c r="E351" s="4">
        <f t="shared" si="38"/>
        <v>117718.25</v>
      </c>
      <c r="F351" s="3">
        <v>13361</v>
      </c>
      <c r="G351" s="6">
        <v>309.16000000000003</v>
      </c>
      <c r="H351" s="5">
        <f t="shared" si="34"/>
        <v>4130686.7600000002</v>
      </c>
      <c r="I351" s="3">
        <v>44</v>
      </c>
      <c r="J351" s="6">
        <v>312.25</v>
      </c>
      <c r="K351" s="4">
        <f t="shared" si="40"/>
        <v>13739</v>
      </c>
      <c r="L351" s="3">
        <v>2620</v>
      </c>
      <c r="M351" s="6">
        <v>309.16000000000003</v>
      </c>
      <c r="N351" s="4">
        <f t="shared" si="41"/>
        <v>809999.20000000007</v>
      </c>
      <c r="O351" s="18">
        <f t="shared" si="39"/>
        <v>5072143.21</v>
      </c>
      <c r="P351" s="4">
        <f t="shared" si="37"/>
        <v>70195.966889092742</v>
      </c>
    </row>
    <row r="352" spans="1:16" x14ac:dyDescent="0.25">
      <c r="A352" s="7" t="s">
        <v>933</v>
      </c>
      <c r="B352" s="2" t="s">
        <v>340</v>
      </c>
      <c r="C352" s="3">
        <v>4262</v>
      </c>
      <c r="D352" s="6">
        <v>261.56</v>
      </c>
      <c r="E352" s="4">
        <f t="shared" si="38"/>
        <v>1114768.72</v>
      </c>
      <c r="F352" s="3">
        <v>21625</v>
      </c>
      <c r="G352" s="6">
        <v>259.08999999999997</v>
      </c>
      <c r="H352" s="5">
        <f t="shared" si="34"/>
        <v>5602821.2499999991</v>
      </c>
      <c r="I352" s="3">
        <v>0</v>
      </c>
      <c r="J352" s="6">
        <v>261.56</v>
      </c>
      <c r="K352" s="4">
        <f t="shared" si="40"/>
        <v>0</v>
      </c>
      <c r="L352" s="3">
        <v>0</v>
      </c>
      <c r="M352" s="6">
        <v>259.08999999999997</v>
      </c>
      <c r="N352" s="4">
        <f t="shared" si="41"/>
        <v>0</v>
      </c>
      <c r="O352" s="18">
        <f t="shared" si="39"/>
        <v>6717589.9699999988</v>
      </c>
      <c r="P352" s="4">
        <f t="shared" si="37"/>
        <v>92968.140603550011</v>
      </c>
    </row>
    <row r="353" spans="1:16" x14ac:dyDescent="0.25">
      <c r="A353" s="7" t="s">
        <v>934</v>
      </c>
      <c r="B353" s="2" t="s">
        <v>341</v>
      </c>
      <c r="C353" s="3">
        <v>570</v>
      </c>
      <c r="D353" s="6">
        <v>253.82</v>
      </c>
      <c r="E353" s="4">
        <f t="shared" si="38"/>
        <v>144677.4</v>
      </c>
      <c r="F353" s="3">
        <v>29333</v>
      </c>
      <c r="G353" s="6">
        <v>251.67</v>
      </c>
      <c r="H353" s="5">
        <f t="shared" si="34"/>
        <v>7382236.1099999994</v>
      </c>
      <c r="I353" s="3">
        <v>246</v>
      </c>
      <c r="J353" s="6">
        <v>253.82</v>
      </c>
      <c r="K353" s="4">
        <f t="shared" si="40"/>
        <v>62439.72</v>
      </c>
      <c r="L353" s="3">
        <v>4679</v>
      </c>
      <c r="M353" s="6">
        <v>251.67</v>
      </c>
      <c r="N353" s="4">
        <f t="shared" si="41"/>
        <v>1177563.93</v>
      </c>
      <c r="O353" s="18">
        <f t="shared" si="39"/>
        <v>8766917.1600000001</v>
      </c>
      <c r="P353" s="4">
        <f t="shared" si="37"/>
        <v>121329.82078847474</v>
      </c>
    </row>
    <row r="354" spans="1:16" x14ac:dyDescent="0.25">
      <c r="A354" s="7" t="s">
        <v>935</v>
      </c>
      <c r="B354" s="2" t="s">
        <v>342</v>
      </c>
      <c r="C354" s="3">
        <v>401</v>
      </c>
      <c r="D354" s="6">
        <v>229.91</v>
      </c>
      <c r="E354" s="4">
        <f t="shared" si="38"/>
        <v>92193.91</v>
      </c>
      <c r="F354" s="3">
        <v>22725</v>
      </c>
      <c r="G354" s="6">
        <v>228.09</v>
      </c>
      <c r="H354" s="5">
        <f t="shared" si="34"/>
        <v>5183345.25</v>
      </c>
      <c r="I354" s="3">
        <v>79</v>
      </c>
      <c r="J354" s="6">
        <v>229.91</v>
      </c>
      <c r="K354" s="4">
        <f t="shared" si="40"/>
        <v>18162.89</v>
      </c>
      <c r="L354" s="3">
        <v>2213</v>
      </c>
      <c r="M354" s="6">
        <v>228.09</v>
      </c>
      <c r="N354" s="4">
        <f t="shared" si="41"/>
        <v>504763.17</v>
      </c>
      <c r="O354" s="18">
        <f t="shared" si="39"/>
        <v>5798465.2199999997</v>
      </c>
      <c r="P354" s="4">
        <f t="shared" si="37"/>
        <v>80247.906208207365</v>
      </c>
    </row>
    <row r="355" spans="1:16" x14ac:dyDescent="0.25">
      <c r="A355" s="7" t="s">
        <v>936</v>
      </c>
      <c r="B355" s="2" t="s">
        <v>343</v>
      </c>
      <c r="C355" s="3">
        <v>1052</v>
      </c>
      <c r="D355" s="6">
        <v>273.85000000000002</v>
      </c>
      <c r="E355" s="4">
        <f t="shared" si="38"/>
        <v>288090.2</v>
      </c>
      <c r="F355" s="3">
        <v>15511</v>
      </c>
      <c r="G355" s="6">
        <v>271.68</v>
      </c>
      <c r="H355" s="5">
        <f t="shared" si="34"/>
        <v>4214028.4800000004</v>
      </c>
      <c r="I355" s="3">
        <v>51</v>
      </c>
      <c r="J355" s="6">
        <v>273.85000000000002</v>
      </c>
      <c r="K355" s="4">
        <f t="shared" si="40"/>
        <v>13966.35</v>
      </c>
      <c r="L355" s="3">
        <v>1138</v>
      </c>
      <c r="M355" s="6">
        <v>271.68</v>
      </c>
      <c r="N355" s="4">
        <f t="shared" si="41"/>
        <v>309171.84000000003</v>
      </c>
      <c r="O355" s="18">
        <f t="shared" si="39"/>
        <v>4825256.870000001</v>
      </c>
      <c r="P355" s="4">
        <f t="shared" si="37"/>
        <v>66779.18139418769</v>
      </c>
    </row>
    <row r="356" spans="1:16" x14ac:dyDescent="0.25">
      <c r="A356" s="7" t="s">
        <v>937</v>
      </c>
      <c r="B356" s="2" t="s">
        <v>344</v>
      </c>
      <c r="C356" s="3">
        <v>1064</v>
      </c>
      <c r="D356" s="6">
        <v>279.69</v>
      </c>
      <c r="E356" s="4">
        <f t="shared" si="38"/>
        <v>297590.15999999997</v>
      </c>
      <c r="F356" s="3">
        <v>21803</v>
      </c>
      <c r="G356" s="6">
        <v>277.52</v>
      </c>
      <c r="H356" s="5">
        <f t="shared" si="34"/>
        <v>6050768.5599999996</v>
      </c>
      <c r="I356" s="3">
        <v>154</v>
      </c>
      <c r="J356" s="6">
        <v>279.69</v>
      </c>
      <c r="K356" s="4">
        <f t="shared" si="40"/>
        <v>43072.26</v>
      </c>
      <c r="L356" s="3">
        <v>2550</v>
      </c>
      <c r="M356" s="6">
        <v>277.52</v>
      </c>
      <c r="N356" s="4">
        <f t="shared" si="41"/>
        <v>707676</v>
      </c>
      <c r="O356" s="18">
        <f t="shared" si="39"/>
        <v>7099106.9799999995</v>
      </c>
      <c r="P356" s="4">
        <f t="shared" si="37"/>
        <v>98248.148342445391</v>
      </c>
    </row>
    <row r="357" spans="1:16" x14ac:dyDescent="0.25">
      <c r="A357" s="7" t="s">
        <v>938</v>
      </c>
      <c r="B357" s="2" t="s">
        <v>1294</v>
      </c>
      <c r="C357" s="3">
        <v>3575</v>
      </c>
      <c r="D357" s="6">
        <v>258.91000000000003</v>
      </c>
      <c r="E357" s="4">
        <f t="shared" si="38"/>
        <v>925603.25000000012</v>
      </c>
      <c r="F357" s="3">
        <v>30486</v>
      </c>
      <c r="G357" s="6">
        <v>256.79000000000002</v>
      </c>
      <c r="H357" s="5">
        <f t="shared" si="34"/>
        <v>7828499.9400000004</v>
      </c>
      <c r="I357" s="3">
        <v>680</v>
      </c>
      <c r="J357" s="6">
        <v>258.91000000000003</v>
      </c>
      <c r="K357" s="4">
        <f t="shared" si="40"/>
        <v>176058.80000000002</v>
      </c>
      <c r="L357" s="3">
        <v>4204</v>
      </c>
      <c r="M357" s="6">
        <v>256.79000000000002</v>
      </c>
      <c r="N357" s="4">
        <f t="shared" si="41"/>
        <v>1079545.1600000001</v>
      </c>
      <c r="O357" s="18">
        <f t="shared" si="39"/>
        <v>10009707.15</v>
      </c>
      <c r="P357" s="4">
        <f t="shared" si="37"/>
        <v>138529.42288491002</v>
      </c>
    </row>
    <row r="358" spans="1:16" x14ac:dyDescent="0.25">
      <c r="A358" s="7" t="s">
        <v>939</v>
      </c>
      <c r="B358" s="2" t="s">
        <v>345</v>
      </c>
      <c r="C358" s="3">
        <v>1291</v>
      </c>
      <c r="D358" s="6">
        <v>243.39</v>
      </c>
      <c r="E358" s="4">
        <f t="shared" si="38"/>
        <v>314216.49</v>
      </c>
      <c r="F358" s="3">
        <v>23738</v>
      </c>
      <c r="G358" s="6">
        <v>241.24</v>
      </c>
      <c r="H358" s="5">
        <f t="shared" si="34"/>
        <v>5726555.1200000001</v>
      </c>
      <c r="I358" s="3">
        <v>27</v>
      </c>
      <c r="J358" s="6">
        <v>243.39</v>
      </c>
      <c r="K358" s="4">
        <f t="shared" si="40"/>
        <v>6571.53</v>
      </c>
      <c r="L358" s="3">
        <v>2120</v>
      </c>
      <c r="M358" s="6">
        <v>241.24</v>
      </c>
      <c r="N358" s="4">
        <f t="shared" si="41"/>
        <v>511428.80000000005</v>
      </c>
      <c r="O358" s="18">
        <f t="shared" si="39"/>
        <v>6558771.9400000004</v>
      </c>
      <c r="P358" s="4">
        <f t="shared" si="37"/>
        <v>90770.177195637705</v>
      </c>
    </row>
    <row r="359" spans="1:16" x14ac:dyDescent="0.25">
      <c r="A359" s="7" t="s">
        <v>940</v>
      </c>
      <c r="B359" s="2" t="s">
        <v>346</v>
      </c>
      <c r="C359" s="3">
        <v>365</v>
      </c>
      <c r="D359" s="6">
        <v>277.39999999999998</v>
      </c>
      <c r="E359" s="4">
        <f t="shared" si="38"/>
        <v>101250.99999999999</v>
      </c>
      <c r="F359" s="3">
        <v>58754</v>
      </c>
      <c r="G359" s="6">
        <v>274.99</v>
      </c>
      <c r="H359" s="5">
        <f t="shared" si="34"/>
        <v>16156762.460000001</v>
      </c>
      <c r="I359" s="3">
        <v>0</v>
      </c>
      <c r="J359" s="6">
        <v>277.39999999999998</v>
      </c>
      <c r="K359" s="4">
        <f t="shared" si="40"/>
        <v>0</v>
      </c>
      <c r="L359" s="3">
        <v>0</v>
      </c>
      <c r="M359" s="6">
        <v>274.99</v>
      </c>
      <c r="N359" s="4">
        <f t="shared" si="41"/>
        <v>0</v>
      </c>
      <c r="O359" s="18">
        <f t="shared" si="39"/>
        <v>16258013.460000001</v>
      </c>
      <c r="P359" s="4">
        <f t="shared" si="37"/>
        <v>225002.90848857645</v>
      </c>
    </row>
    <row r="360" spans="1:16" x14ac:dyDescent="0.25">
      <c r="A360" s="7" t="s">
        <v>941</v>
      </c>
      <c r="B360" s="2" t="s">
        <v>347</v>
      </c>
      <c r="C360" s="3">
        <v>365</v>
      </c>
      <c r="D360" s="6">
        <v>215.52</v>
      </c>
      <c r="E360" s="4">
        <f t="shared" si="38"/>
        <v>78664.800000000003</v>
      </c>
      <c r="F360" s="3">
        <v>34067</v>
      </c>
      <c r="G360" s="6">
        <v>213.72</v>
      </c>
      <c r="H360" s="5">
        <f t="shared" si="34"/>
        <v>7280799.2400000002</v>
      </c>
      <c r="I360" s="3">
        <v>31</v>
      </c>
      <c r="J360" s="6">
        <v>215.52</v>
      </c>
      <c r="K360" s="4">
        <f t="shared" si="40"/>
        <v>6681.12</v>
      </c>
      <c r="L360" s="3">
        <v>3665</v>
      </c>
      <c r="M360" s="6">
        <v>213.72</v>
      </c>
      <c r="N360" s="4">
        <f t="shared" si="41"/>
        <v>783283.8</v>
      </c>
      <c r="O360" s="18">
        <f t="shared" si="39"/>
        <v>8149428.96</v>
      </c>
      <c r="P360" s="4">
        <f t="shared" si="37"/>
        <v>112784.08786118907</v>
      </c>
    </row>
    <row r="361" spans="1:16" x14ac:dyDescent="0.25">
      <c r="A361" s="7" t="s">
        <v>942</v>
      </c>
      <c r="B361" s="2" t="s">
        <v>348</v>
      </c>
      <c r="C361" s="3">
        <v>5165</v>
      </c>
      <c r="D361" s="6">
        <v>344.95</v>
      </c>
      <c r="E361" s="4">
        <f t="shared" si="38"/>
        <v>1781666.75</v>
      </c>
      <c r="F361" s="3">
        <v>42236</v>
      </c>
      <c r="G361" s="6">
        <v>341.24</v>
      </c>
      <c r="H361" s="5">
        <f t="shared" si="34"/>
        <v>14412612.640000001</v>
      </c>
      <c r="I361" s="3">
        <v>524</v>
      </c>
      <c r="J361" s="6">
        <v>344.95</v>
      </c>
      <c r="K361" s="4">
        <f t="shared" si="40"/>
        <v>180753.8</v>
      </c>
      <c r="L361" s="3">
        <v>4190</v>
      </c>
      <c r="M361" s="6">
        <v>341.24</v>
      </c>
      <c r="N361" s="4">
        <f t="shared" si="41"/>
        <v>1429795.6</v>
      </c>
      <c r="O361" s="18">
        <f t="shared" si="39"/>
        <v>17804828.789999999</v>
      </c>
      <c r="P361" s="4">
        <f t="shared" si="37"/>
        <v>246410.07173155216</v>
      </c>
    </row>
    <row r="362" spans="1:16" x14ac:dyDescent="0.25">
      <c r="A362" s="7" t="s">
        <v>943</v>
      </c>
      <c r="B362" s="2" t="s">
        <v>349</v>
      </c>
      <c r="C362" s="3">
        <v>0</v>
      </c>
      <c r="D362" s="6">
        <v>330.09</v>
      </c>
      <c r="E362" s="4">
        <f t="shared" si="38"/>
        <v>0</v>
      </c>
      <c r="F362" s="3">
        <v>78471</v>
      </c>
      <c r="G362" s="6">
        <v>327.25</v>
      </c>
      <c r="H362" s="5">
        <f t="shared" si="34"/>
        <v>25679634.75</v>
      </c>
      <c r="I362" s="3">
        <v>0</v>
      </c>
      <c r="J362" s="6">
        <v>330.09</v>
      </c>
      <c r="K362" s="4">
        <f t="shared" si="40"/>
        <v>0</v>
      </c>
      <c r="L362" s="3">
        <v>970</v>
      </c>
      <c r="M362" s="6">
        <v>327.25</v>
      </c>
      <c r="N362" s="4">
        <f t="shared" si="41"/>
        <v>317432.5</v>
      </c>
      <c r="O362" s="18">
        <f t="shared" si="39"/>
        <v>25997067.25</v>
      </c>
      <c r="P362" s="4">
        <f t="shared" si="37"/>
        <v>359786.62201348168</v>
      </c>
    </row>
    <row r="363" spans="1:16" x14ac:dyDescent="0.25">
      <c r="A363" s="7" t="s">
        <v>944</v>
      </c>
      <c r="B363" s="2" t="s">
        <v>350</v>
      </c>
      <c r="C363" s="3">
        <v>0</v>
      </c>
      <c r="D363" s="6">
        <v>207.67</v>
      </c>
      <c r="E363" s="4">
        <f t="shared" si="38"/>
        <v>0</v>
      </c>
      <c r="F363" s="3">
        <v>13418</v>
      </c>
      <c r="G363" s="6">
        <v>205.9</v>
      </c>
      <c r="H363" s="5">
        <f t="shared" si="34"/>
        <v>2762766.2</v>
      </c>
      <c r="I363" s="3">
        <v>0</v>
      </c>
      <c r="J363" s="6">
        <v>207.67</v>
      </c>
      <c r="K363" s="4">
        <f t="shared" si="40"/>
        <v>0</v>
      </c>
      <c r="L363" s="3">
        <v>1469</v>
      </c>
      <c r="M363" s="6">
        <v>205.9</v>
      </c>
      <c r="N363" s="4">
        <f t="shared" si="41"/>
        <v>302467.10000000003</v>
      </c>
      <c r="O363" s="18">
        <f t="shared" si="39"/>
        <v>3065233.3000000003</v>
      </c>
      <c r="P363" s="4">
        <f t="shared" si="37"/>
        <v>42421.320993053057</v>
      </c>
    </row>
    <row r="364" spans="1:16" x14ac:dyDescent="0.25">
      <c r="A364" s="7" t="s">
        <v>945</v>
      </c>
      <c r="B364" s="2" t="s">
        <v>351</v>
      </c>
      <c r="C364" s="3">
        <v>4529</v>
      </c>
      <c r="D364" s="6">
        <v>324.25</v>
      </c>
      <c r="E364" s="4">
        <f t="shared" si="38"/>
        <v>1468528.25</v>
      </c>
      <c r="F364" s="3">
        <v>30243</v>
      </c>
      <c r="G364" s="6">
        <v>321.12</v>
      </c>
      <c r="H364" s="5">
        <f t="shared" si="34"/>
        <v>9711632.1600000001</v>
      </c>
      <c r="I364" s="3">
        <v>124</v>
      </c>
      <c r="J364" s="6">
        <v>324.25</v>
      </c>
      <c r="K364" s="4">
        <f t="shared" si="40"/>
        <v>40207</v>
      </c>
      <c r="L364" s="3">
        <v>798</v>
      </c>
      <c r="M364" s="6">
        <v>321.12</v>
      </c>
      <c r="N364" s="4">
        <f t="shared" si="41"/>
        <v>256253.76</v>
      </c>
      <c r="O364" s="18">
        <f t="shared" si="39"/>
        <v>11476621.17</v>
      </c>
      <c r="P364" s="4">
        <f t="shared" si="37"/>
        <v>158830.79130330408</v>
      </c>
    </row>
    <row r="365" spans="1:16" x14ac:dyDescent="0.25">
      <c r="A365" s="7" t="s">
        <v>946</v>
      </c>
      <c r="B365" s="2" t="s">
        <v>352</v>
      </c>
      <c r="C365" s="3">
        <v>5432</v>
      </c>
      <c r="D365" s="6">
        <v>315.48</v>
      </c>
      <c r="E365" s="4">
        <f t="shared" si="38"/>
        <v>1713687.36</v>
      </c>
      <c r="F365" s="3">
        <v>39917</v>
      </c>
      <c r="G365" s="6">
        <v>312.64999999999998</v>
      </c>
      <c r="H365" s="5">
        <f t="shared" si="34"/>
        <v>12480050.049999999</v>
      </c>
      <c r="I365" s="3">
        <v>742</v>
      </c>
      <c r="J365" s="6">
        <v>315.48</v>
      </c>
      <c r="K365" s="4">
        <f t="shared" si="40"/>
        <v>234086.16</v>
      </c>
      <c r="L365" s="3">
        <v>7399</v>
      </c>
      <c r="M365" s="6">
        <v>312.64999999999998</v>
      </c>
      <c r="N365" s="4">
        <f t="shared" si="41"/>
        <v>2313297.3499999996</v>
      </c>
      <c r="O365" s="18">
        <f t="shared" si="39"/>
        <v>16741120.919999998</v>
      </c>
      <c r="P365" s="4">
        <f t="shared" si="37"/>
        <v>231688.8780801238</v>
      </c>
    </row>
    <row r="366" spans="1:16" x14ac:dyDescent="0.25">
      <c r="A366" s="7" t="s">
        <v>947</v>
      </c>
      <c r="B366" s="2" t="s">
        <v>353</v>
      </c>
      <c r="C366" s="3">
        <v>8139</v>
      </c>
      <c r="D366" s="6">
        <v>295.05</v>
      </c>
      <c r="E366" s="4">
        <f t="shared" si="38"/>
        <v>2401411.9500000002</v>
      </c>
      <c r="F366" s="3">
        <v>49882</v>
      </c>
      <c r="G366" s="6">
        <v>292.25</v>
      </c>
      <c r="H366" s="5">
        <f t="shared" si="34"/>
        <v>14578014.5</v>
      </c>
      <c r="I366" s="3">
        <v>913</v>
      </c>
      <c r="J366" s="6">
        <v>295.05</v>
      </c>
      <c r="K366" s="4">
        <f t="shared" si="40"/>
        <v>269380.65000000002</v>
      </c>
      <c r="L366" s="3">
        <v>4438</v>
      </c>
      <c r="M366" s="6">
        <v>292.25</v>
      </c>
      <c r="N366" s="4">
        <f t="shared" si="41"/>
        <v>1297005.5</v>
      </c>
      <c r="O366" s="18">
        <f t="shared" si="39"/>
        <v>18545812.600000001</v>
      </c>
      <c r="P366" s="4">
        <f t="shared" si="37"/>
        <v>256664.92315009364</v>
      </c>
    </row>
    <row r="367" spans="1:16" x14ac:dyDescent="0.25">
      <c r="A367" s="7" t="s">
        <v>948</v>
      </c>
      <c r="B367" s="2" t="s">
        <v>354</v>
      </c>
      <c r="C367" s="3">
        <v>18830</v>
      </c>
      <c r="D367" s="6">
        <v>260.72000000000003</v>
      </c>
      <c r="E367" s="4">
        <f t="shared" si="38"/>
        <v>4909357.6000000006</v>
      </c>
      <c r="F367" s="3">
        <v>32339</v>
      </c>
      <c r="G367" s="6">
        <v>258.27999999999997</v>
      </c>
      <c r="H367" s="5">
        <f t="shared" si="34"/>
        <v>8352516.919999999</v>
      </c>
      <c r="I367" s="3">
        <v>2525</v>
      </c>
      <c r="J367" s="6">
        <v>260.72000000000003</v>
      </c>
      <c r="K367" s="4">
        <f t="shared" si="40"/>
        <v>658318.00000000012</v>
      </c>
      <c r="L367" s="3">
        <v>4541</v>
      </c>
      <c r="M367" s="6">
        <v>258.27999999999997</v>
      </c>
      <c r="N367" s="4">
        <f t="shared" si="41"/>
        <v>1172849.48</v>
      </c>
      <c r="O367" s="18">
        <f t="shared" si="39"/>
        <v>15093042</v>
      </c>
      <c r="P367" s="4">
        <f t="shared" si="37"/>
        <v>208880.27656610394</v>
      </c>
    </row>
    <row r="368" spans="1:16" x14ac:dyDescent="0.25">
      <c r="A368" s="7" t="s">
        <v>949</v>
      </c>
      <c r="B368" s="2" t="s">
        <v>355</v>
      </c>
      <c r="C368" s="3">
        <v>115</v>
      </c>
      <c r="D368" s="6">
        <v>306.26</v>
      </c>
      <c r="E368" s="4">
        <f t="shared" si="38"/>
        <v>35219.9</v>
      </c>
      <c r="F368" s="3">
        <v>9294</v>
      </c>
      <c r="G368" s="6">
        <v>304.08</v>
      </c>
      <c r="H368" s="5">
        <f t="shared" si="34"/>
        <v>2826119.52</v>
      </c>
      <c r="I368" s="3">
        <v>0</v>
      </c>
      <c r="J368" s="6">
        <v>306.26</v>
      </c>
      <c r="K368" s="4">
        <f t="shared" si="40"/>
        <v>0</v>
      </c>
      <c r="L368" s="3">
        <v>79</v>
      </c>
      <c r="M368" s="6">
        <v>304.08</v>
      </c>
      <c r="N368" s="4">
        <f t="shared" si="41"/>
        <v>24022.32</v>
      </c>
      <c r="O368" s="18">
        <f t="shared" si="39"/>
        <v>2885361.7399999998</v>
      </c>
      <c r="P368" s="4">
        <f t="shared" si="37"/>
        <v>39931.987086795016</v>
      </c>
    </row>
    <row r="369" spans="1:16" x14ac:dyDescent="0.25">
      <c r="A369" s="7" t="s">
        <v>950</v>
      </c>
      <c r="B369" s="2" t="s">
        <v>356</v>
      </c>
      <c r="C369" s="3">
        <v>11627</v>
      </c>
      <c r="D369" s="6">
        <v>359.83</v>
      </c>
      <c r="E369" s="4">
        <f t="shared" si="38"/>
        <v>4183743.4099999997</v>
      </c>
      <c r="F369" s="3">
        <v>25688</v>
      </c>
      <c r="G369" s="6">
        <v>356.82</v>
      </c>
      <c r="H369" s="5">
        <f t="shared" si="34"/>
        <v>9165992.1600000001</v>
      </c>
      <c r="I369" s="3">
        <v>0</v>
      </c>
      <c r="J369" s="6">
        <v>359.83</v>
      </c>
      <c r="K369" s="4">
        <f t="shared" si="40"/>
        <v>0</v>
      </c>
      <c r="L369" s="3">
        <v>0</v>
      </c>
      <c r="M369" s="6">
        <v>356.82</v>
      </c>
      <c r="N369" s="4">
        <f t="shared" si="41"/>
        <v>0</v>
      </c>
      <c r="O369" s="18">
        <f t="shared" si="39"/>
        <v>13349735.57</v>
      </c>
      <c r="P369" s="4">
        <f t="shared" si="37"/>
        <v>184753.77315891357</v>
      </c>
    </row>
    <row r="370" spans="1:16" x14ac:dyDescent="0.25">
      <c r="A370" s="7" t="s">
        <v>951</v>
      </c>
      <c r="B370" s="2" t="s">
        <v>357</v>
      </c>
      <c r="C370" s="3">
        <v>5828</v>
      </c>
      <c r="D370" s="6">
        <v>361.56</v>
      </c>
      <c r="E370" s="4">
        <f t="shared" si="38"/>
        <v>2107171.6800000002</v>
      </c>
      <c r="F370" s="3">
        <v>79260</v>
      </c>
      <c r="G370" s="6">
        <v>358.68</v>
      </c>
      <c r="H370" s="5">
        <f t="shared" si="34"/>
        <v>28428976.800000001</v>
      </c>
      <c r="I370" s="3">
        <v>1163</v>
      </c>
      <c r="J370" s="6">
        <v>361.56</v>
      </c>
      <c r="K370" s="4">
        <f t="shared" si="40"/>
        <v>420494.28</v>
      </c>
      <c r="L370" s="3">
        <v>11157</v>
      </c>
      <c r="M370" s="6">
        <v>358.68</v>
      </c>
      <c r="N370" s="4">
        <f t="shared" si="41"/>
        <v>4001792.7600000002</v>
      </c>
      <c r="O370" s="18">
        <f t="shared" si="39"/>
        <v>34958435.520000003</v>
      </c>
      <c r="P370" s="4">
        <f t="shared" si="37"/>
        <v>483807.55050810252</v>
      </c>
    </row>
    <row r="371" spans="1:16" x14ac:dyDescent="0.25">
      <c r="A371" s="7" t="s">
        <v>952</v>
      </c>
      <c r="B371" s="2" t="s">
        <v>358</v>
      </c>
      <c r="C371" s="3">
        <v>3266</v>
      </c>
      <c r="D371" s="6">
        <v>274.04000000000002</v>
      </c>
      <c r="E371" s="4">
        <f t="shared" si="38"/>
        <v>895014.64</v>
      </c>
      <c r="F371" s="3">
        <v>32963</v>
      </c>
      <c r="G371" s="6">
        <v>271.38</v>
      </c>
      <c r="H371" s="5">
        <f t="shared" si="34"/>
        <v>8945498.9399999995</v>
      </c>
      <c r="I371" s="3">
        <v>424</v>
      </c>
      <c r="J371" s="6">
        <v>274.04000000000002</v>
      </c>
      <c r="K371" s="4">
        <f t="shared" si="40"/>
        <v>116192.96000000001</v>
      </c>
      <c r="L371" s="3">
        <v>4269</v>
      </c>
      <c r="M371" s="6">
        <v>271.38</v>
      </c>
      <c r="N371" s="4">
        <f t="shared" si="41"/>
        <v>1158521.22</v>
      </c>
      <c r="O371" s="18">
        <f t="shared" si="39"/>
        <v>11115227.76</v>
      </c>
      <c r="P371" s="4">
        <f t="shared" si="37"/>
        <v>153829.2842890145</v>
      </c>
    </row>
    <row r="372" spans="1:16" x14ac:dyDescent="0.25">
      <c r="A372" s="7" t="s">
        <v>953</v>
      </c>
      <c r="B372" s="2" t="s">
        <v>359</v>
      </c>
      <c r="C372" s="3">
        <v>1170</v>
      </c>
      <c r="D372" s="6">
        <v>292.12</v>
      </c>
      <c r="E372" s="4">
        <f t="shared" si="38"/>
        <v>341780.4</v>
      </c>
      <c r="F372" s="3">
        <v>0</v>
      </c>
      <c r="G372" s="6">
        <v>289.86</v>
      </c>
      <c r="H372" s="5">
        <f t="shared" si="34"/>
        <v>0</v>
      </c>
      <c r="I372" s="3">
        <v>0</v>
      </c>
      <c r="J372" s="6">
        <v>292.12</v>
      </c>
      <c r="K372" s="4">
        <f t="shared" si="40"/>
        <v>0</v>
      </c>
      <c r="L372" s="3">
        <v>0</v>
      </c>
      <c r="M372" s="6">
        <v>289.86</v>
      </c>
      <c r="N372" s="4">
        <f t="shared" si="41"/>
        <v>0</v>
      </c>
      <c r="O372" s="18">
        <f t="shared" si="39"/>
        <v>341780.4</v>
      </c>
      <c r="P372" s="4">
        <f t="shared" si="37"/>
        <v>4730.0726041094722</v>
      </c>
    </row>
    <row r="373" spans="1:16" x14ac:dyDescent="0.25">
      <c r="A373" s="7" t="s">
        <v>954</v>
      </c>
      <c r="B373" s="2" t="s">
        <v>360</v>
      </c>
      <c r="C373" s="3">
        <v>3173</v>
      </c>
      <c r="D373" s="6">
        <v>338.79</v>
      </c>
      <c r="E373" s="4">
        <f t="shared" si="38"/>
        <v>1074980.6700000002</v>
      </c>
      <c r="F373" s="3">
        <v>0</v>
      </c>
      <c r="G373" s="6">
        <v>336.77</v>
      </c>
      <c r="H373" s="5">
        <f t="shared" si="34"/>
        <v>0</v>
      </c>
      <c r="I373" s="3">
        <v>0</v>
      </c>
      <c r="J373" s="6">
        <v>338.79</v>
      </c>
      <c r="K373" s="4">
        <f t="shared" si="40"/>
        <v>0</v>
      </c>
      <c r="L373" s="3">
        <v>0</v>
      </c>
      <c r="M373" s="6">
        <v>336.77</v>
      </c>
      <c r="N373" s="4">
        <f t="shared" si="41"/>
        <v>0</v>
      </c>
      <c r="O373" s="18">
        <f t="shared" si="39"/>
        <v>1074980.6700000002</v>
      </c>
      <c r="P373" s="4">
        <f t="shared" si="37"/>
        <v>14877.203658004513</v>
      </c>
    </row>
    <row r="374" spans="1:16" x14ac:dyDescent="0.25">
      <c r="A374" s="7" t="s">
        <v>955</v>
      </c>
      <c r="B374" s="2" t="s">
        <v>361</v>
      </c>
      <c r="C374" s="3">
        <v>463</v>
      </c>
      <c r="D374" s="6">
        <v>328.38</v>
      </c>
      <c r="E374" s="4">
        <f t="shared" si="38"/>
        <v>152039.94</v>
      </c>
      <c r="F374" s="3">
        <v>0</v>
      </c>
      <c r="G374" s="6">
        <v>325.99</v>
      </c>
      <c r="H374" s="5">
        <f t="shared" si="34"/>
        <v>0</v>
      </c>
      <c r="I374" s="3">
        <v>0</v>
      </c>
      <c r="J374" s="6">
        <v>328.38</v>
      </c>
      <c r="K374" s="4">
        <f t="shared" si="40"/>
        <v>0</v>
      </c>
      <c r="L374" s="3">
        <v>0</v>
      </c>
      <c r="M374" s="6">
        <v>325.99</v>
      </c>
      <c r="N374" s="4">
        <f t="shared" si="41"/>
        <v>0</v>
      </c>
      <c r="O374" s="18">
        <f t="shared" si="39"/>
        <v>152039.94</v>
      </c>
      <c r="P374" s="4">
        <f t="shared" si="37"/>
        <v>2104.1579766553255</v>
      </c>
    </row>
    <row r="375" spans="1:16" x14ac:dyDescent="0.25">
      <c r="A375" s="7" t="s">
        <v>956</v>
      </c>
      <c r="B375" s="2" t="s">
        <v>362</v>
      </c>
      <c r="C375" s="3">
        <v>12441</v>
      </c>
      <c r="D375" s="6">
        <v>282.22000000000003</v>
      </c>
      <c r="E375" s="4">
        <f t="shared" si="38"/>
        <v>3511099.0200000005</v>
      </c>
      <c r="F375" s="3">
        <v>30762</v>
      </c>
      <c r="G375" s="6">
        <v>279.5</v>
      </c>
      <c r="H375" s="5">
        <f t="shared" si="34"/>
        <v>8597979</v>
      </c>
      <c r="I375" s="3">
        <v>911</v>
      </c>
      <c r="J375" s="6">
        <v>282.22000000000003</v>
      </c>
      <c r="K375" s="4">
        <f t="shared" si="40"/>
        <v>257102.42</v>
      </c>
      <c r="L375" s="3">
        <v>2748</v>
      </c>
      <c r="M375" s="6">
        <v>279.5</v>
      </c>
      <c r="N375" s="4">
        <f t="shared" si="41"/>
        <v>768066</v>
      </c>
      <c r="O375" s="18">
        <f t="shared" si="39"/>
        <v>13134246.440000001</v>
      </c>
      <c r="P375" s="4">
        <f t="shared" si="37"/>
        <v>181771.509605192</v>
      </c>
    </row>
    <row r="376" spans="1:16" x14ac:dyDescent="0.25">
      <c r="A376" s="7" t="s">
        <v>957</v>
      </c>
      <c r="B376" s="2" t="s">
        <v>363</v>
      </c>
      <c r="C376" s="3">
        <v>0</v>
      </c>
      <c r="D376" s="6">
        <v>309.26</v>
      </c>
      <c r="E376" s="4">
        <f t="shared" si="38"/>
        <v>0</v>
      </c>
      <c r="F376" s="3">
        <v>8487</v>
      </c>
      <c r="G376" s="6">
        <v>306.93</v>
      </c>
      <c r="H376" s="5">
        <f t="shared" si="34"/>
        <v>2604914.91</v>
      </c>
      <c r="I376" s="3">
        <v>0</v>
      </c>
      <c r="J376" s="6">
        <v>309.26</v>
      </c>
      <c r="K376" s="4">
        <f t="shared" si="40"/>
        <v>0</v>
      </c>
      <c r="L376" s="3">
        <v>380</v>
      </c>
      <c r="M376" s="6">
        <v>306.93</v>
      </c>
      <c r="N376" s="4">
        <f t="shared" si="41"/>
        <v>116633.40000000001</v>
      </c>
      <c r="O376" s="18">
        <f t="shared" si="39"/>
        <v>2721548.31</v>
      </c>
      <c r="P376" s="4">
        <f t="shared" si="37"/>
        <v>37664.889800267752</v>
      </c>
    </row>
    <row r="377" spans="1:16" x14ac:dyDescent="0.25">
      <c r="A377" s="7" t="s">
        <v>958</v>
      </c>
      <c r="B377" s="2" t="s">
        <v>364</v>
      </c>
      <c r="C377" s="3">
        <v>0</v>
      </c>
      <c r="D377" s="6">
        <v>368.71</v>
      </c>
      <c r="E377" s="4">
        <f t="shared" si="38"/>
        <v>0</v>
      </c>
      <c r="F377" s="3">
        <v>39738</v>
      </c>
      <c r="G377" s="6">
        <v>365.5</v>
      </c>
      <c r="H377" s="5">
        <f t="shared" si="34"/>
        <v>14524239</v>
      </c>
      <c r="I377" s="3">
        <v>0</v>
      </c>
      <c r="J377" s="6">
        <v>368.71</v>
      </c>
      <c r="K377" s="4">
        <f t="shared" si="40"/>
        <v>0</v>
      </c>
      <c r="L377" s="3">
        <v>10589</v>
      </c>
      <c r="M377" s="6">
        <v>365.5</v>
      </c>
      <c r="N377" s="4">
        <f t="shared" si="41"/>
        <v>3870279.5</v>
      </c>
      <c r="O377" s="18">
        <f t="shared" si="39"/>
        <v>18394518.5</v>
      </c>
      <c r="P377" s="4">
        <f t="shared" si="37"/>
        <v>254571.08723213754</v>
      </c>
    </row>
    <row r="378" spans="1:16" x14ac:dyDescent="0.25">
      <c r="A378" s="7" t="s">
        <v>959</v>
      </c>
      <c r="B378" s="2" t="s">
        <v>365</v>
      </c>
      <c r="C378" s="3">
        <v>0</v>
      </c>
      <c r="D378" s="6">
        <v>154.01</v>
      </c>
      <c r="E378" s="4">
        <f t="shared" si="38"/>
        <v>0</v>
      </c>
      <c r="F378" s="3">
        <v>10309</v>
      </c>
      <c r="G378" s="6">
        <v>152.81</v>
      </c>
      <c r="H378" s="5">
        <f t="shared" si="34"/>
        <v>1575318.29</v>
      </c>
      <c r="I378" s="3">
        <v>0</v>
      </c>
      <c r="J378" s="6">
        <v>154.01</v>
      </c>
      <c r="K378" s="4">
        <f t="shared" si="40"/>
        <v>0</v>
      </c>
      <c r="L378" s="3">
        <v>614</v>
      </c>
      <c r="M378" s="6">
        <v>152.81</v>
      </c>
      <c r="N378" s="4">
        <f t="shared" si="41"/>
        <v>93825.34</v>
      </c>
      <c r="O378" s="18">
        <f t="shared" si="39"/>
        <v>1669143.6300000001</v>
      </c>
      <c r="P378" s="4">
        <f t="shared" si="37"/>
        <v>23100.126738065836</v>
      </c>
    </row>
    <row r="379" spans="1:16" x14ac:dyDescent="0.25">
      <c r="A379" s="7" t="s">
        <v>960</v>
      </c>
      <c r="B379" s="2" t="s">
        <v>366</v>
      </c>
      <c r="C379" s="3">
        <v>889</v>
      </c>
      <c r="D379" s="6">
        <v>291.72000000000003</v>
      </c>
      <c r="E379" s="4">
        <f t="shared" si="38"/>
        <v>259339.08000000002</v>
      </c>
      <c r="F379" s="3">
        <v>27280</v>
      </c>
      <c r="G379" s="6">
        <v>288.98</v>
      </c>
      <c r="H379" s="5">
        <f t="shared" si="34"/>
        <v>7883374.4000000004</v>
      </c>
      <c r="I379" s="3">
        <v>64</v>
      </c>
      <c r="J379" s="6">
        <v>291.72000000000003</v>
      </c>
      <c r="K379" s="4">
        <f t="shared" si="40"/>
        <v>18670.080000000002</v>
      </c>
      <c r="L379" s="3">
        <v>2355</v>
      </c>
      <c r="M379" s="6">
        <v>288.98</v>
      </c>
      <c r="N379" s="4">
        <f t="shared" si="41"/>
        <v>680547.9</v>
      </c>
      <c r="O379" s="18">
        <f t="shared" si="39"/>
        <v>8841931.4600000009</v>
      </c>
      <c r="P379" s="4">
        <f t="shared" si="37"/>
        <v>122367.98179872124</v>
      </c>
    </row>
    <row r="380" spans="1:16" x14ac:dyDescent="0.25">
      <c r="A380" s="7" t="s">
        <v>961</v>
      </c>
      <c r="B380" s="2" t="s">
        <v>367</v>
      </c>
      <c r="C380" s="3">
        <v>2764</v>
      </c>
      <c r="D380" s="6">
        <v>275.37</v>
      </c>
      <c r="E380" s="4">
        <f t="shared" si="38"/>
        <v>761122.68</v>
      </c>
      <c r="F380" s="3">
        <v>35773</v>
      </c>
      <c r="G380" s="6">
        <v>272.76</v>
      </c>
      <c r="H380" s="5">
        <f t="shared" si="34"/>
        <v>9757443.4800000004</v>
      </c>
      <c r="I380" s="3">
        <v>150</v>
      </c>
      <c r="J380" s="6">
        <v>275.37</v>
      </c>
      <c r="K380" s="4">
        <f t="shared" si="40"/>
        <v>41305.5</v>
      </c>
      <c r="L380" s="3">
        <v>1755</v>
      </c>
      <c r="M380" s="6">
        <v>272.76</v>
      </c>
      <c r="N380" s="4">
        <f t="shared" si="41"/>
        <v>478693.8</v>
      </c>
      <c r="O380" s="18">
        <f t="shared" si="39"/>
        <v>11038565.460000001</v>
      </c>
      <c r="P380" s="4">
        <f t="shared" si="37"/>
        <v>152768.31576946797</v>
      </c>
    </row>
    <row r="381" spans="1:16" x14ac:dyDescent="0.25">
      <c r="A381" s="7" t="s">
        <v>962</v>
      </c>
      <c r="B381" s="2" t="s">
        <v>368</v>
      </c>
      <c r="C381" s="3">
        <v>22084</v>
      </c>
      <c r="D381" s="6">
        <v>346.58</v>
      </c>
      <c r="E381" s="4">
        <f t="shared" si="38"/>
        <v>7653872.7199999997</v>
      </c>
      <c r="F381" s="3">
        <v>83181</v>
      </c>
      <c r="G381" s="6">
        <v>343.23</v>
      </c>
      <c r="H381" s="5">
        <f t="shared" si="34"/>
        <v>28550214.630000003</v>
      </c>
      <c r="I381" s="3">
        <v>5089</v>
      </c>
      <c r="J381" s="6">
        <v>346.58</v>
      </c>
      <c r="K381" s="4">
        <f t="shared" si="40"/>
        <v>1763745.6199999999</v>
      </c>
      <c r="L381" s="3">
        <v>13500</v>
      </c>
      <c r="M381" s="6">
        <v>343.23</v>
      </c>
      <c r="N381" s="4">
        <f t="shared" si="41"/>
        <v>4633605</v>
      </c>
      <c r="O381" s="18">
        <f t="shared" si="39"/>
        <v>42601437.969999999</v>
      </c>
      <c r="P381" s="4">
        <f t="shared" si="37"/>
        <v>589582.94459707465</v>
      </c>
    </row>
    <row r="382" spans="1:16" x14ac:dyDescent="0.25">
      <c r="A382" s="7" t="s">
        <v>963</v>
      </c>
      <c r="B382" s="2" t="s">
        <v>369</v>
      </c>
      <c r="C382" s="3">
        <v>257</v>
      </c>
      <c r="D382" s="6">
        <v>220.33</v>
      </c>
      <c r="E382" s="4">
        <f t="shared" si="38"/>
        <v>56624.810000000005</v>
      </c>
      <c r="F382" s="3">
        <v>18587</v>
      </c>
      <c r="G382" s="6">
        <v>218.39</v>
      </c>
      <c r="H382" s="5">
        <f t="shared" si="34"/>
        <v>4059214.9299999997</v>
      </c>
      <c r="I382" s="3">
        <v>3</v>
      </c>
      <c r="J382" s="6">
        <v>220.33</v>
      </c>
      <c r="K382" s="4">
        <f t="shared" si="40"/>
        <v>660.99</v>
      </c>
      <c r="L382" s="3">
        <v>1545</v>
      </c>
      <c r="M382" s="6">
        <v>218.39</v>
      </c>
      <c r="N382" s="4">
        <f t="shared" si="41"/>
        <v>337412.55</v>
      </c>
      <c r="O382" s="18">
        <f t="shared" si="39"/>
        <v>4453913.2799999993</v>
      </c>
      <c r="P382" s="4">
        <f t="shared" si="37"/>
        <v>61639.968783485987</v>
      </c>
    </row>
    <row r="383" spans="1:16" x14ac:dyDescent="0.25">
      <c r="A383" s="7" t="s">
        <v>964</v>
      </c>
      <c r="B383" s="2" t="s">
        <v>370</v>
      </c>
      <c r="C383" s="3">
        <v>1267</v>
      </c>
      <c r="D383" s="6">
        <v>190.89</v>
      </c>
      <c r="E383" s="4">
        <f t="shared" si="38"/>
        <v>241857.62999999998</v>
      </c>
      <c r="F383" s="3">
        <v>8066</v>
      </c>
      <c r="G383" s="6">
        <v>189.27</v>
      </c>
      <c r="H383" s="5">
        <f t="shared" si="34"/>
        <v>1526651.82</v>
      </c>
      <c r="I383" s="3">
        <v>125</v>
      </c>
      <c r="J383" s="6">
        <v>190.89</v>
      </c>
      <c r="K383" s="4">
        <f t="shared" si="40"/>
        <v>23861.25</v>
      </c>
      <c r="L383" s="3">
        <v>1056</v>
      </c>
      <c r="M383" s="6">
        <v>189.27</v>
      </c>
      <c r="N383" s="4">
        <f t="shared" si="41"/>
        <v>199869.12000000002</v>
      </c>
      <c r="O383" s="18">
        <f t="shared" si="39"/>
        <v>1992239.82</v>
      </c>
      <c r="P383" s="4">
        <f t="shared" si="37"/>
        <v>27571.619067090993</v>
      </c>
    </row>
    <row r="384" spans="1:16" x14ac:dyDescent="0.25">
      <c r="A384" s="7" t="s">
        <v>965</v>
      </c>
      <c r="B384" s="2" t="s">
        <v>371</v>
      </c>
      <c r="C384" s="3">
        <v>1301</v>
      </c>
      <c r="D384" s="6">
        <v>249.17</v>
      </c>
      <c r="E384" s="4">
        <f t="shared" si="38"/>
        <v>324170.17</v>
      </c>
      <c r="F384" s="3">
        <v>38897</v>
      </c>
      <c r="G384" s="6">
        <v>246.99</v>
      </c>
      <c r="H384" s="5">
        <f t="shared" si="34"/>
        <v>9607170.0300000012</v>
      </c>
      <c r="I384" s="3">
        <v>99</v>
      </c>
      <c r="J384" s="6">
        <v>249.17</v>
      </c>
      <c r="K384" s="4">
        <f t="shared" si="40"/>
        <v>24667.829999999998</v>
      </c>
      <c r="L384" s="3">
        <v>3512</v>
      </c>
      <c r="M384" s="6">
        <v>246.99</v>
      </c>
      <c r="N384" s="4">
        <f t="shared" si="41"/>
        <v>867428.88</v>
      </c>
      <c r="O384" s="18">
        <f t="shared" si="39"/>
        <v>10823436.910000002</v>
      </c>
      <c r="P384" s="4">
        <f t="shared" si="37"/>
        <v>149791.04246556642</v>
      </c>
    </row>
    <row r="385" spans="1:16" x14ac:dyDescent="0.25">
      <c r="A385" s="7" t="s">
        <v>966</v>
      </c>
      <c r="B385" s="2" t="s">
        <v>372</v>
      </c>
      <c r="C385" s="3">
        <v>482</v>
      </c>
      <c r="D385" s="6">
        <v>201.44</v>
      </c>
      <c r="E385" s="4">
        <f t="shared" si="38"/>
        <v>97094.080000000002</v>
      </c>
      <c r="F385" s="3">
        <v>26218</v>
      </c>
      <c r="G385" s="6">
        <v>199.64</v>
      </c>
      <c r="H385" s="5">
        <f t="shared" si="34"/>
        <v>5234161.5199999996</v>
      </c>
      <c r="I385" s="3">
        <v>3</v>
      </c>
      <c r="J385" s="6">
        <v>201.44</v>
      </c>
      <c r="K385" s="4">
        <f t="shared" si="40"/>
        <v>604.31999999999994</v>
      </c>
      <c r="L385" s="3">
        <v>1680</v>
      </c>
      <c r="M385" s="6">
        <v>199.64</v>
      </c>
      <c r="N385" s="4">
        <f t="shared" si="41"/>
        <v>335395.19999999995</v>
      </c>
      <c r="O385" s="18">
        <f t="shared" si="39"/>
        <v>5667255.1199999992</v>
      </c>
      <c r="P385" s="4">
        <f t="shared" si="37"/>
        <v>78432.022970337479</v>
      </c>
    </row>
    <row r="386" spans="1:16" x14ac:dyDescent="0.25">
      <c r="A386" s="7" t="s">
        <v>967</v>
      </c>
      <c r="B386" s="2" t="s">
        <v>373</v>
      </c>
      <c r="C386" s="3">
        <v>11263</v>
      </c>
      <c r="D386" s="6">
        <v>261.23</v>
      </c>
      <c r="E386" s="4">
        <f t="shared" si="38"/>
        <v>2942233.49</v>
      </c>
      <c r="F386" s="3">
        <v>34475</v>
      </c>
      <c r="G386" s="6">
        <v>258.85000000000002</v>
      </c>
      <c r="H386" s="5">
        <f t="shared" si="34"/>
        <v>8923853.75</v>
      </c>
      <c r="I386" s="3">
        <v>2020</v>
      </c>
      <c r="J386" s="6">
        <v>261.23</v>
      </c>
      <c r="K386" s="4">
        <f t="shared" si="40"/>
        <v>527684.60000000009</v>
      </c>
      <c r="L386" s="3">
        <v>6212</v>
      </c>
      <c r="M386" s="6">
        <v>258.85000000000002</v>
      </c>
      <c r="N386" s="4">
        <f t="shared" si="41"/>
        <v>1607976.2000000002</v>
      </c>
      <c r="O386" s="18">
        <f t="shared" si="39"/>
        <v>14001748.040000001</v>
      </c>
      <c r="P386" s="4">
        <f t="shared" si="37"/>
        <v>193777.30499948942</v>
      </c>
    </row>
    <row r="387" spans="1:16" x14ac:dyDescent="0.25">
      <c r="A387" s="7" t="s">
        <v>968</v>
      </c>
      <c r="B387" s="2" t="s">
        <v>374</v>
      </c>
      <c r="C387" s="3">
        <v>25</v>
      </c>
      <c r="D387" s="6">
        <v>316.68</v>
      </c>
      <c r="E387" s="4">
        <f t="shared" si="38"/>
        <v>7917</v>
      </c>
      <c r="F387" s="3">
        <v>44096</v>
      </c>
      <c r="G387" s="6">
        <v>313.95</v>
      </c>
      <c r="H387" s="5">
        <f t="shared" si="34"/>
        <v>13843939.199999999</v>
      </c>
      <c r="I387" s="3">
        <v>2</v>
      </c>
      <c r="J387" s="6">
        <v>316.68</v>
      </c>
      <c r="K387" s="4">
        <f t="shared" si="40"/>
        <v>633.36</v>
      </c>
      <c r="L387" s="3">
        <v>3996</v>
      </c>
      <c r="M387" s="6">
        <v>313.95</v>
      </c>
      <c r="N387" s="4">
        <f t="shared" si="41"/>
        <v>1254544.2</v>
      </c>
      <c r="O387" s="18">
        <f t="shared" si="39"/>
        <v>15107033.76</v>
      </c>
      <c r="P387" s="4">
        <f t="shared" si="37"/>
        <v>209073.91564154322</v>
      </c>
    </row>
    <row r="388" spans="1:16" x14ac:dyDescent="0.25">
      <c r="A388" s="7" t="s">
        <v>969</v>
      </c>
      <c r="B388" s="2" t="s">
        <v>375</v>
      </c>
      <c r="C388" s="3">
        <v>773</v>
      </c>
      <c r="D388" s="6">
        <v>246.4</v>
      </c>
      <c r="E388" s="4">
        <f t="shared" si="38"/>
        <v>190467.20000000001</v>
      </c>
      <c r="F388" s="3">
        <v>21914</v>
      </c>
      <c r="G388" s="6">
        <v>243.97</v>
      </c>
      <c r="H388" s="5">
        <f t="shared" si="34"/>
        <v>5346358.58</v>
      </c>
      <c r="I388" s="3">
        <v>94</v>
      </c>
      <c r="J388" s="6">
        <v>246.4</v>
      </c>
      <c r="K388" s="4">
        <f t="shared" si="40"/>
        <v>23161.600000000002</v>
      </c>
      <c r="L388" s="3">
        <v>1720</v>
      </c>
      <c r="M388" s="6">
        <v>243.97</v>
      </c>
      <c r="N388" s="4">
        <f t="shared" si="41"/>
        <v>419628.4</v>
      </c>
      <c r="O388" s="18">
        <f t="shared" si="39"/>
        <v>5979615.7800000003</v>
      </c>
      <c r="P388" s="4">
        <f t="shared" si="37"/>
        <v>82754.940845287478</v>
      </c>
    </row>
    <row r="389" spans="1:16" x14ac:dyDescent="0.25">
      <c r="A389" s="7" t="s">
        <v>970</v>
      </c>
      <c r="B389" s="2" t="s">
        <v>376</v>
      </c>
      <c r="C389" s="3">
        <v>69</v>
      </c>
      <c r="D389" s="6">
        <v>270.51</v>
      </c>
      <c r="E389" s="4">
        <f t="shared" si="38"/>
        <v>18665.189999999999</v>
      </c>
      <c r="F389" s="3">
        <v>34302</v>
      </c>
      <c r="G389" s="6">
        <v>268.29000000000002</v>
      </c>
      <c r="H389" s="5">
        <f t="shared" si="34"/>
        <v>9202883.5800000001</v>
      </c>
      <c r="I389" s="3">
        <v>27</v>
      </c>
      <c r="J389" s="6">
        <v>270.51</v>
      </c>
      <c r="K389" s="4">
        <f t="shared" si="40"/>
        <v>7303.7699999999995</v>
      </c>
      <c r="L389" s="3">
        <v>1709</v>
      </c>
      <c r="M389" s="6">
        <v>268.29000000000002</v>
      </c>
      <c r="N389" s="4">
        <f t="shared" si="41"/>
        <v>458507.61000000004</v>
      </c>
      <c r="O389" s="18">
        <f t="shared" si="39"/>
        <v>9687360.1500000004</v>
      </c>
      <c r="P389" s="4">
        <f t="shared" si="37"/>
        <v>134068.29897693612</v>
      </c>
    </row>
    <row r="390" spans="1:16" x14ac:dyDescent="0.25">
      <c r="A390" s="7" t="s">
        <v>971</v>
      </c>
      <c r="B390" s="2" t="s">
        <v>377</v>
      </c>
      <c r="C390" s="3">
        <v>731</v>
      </c>
      <c r="D390" s="6">
        <v>266.73</v>
      </c>
      <c r="E390" s="4">
        <f t="shared" si="38"/>
        <v>194979.63</v>
      </c>
      <c r="F390" s="3">
        <v>22492</v>
      </c>
      <c r="G390" s="6">
        <v>264.38</v>
      </c>
      <c r="H390" s="5">
        <f t="shared" si="34"/>
        <v>5946434.96</v>
      </c>
      <c r="I390" s="3">
        <v>0</v>
      </c>
      <c r="J390" s="6">
        <v>266.73</v>
      </c>
      <c r="K390" s="4">
        <f t="shared" si="40"/>
        <v>0</v>
      </c>
      <c r="L390" s="3">
        <v>0</v>
      </c>
      <c r="M390" s="6">
        <v>264.38</v>
      </c>
      <c r="N390" s="4">
        <f t="shared" si="41"/>
        <v>0</v>
      </c>
      <c r="O390" s="18">
        <f t="shared" si="39"/>
        <v>6141414.5899999999</v>
      </c>
      <c r="P390" s="4">
        <f t="shared" si="37"/>
        <v>84994.156782065926</v>
      </c>
    </row>
    <row r="391" spans="1:16" x14ac:dyDescent="0.25">
      <c r="A391" s="7" t="s">
        <v>972</v>
      </c>
      <c r="B391" s="2" t="s">
        <v>378</v>
      </c>
      <c r="C391" s="3">
        <v>0</v>
      </c>
      <c r="D391" s="6">
        <v>226.67</v>
      </c>
      <c r="E391" s="4">
        <f t="shared" si="38"/>
        <v>0</v>
      </c>
      <c r="F391" s="3">
        <v>15591</v>
      </c>
      <c r="G391" s="6">
        <v>224.91</v>
      </c>
      <c r="H391" s="5">
        <f t="shared" si="34"/>
        <v>3506571.81</v>
      </c>
      <c r="I391" s="3">
        <v>0</v>
      </c>
      <c r="J391" s="6">
        <v>226.67</v>
      </c>
      <c r="K391" s="4">
        <f t="shared" si="40"/>
        <v>0</v>
      </c>
      <c r="L391" s="3">
        <v>0</v>
      </c>
      <c r="M391" s="6">
        <v>224.91</v>
      </c>
      <c r="N391" s="4">
        <f t="shared" si="41"/>
        <v>0</v>
      </c>
      <c r="O391" s="18">
        <f t="shared" si="39"/>
        <v>3506571.81</v>
      </c>
      <c r="P391" s="4">
        <f t="shared" si="37"/>
        <v>48529.228863982731</v>
      </c>
    </row>
    <row r="392" spans="1:16" x14ac:dyDescent="0.25">
      <c r="A392" s="7" t="s">
        <v>973</v>
      </c>
      <c r="B392" s="2" t="s">
        <v>379</v>
      </c>
      <c r="C392" s="3">
        <v>5472</v>
      </c>
      <c r="D392" s="6">
        <v>297.88</v>
      </c>
      <c r="E392" s="4">
        <f t="shared" si="38"/>
        <v>1629999.3599999999</v>
      </c>
      <c r="F392" s="3">
        <v>40429</v>
      </c>
      <c r="G392" s="6">
        <v>295.55</v>
      </c>
      <c r="H392" s="5">
        <f t="shared" ref="H392:H455" si="42">G392*F392</f>
        <v>11948790.950000001</v>
      </c>
      <c r="I392" s="3">
        <v>0</v>
      </c>
      <c r="J392" s="6">
        <v>297.88</v>
      </c>
      <c r="K392" s="4">
        <f t="shared" ref="K392:K410" si="43">J392*I392</f>
        <v>0</v>
      </c>
      <c r="L392" s="3">
        <v>17321</v>
      </c>
      <c r="M392" s="6">
        <v>295.55</v>
      </c>
      <c r="N392" s="4">
        <f t="shared" ref="N392:N410" si="44">M392*L392</f>
        <v>5119221.55</v>
      </c>
      <c r="O392" s="18">
        <f t="shared" si="39"/>
        <v>18698011.859999999</v>
      </c>
      <c r="P392" s="4">
        <f t="shared" ref="P392:P455" si="45">(O392/$O$7)*$P$7</f>
        <v>258771.28603717469</v>
      </c>
    </row>
    <row r="393" spans="1:16" x14ac:dyDescent="0.25">
      <c r="A393" s="7" t="s">
        <v>974</v>
      </c>
      <c r="B393" s="2" t="s">
        <v>380</v>
      </c>
      <c r="C393" s="3">
        <v>16474</v>
      </c>
      <c r="D393" s="6">
        <v>378.39</v>
      </c>
      <c r="E393" s="4">
        <f t="shared" ref="E393:E456" si="46">D393*C393</f>
        <v>6233596.8599999994</v>
      </c>
      <c r="F393" s="3">
        <v>25087</v>
      </c>
      <c r="G393" s="6">
        <v>375.5</v>
      </c>
      <c r="H393" s="5">
        <f t="shared" si="42"/>
        <v>9420168.5</v>
      </c>
      <c r="I393" s="3">
        <v>4263</v>
      </c>
      <c r="J393" s="6">
        <v>378.39</v>
      </c>
      <c r="K393" s="4">
        <f t="shared" si="43"/>
        <v>1613076.5699999998</v>
      </c>
      <c r="L393" s="3">
        <v>6629</v>
      </c>
      <c r="M393" s="6">
        <v>375.5</v>
      </c>
      <c r="N393" s="4">
        <f t="shared" si="44"/>
        <v>2489189.5</v>
      </c>
      <c r="O393" s="18">
        <f t="shared" si="39"/>
        <v>19756031.43</v>
      </c>
      <c r="P393" s="4">
        <f t="shared" si="45"/>
        <v>273413.75641484611</v>
      </c>
    </row>
    <row r="394" spans="1:16" x14ac:dyDescent="0.25">
      <c r="A394" s="7" t="s">
        <v>975</v>
      </c>
      <c r="B394" s="2" t="s">
        <v>381</v>
      </c>
      <c r="C394" s="3">
        <v>2859</v>
      </c>
      <c r="D394" s="6">
        <v>319.24</v>
      </c>
      <c r="E394" s="4">
        <f t="shared" si="46"/>
        <v>912707.16</v>
      </c>
      <c r="F394" s="3">
        <v>44719</v>
      </c>
      <c r="G394" s="6">
        <v>316.60000000000002</v>
      </c>
      <c r="H394" s="5">
        <f t="shared" si="42"/>
        <v>14158035.4</v>
      </c>
      <c r="I394" s="3">
        <v>848</v>
      </c>
      <c r="J394" s="6">
        <v>319.24</v>
      </c>
      <c r="K394" s="4">
        <f t="shared" si="43"/>
        <v>270715.52000000002</v>
      </c>
      <c r="L394" s="3">
        <v>15219</v>
      </c>
      <c r="M394" s="6">
        <v>316.60000000000002</v>
      </c>
      <c r="N394" s="4">
        <f t="shared" si="44"/>
        <v>4818335.4000000004</v>
      </c>
      <c r="O394" s="18">
        <f t="shared" ref="O394:O457" si="47">N394+K394+H394+E394</f>
        <v>20159793.48</v>
      </c>
      <c r="P394" s="4">
        <f t="shared" si="45"/>
        <v>279001.6245643482</v>
      </c>
    </row>
    <row r="395" spans="1:16" x14ac:dyDescent="0.25">
      <c r="A395" s="7" t="s">
        <v>976</v>
      </c>
      <c r="B395" s="2" t="s">
        <v>382</v>
      </c>
      <c r="C395" s="3">
        <v>2506</v>
      </c>
      <c r="D395" s="6">
        <v>344.36</v>
      </c>
      <c r="E395" s="4">
        <f t="shared" si="46"/>
        <v>862966.16</v>
      </c>
      <c r="F395" s="3">
        <v>55401</v>
      </c>
      <c r="G395" s="6">
        <v>341.12</v>
      </c>
      <c r="H395" s="5">
        <f t="shared" si="42"/>
        <v>18898389.120000001</v>
      </c>
      <c r="I395" s="3">
        <v>905</v>
      </c>
      <c r="J395" s="6">
        <v>344.36</v>
      </c>
      <c r="K395" s="4">
        <f t="shared" si="43"/>
        <v>311645.8</v>
      </c>
      <c r="L395" s="3">
        <v>13400</v>
      </c>
      <c r="M395" s="6">
        <v>341.12</v>
      </c>
      <c r="N395" s="4">
        <f t="shared" si="44"/>
        <v>4571008</v>
      </c>
      <c r="O395" s="18">
        <f t="shared" si="47"/>
        <v>24644009.080000002</v>
      </c>
      <c r="P395" s="4">
        <f t="shared" si="45"/>
        <v>341060.96255002654</v>
      </c>
    </row>
    <row r="396" spans="1:16" x14ac:dyDescent="0.25">
      <c r="A396" s="7" t="s">
        <v>977</v>
      </c>
      <c r="B396" s="2" t="s">
        <v>383</v>
      </c>
      <c r="C396" s="3">
        <v>8176</v>
      </c>
      <c r="D396" s="6">
        <v>446.32</v>
      </c>
      <c r="E396" s="4">
        <f t="shared" si="46"/>
        <v>3649112.32</v>
      </c>
      <c r="F396" s="3">
        <v>36173</v>
      </c>
      <c r="G396" s="6">
        <v>441.92</v>
      </c>
      <c r="H396" s="5">
        <f t="shared" si="42"/>
        <v>15985572.16</v>
      </c>
      <c r="I396" s="3">
        <v>674</v>
      </c>
      <c r="J396" s="6">
        <v>446.32</v>
      </c>
      <c r="K396" s="4">
        <f t="shared" si="43"/>
        <v>300819.68</v>
      </c>
      <c r="L396" s="3">
        <v>4312</v>
      </c>
      <c r="M396" s="6">
        <v>441.92</v>
      </c>
      <c r="N396" s="4">
        <f t="shared" si="44"/>
        <v>1905559.04</v>
      </c>
      <c r="O396" s="18">
        <f t="shared" si="47"/>
        <v>21841063.199999999</v>
      </c>
      <c r="P396" s="4">
        <f t="shared" si="45"/>
        <v>302269.57042283157</v>
      </c>
    </row>
    <row r="397" spans="1:16" x14ac:dyDescent="0.25">
      <c r="A397" s="7" t="s">
        <v>978</v>
      </c>
      <c r="B397" s="2" t="s">
        <v>384</v>
      </c>
      <c r="C397" s="3">
        <v>8677</v>
      </c>
      <c r="D397" s="6">
        <v>357.54</v>
      </c>
      <c r="E397" s="4">
        <f t="shared" si="46"/>
        <v>3102374.58</v>
      </c>
      <c r="F397" s="3">
        <v>47156</v>
      </c>
      <c r="G397" s="6">
        <v>354.51</v>
      </c>
      <c r="H397" s="5">
        <f t="shared" si="42"/>
        <v>16717273.559999999</v>
      </c>
      <c r="I397" s="3">
        <v>2487</v>
      </c>
      <c r="J397" s="6">
        <v>357.54</v>
      </c>
      <c r="K397" s="4">
        <f t="shared" si="43"/>
        <v>889201.9800000001</v>
      </c>
      <c r="L397" s="3">
        <v>10486</v>
      </c>
      <c r="M397" s="6">
        <v>354.51</v>
      </c>
      <c r="N397" s="4">
        <f t="shared" si="44"/>
        <v>3717391.86</v>
      </c>
      <c r="O397" s="18">
        <f t="shared" si="47"/>
        <v>24426241.979999997</v>
      </c>
      <c r="P397" s="4">
        <f t="shared" si="45"/>
        <v>338047.17301210569</v>
      </c>
    </row>
    <row r="398" spans="1:16" x14ac:dyDescent="0.25">
      <c r="A398" s="7" t="s">
        <v>979</v>
      </c>
      <c r="B398" s="2" t="s">
        <v>385</v>
      </c>
      <c r="C398" s="3">
        <v>5327</v>
      </c>
      <c r="D398" s="6">
        <v>289.49</v>
      </c>
      <c r="E398" s="4">
        <f t="shared" si="46"/>
        <v>1542113.23</v>
      </c>
      <c r="F398" s="3">
        <v>32602</v>
      </c>
      <c r="G398" s="6">
        <v>286.76</v>
      </c>
      <c r="H398" s="5">
        <f t="shared" si="42"/>
        <v>9348949.5199999996</v>
      </c>
      <c r="I398" s="3">
        <v>1179</v>
      </c>
      <c r="J398" s="6">
        <v>289.49</v>
      </c>
      <c r="K398" s="4">
        <f t="shared" si="43"/>
        <v>341308.71</v>
      </c>
      <c r="L398" s="3">
        <v>5734</v>
      </c>
      <c r="M398" s="6">
        <v>286.76</v>
      </c>
      <c r="N398" s="4">
        <f t="shared" si="44"/>
        <v>1644281.8399999999</v>
      </c>
      <c r="O398" s="18">
        <f t="shared" si="47"/>
        <v>12876653.300000001</v>
      </c>
      <c r="P398" s="4">
        <f t="shared" si="45"/>
        <v>178206.54726527858</v>
      </c>
    </row>
    <row r="399" spans="1:16" x14ac:dyDescent="0.25">
      <c r="A399" s="7" t="s">
        <v>980</v>
      </c>
      <c r="B399" s="2" t="s">
        <v>386</v>
      </c>
      <c r="C399" s="3">
        <v>25391</v>
      </c>
      <c r="D399" s="6">
        <v>225.9</v>
      </c>
      <c r="E399" s="4">
        <f t="shared" si="46"/>
        <v>5735826.9000000004</v>
      </c>
      <c r="F399" s="3">
        <v>0</v>
      </c>
      <c r="G399" s="6">
        <v>223.84</v>
      </c>
      <c r="H399" s="5">
        <f t="shared" si="42"/>
        <v>0</v>
      </c>
      <c r="I399" s="3">
        <v>1661</v>
      </c>
      <c r="J399" s="6">
        <v>225.9</v>
      </c>
      <c r="K399" s="4">
        <f t="shared" si="43"/>
        <v>375219.9</v>
      </c>
      <c r="L399" s="3">
        <v>0</v>
      </c>
      <c r="M399" s="6">
        <v>223.84</v>
      </c>
      <c r="N399" s="4">
        <f t="shared" si="44"/>
        <v>0</v>
      </c>
      <c r="O399" s="18">
        <f t="shared" si="47"/>
        <v>6111046.8000000007</v>
      </c>
      <c r="P399" s="4">
        <f t="shared" si="45"/>
        <v>84573.881507280283</v>
      </c>
    </row>
    <row r="400" spans="1:16" x14ac:dyDescent="0.25">
      <c r="A400" s="7" t="s">
        <v>981</v>
      </c>
      <c r="B400" s="2" t="s">
        <v>387</v>
      </c>
      <c r="C400" s="3">
        <v>13421</v>
      </c>
      <c r="D400" s="6">
        <v>255.8</v>
      </c>
      <c r="E400" s="4">
        <f t="shared" si="46"/>
        <v>3433091.8000000003</v>
      </c>
      <c r="F400" s="3">
        <v>25941</v>
      </c>
      <c r="G400" s="6">
        <v>253.43</v>
      </c>
      <c r="H400" s="5">
        <f t="shared" si="42"/>
        <v>6574227.6299999999</v>
      </c>
      <c r="I400" s="3">
        <v>2705</v>
      </c>
      <c r="J400" s="6">
        <v>255.8</v>
      </c>
      <c r="K400" s="4">
        <f t="shared" si="43"/>
        <v>691939</v>
      </c>
      <c r="L400" s="3">
        <v>4825</v>
      </c>
      <c r="M400" s="6">
        <v>253.43</v>
      </c>
      <c r="N400" s="4">
        <f t="shared" si="44"/>
        <v>1222799.75</v>
      </c>
      <c r="O400" s="18">
        <f t="shared" si="47"/>
        <v>11922058.18</v>
      </c>
      <c r="P400" s="4">
        <f t="shared" si="45"/>
        <v>164995.42039806035</v>
      </c>
    </row>
    <row r="401" spans="1:16" x14ac:dyDescent="0.25">
      <c r="A401" s="7" t="s">
        <v>982</v>
      </c>
      <c r="B401" s="2" t="s">
        <v>388</v>
      </c>
      <c r="C401" s="3">
        <v>6932</v>
      </c>
      <c r="D401" s="6">
        <v>351</v>
      </c>
      <c r="E401" s="4">
        <f t="shared" si="46"/>
        <v>2433132</v>
      </c>
      <c r="F401" s="3">
        <v>22889</v>
      </c>
      <c r="G401" s="6">
        <v>348.08</v>
      </c>
      <c r="H401" s="5">
        <f t="shared" si="42"/>
        <v>7967203.1199999992</v>
      </c>
      <c r="I401" s="3">
        <v>2266</v>
      </c>
      <c r="J401" s="6">
        <v>351</v>
      </c>
      <c r="K401" s="4">
        <f t="shared" si="43"/>
        <v>795366</v>
      </c>
      <c r="L401" s="3">
        <v>5844</v>
      </c>
      <c r="M401" s="6">
        <v>348.08</v>
      </c>
      <c r="N401" s="4">
        <f t="shared" si="44"/>
        <v>2034179.52</v>
      </c>
      <c r="O401" s="18">
        <f t="shared" si="47"/>
        <v>13229880.639999999</v>
      </c>
      <c r="P401" s="4">
        <f t="shared" si="45"/>
        <v>183095.03988789959</v>
      </c>
    </row>
    <row r="402" spans="1:16" x14ac:dyDescent="0.25">
      <c r="A402" s="7" t="s">
        <v>983</v>
      </c>
      <c r="B402" s="2" t="s">
        <v>389</v>
      </c>
      <c r="C402" s="3">
        <v>254</v>
      </c>
      <c r="D402" s="6">
        <v>236.63</v>
      </c>
      <c r="E402" s="4">
        <f t="shared" si="46"/>
        <v>60104.02</v>
      </c>
      <c r="F402" s="3">
        <v>21329</v>
      </c>
      <c r="G402" s="6">
        <v>234.59</v>
      </c>
      <c r="H402" s="5">
        <f t="shared" si="42"/>
        <v>5003570.1100000003</v>
      </c>
      <c r="I402" s="3">
        <v>0</v>
      </c>
      <c r="J402" s="6">
        <v>236.63</v>
      </c>
      <c r="K402" s="4">
        <f t="shared" si="43"/>
        <v>0</v>
      </c>
      <c r="L402" s="3">
        <v>337</v>
      </c>
      <c r="M402" s="6">
        <v>234.59</v>
      </c>
      <c r="N402" s="4">
        <f t="shared" si="44"/>
        <v>79056.83</v>
      </c>
      <c r="O402" s="18">
        <f t="shared" si="47"/>
        <v>5142730.96</v>
      </c>
      <c r="P402" s="4">
        <f t="shared" si="45"/>
        <v>71172.866624890143</v>
      </c>
    </row>
    <row r="403" spans="1:16" x14ac:dyDescent="0.25">
      <c r="A403" s="7" t="s">
        <v>984</v>
      </c>
      <c r="B403" s="2" t="s">
        <v>390</v>
      </c>
      <c r="C403" s="3">
        <v>34</v>
      </c>
      <c r="D403" s="6">
        <v>229.94</v>
      </c>
      <c r="E403" s="4">
        <f t="shared" si="46"/>
        <v>7817.96</v>
      </c>
      <c r="F403" s="3">
        <v>17974</v>
      </c>
      <c r="G403" s="6">
        <v>227.77</v>
      </c>
      <c r="H403" s="5">
        <f t="shared" si="42"/>
        <v>4093937.98</v>
      </c>
      <c r="I403" s="3">
        <v>25</v>
      </c>
      <c r="J403" s="6">
        <v>229.94</v>
      </c>
      <c r="K403" s="4">
        <f t="shared" si="43"/>
        <v>5748.5</v>
      </c>
      <c r="L403" s="3">
        <v>2756</v>
      </c>
      <c r="M403" s="6">
        <v>227.77</v>
      </c>
      <c r="N403" s="4">
        <f t="shared" si="44"/>
        <v>627734.12</v>
      </c>
      <c r="O403" s="18">
        <f t="shared" si="47"/>
        <v>4735238.5599999996</v>
      </c>
      <c r="P403" s="4">
        <f t="shared" si="45"/>
        <v>65533.372266457598</v>
      </c>
    </row>
    <row r="404" spans="1:16" x14ac:dyDescent="0.25">
      <c r="A404" s="7" t="s">
        <v>985</v>
      </c>
      <c r="B404" s="2" t="s">
        <v>391</v>
      </c>
      <c r="C404" s="3">
        <v>1159</v>
      </c>
      <c r="D404" s="6">
        <v>235.49</v>
      </c>
      <c r="E404" s="4">
        <f t="shared" si="46"/>
        <v>272932.91000000003</v>
      </c>
      <c r="F404" s="3">
        <v>20581</v>
      </c>
      <c r="G404" s="6">
        <v>233.53</v>
      </c>
      <c r="H404" s="5">
        <f t="shared" si="42"/>
        <v>4806280.93</v>
      </c>
      <c r="I404" s="3">
        <v>108</v>
      </c>
      <c r="J404" s="6">
        <v>235.49</v>
      </c>
      <c r="K404" s="4">
        <f t="shared" si="43"/>
        <v>25432.920000000002</v>
      </c>
      <c r="L404" s="3">
        <v>2204</v>
      </c>
      <c r="M404" s="6">
        <v>233.53</v>
      </c>
      <c r="N404" s="4">
        <f t="shared" si="44"/>
        <v>514700.12</v>
      </c>
      <c r="O404" s="18">
        <f t="shared" si="47"/>
        <v>5619346.8799999999</v>
      </c>
      <c r="P404" s="4">
        <f t="shared" si="45"/>
        <v>77768.99649621814</v>
      </c>
    </row>
    <row r="405" spans="1:16" x14ac:dyDescent="0.25">
      <c r="A405" s="7" t="s">
        <v>986</v>
      </c>
      <c r="B405" s="2" t="s">
        <v>392</v>
      </c>
      <c r="C405" s="3">
        <v>19</v>
      </c>
      <c r="D405" s="6">
        <v>237.36</v>
      </c>
      <c r="E405" s="4">
        <f t="shared" si="46"/>
        <v>4509.84</v>
      </c>
      <c r="F405" s="3">
        <v>25801</v>
      </c>
      <c r="G405" s="6">
        <v>235.32</v>
      </c>
      <c r="H405" s="5">
        <f t="shared" si="42"/>
        <v>6071491.3199999994</v>
      </c>
      <c r="I405" s="3">
        <v>26</v>
      </c>
      <c r="J405" s="6">
        <v>237.36</v>
      </c>
      <c r="K405" s="4">
        <f t="shared" si="43"/>
        <v>6171.3600000000006</v>
      </c>
      <c r="L405" s="3">
        <v>1602</v>
      </c>
      <c r="M405" s="6">
        <v>235.32</v>
      </c>
      <c r="N405" s="4">
        <f t="shared" si="44"/>
        <v>376982.64</v>
      </c>
      <c r="O405" s="18">
        <f t="shared" si="47"/>
        <v>6459155.1599999992</v>
      </c>
      <c r="P405" s="4">
        <f t="shared" si="45"/>
        <v>89391.529964878995</v>
      </c>
    </row>
    <row r="406" spans="1:16" x14ac:dyDescent="0.25">
      <c r="A406" s="7" t="s">
        <v>1303</v>
      </c>
      <c r="B406" s="2" t="s">
        <v>1295</v>
      </c>
      <c r="C406" s="3">
        <v>1200</v>
      </c>
      <c r="D406" s="6">
        <v>236.43</v>
      </c>
      <c r="E406" s="4">
        <f t="shared" si="46"/>
        <v>283716</v>
      </c>
      <c r="F406" s="3">
        <v>24532</v>
      </c>
      <c r="G406" s="6">
        <v>234.51</v>
      </c>
      <c r="H406" s="5">
        <f t="shared" si="42"/>
        <v>5752999.3199999994</v>
      </c>
      <c r="I406" s="3">
        <v>167</v>
      </c>
      <c r="J406" s="6">
        <v>236.43</v>
      </c>
      <c r="K406" s="4">
        <f t="shared" si="43"/>
        <v>39483.81</v>
      </c>
      <c r="L406" s="3">
        <v>4396</v>
      </c>
      <c r="M406" s="6">
        <v>234.51</v>
      </c>
      <c r="N406" s="4">
        <f t="shared" si="44"/>
        <v>1030905.96</v>
      </c>
      <c r="O406" s="18">
        <f t="shared" si="47"/>
        <v>7107105.0899999999</v>
      </c>
      <c r="P406" s="4">
        <f t="shared" si="45"/>
        <v>98358.838250338464</v>
      </c>
    </row>
    <row r="407" spans="1:16" x14ac:dyDescent="0.25">
      <c r="A407" s="7" t="s">
        <v>987</v>
      </c>
      <c r="B407" s="2" t="s">
        <v>393</v>
      </c>
      <c r="C407" s="3">
        <v>16677</v>
      </c>
      <c r="D407" s="6">
        <v>298.99</v>
      </c>
      <c r="E407" s="4">
        <f t="shared" si="46"/>
        <v>4986256.2300000004</v>
      </c>
      <c r="F407" s="3">
        <v>27950</v>
      </c>
      <c r="G407" s="6">
        <v>296.43</v>
      </c>
      <c r="H407" s="5">
        <f t="shared" si="42"/>
        <v>8285218.5</v>
      </c>
      <c r="I407" s="3">
        <v>4383</v>
      </c>
      <c r="J407" s="6">
        <v>298.99</v>
      </c>
      <c r="K407" s="4">
        <f t="shared" si="43"/>
        <v>1310473.17</v>
      </c>
      <c r="L407" s="3">
        <v>8003</v>
      </c>
      <c r="M407" s="6">
        <v>296.43</v>
      </c>
      <c r="N407" s="4">
        <f t="shared" si="44"/>
        <v>2372329.29</v>
      </c>
      <c r="O407" s="18">
        <f t="shared" si="47"/>
        <v>16954277.190000001</v>
      </c>
      <c r="P407" s="4">
        <f t="shared" si="45"/>
        <v>234638.8559990483</v>
      </c>
    </row>
    <row r="408" spans="1:16" x14ac:dyDescent="0.25">
      <c r="A408" s="7" t="s">
        <v>988</v>
      </c>
      <c r="B408" s="2" t="s">
        <v>394</v>
      </c>
      <c r="C408" s="3">
        <v>365</v>
      </c>
      <c r="D408" s="6">
        <v>334.94</v>
      </c>
      <c r="E408" s="4">
        <f t="shared" si="46"/>
        <v>122253.1</v>
      </c>
      <c r="F408" s="3">
        <v>11081</v>
      </c>
      <c r="G408" s="6">
        <v>331.84</v>
      </c>
      <c r="H408" s="5">
        <f t="shared" si="42"/>
        <v>3677119.0399999996</v>
      </c>
      <c r="I408" s="3">
        <v>38</v>
      </c>
      <c r="J408" s="6">
        <v>334.94</v>
      </c>
      <c r="K408" s="4">
        <f t="shared" si="43"/>
        <v>12727.72</v>
      </c>
      <c r="L408" s="3">
        <v>1128</v>
      </c>
      <c r="M408" s="6">
        <v>331.84</v>
      </c>
      <c r="N408" s="4">
        <f t="shared" si="44"/>
        <v>374315.51999999996</v>
      </c>
      <c r="O408" s="18">
        <f t="shared" si="47"/>
        <v>4186415.3799999994</v>
      </c>
      <c r="P408" s="4">
        <f t="shared" si="45"/>
        <v>57937.92943761708</v>
      </c>
    </row>
    <row r="409" spans="1:16" x14ac:dyDescent="0.25">
      <c r="A409" s="7" t="s">
        <v>989</v>
      </c>
      <c r="B409" s="2" t="s">
        <v>395</v>
      </c>
      <c r="C409" s="3">
        <v>7103</v>
      </c>
      <c r="D409" s="6">
        <v>201.36</v>
      </c>
      <c r="E409" s="4">
        <f t="shared" si="46"/>
        <v>1430260.08</v>
      </c>
      <c r="F409" s="3">
        <v>6162</v>
      </c>
      <c r="G409" s="6">
        <v>199.83</v>
      </c>
      <c r="H409" s="5">
        <f t="shared" si="42"/>
        <v>1231352.46</v>
      </c>
      <c r="I409" s="3">
        <v>14</v>
      </c>
      <c r="J409" s="6">
        <v>201.36</v>
      </c>
      <c r="K409" s="4">
        <f t="shared" si="43"/>
        <v>2819.04</v>
      </c>
      <c r="L409" s="3">
        <v>430</v>
      </c>
      <c r="M409" s="6">
        <v>199.83</v>
      </c>
      <c r="N409" s="4">
        <f t="shared" si="44"/>
        <v>85926.900000000009</v>
      </c>
      <c r="O409" s="18">
        <f t="shared" si="47"/>
        <v>2750358.48</v>
      </c>
      <c r="P409" s="4">
        <f t="shared" si="45"/>
        <v>38063.608380492762</v>
      </c>
    </row>
    <row r="410" spans="1:16" x14ac:dyDescent="0.25">
      <c r="A410" s="7" t="s">
        <v>990</v>
      </c>
      <c r="B410" s="2" t="s">
        <v>396</v>
      </c>
      <c r="C410" s="3">
        <v>1251</v>
      </c>
      <c r="D410" s="6">
        <v>204.21</v>
      </c>
      <c r="E410" s="4">
        <f t="shared" si="46"/>
        <v>255466.71000000002</v>
      </c>
      <c r="F410" s="3">
        <v>21975</v>
      </c>
      <c r="G410" s="6">
        <v>202.31</v>
      </c>
      <c r="H410" s="5">
        <f t="shared" si="42"/>
        <v>4445762.25</v>
      </c>
      <c r="I410" s="3">
        <v>612</v>
      </c>
      <c r="J410" s="6">
        <v>204.21</v>
      </c>
      <c r="K410" s="4">
        <f t="shared" si="43"/>
        <v>124976.52</v>
      </c>
      <c r="L410" s="3">
        <v>10749</v>
      </c>
      <c r="M410" s="6">
        <v>202.31</v>
      </c>
      <c r="N410" s="4">
        <f t="shared" si="44"/>
        <v>2174630.19</v>
      </c>
      <c r="O410" s="18">
        <f t="shared" si="47"/>
        <v>7000835.6699999999</v>
      </c>
      <c r="P410" s="4">
        <f t="shared" si="45"/>
        <v>96888.121754610198</v>
      </c>
    </row>
    <row r="411" spans="1:16" x14ac:dyDescent="0.25">
      <c r="A411" s="7" t="s">
        <v>991</v>
      </c>
      <c r="B411" s="2" t="s">
        <v>397</v>
      </c>
      <c r="C411" s="3">
        <v>0</v>
      </c>
      <c r="D411" s="6">
        <v>261.17</v>
      </c>
      <c r="E411" s="4">
        <f t="shared" si="46"/>
        <v>0</v>
      </c>
      <c r="F411" s="3">
        <v>18362</v>
      </c>
      <c r="G411" s="6">
        <v>258.91000000000003</v>
      </c>
      <c r="H411" s="5">
        <f t="shared" si="42"/>
        <v>4754105.4200000009</v>
      </c>
      <c r="I411" s="3">
        <v>46</v>
      </c>
      <c r="J411" s="6">
        <v>261.17</v>
      </c>
      <c r="K411" s="4">
        <f t="shared" ref="K411:K455" si="48">J411*I411</f>
        <v>12013.820000000002</v>
      </c>
      <c r="L411" s="3">
        <v>1632</v>
      </c>
      <c r="M411" s="6">
        <v>258.91000000000003</v>
      </c>
      <c r="N411" s="4">
        <f t="shared" ref="N411:N455" si="49">M411*L411</f>
        <v>422541.12000000005</v>
      </c>
      <c r="O411" s="18">
        <f t="shared" si="47"/>
        <v>5188660.3600000013</v>
      </c>
      <c r="P411" s="4">
        <f t="shared" si="45"/>
        <v>71808.506926859453</v>
      </c>
    </row>
    <row r="412" spans="1:16" x14ac:dyDescent="0.25">
      <c r="A412" s="7" t="s">
        <v>992</v>
      </c>
      <c r="B412" s="2" t="s">
        <v>398</v>
      </c>
      <c r="C412" s="3">
        <v>1261</v>
      </c>
      <c r="D412" s="6">
        <v>250.79</v>
      </c>
      <c r="E412" s="4">
        <f t="shared" si="46"/>
        <v>316246.19</v>
      </c>
      <c r="F412" s="3">
        <v>12050</v>
      </c>
      <c r="G412" s="6">
        <v>248.65</v>
      </c>
      <c r="H412" s="5">
        <f t="shared" si="42"/>
        <v>2996232.5</v>
      </c>
      <c r="I412" s="3">
        <v>12</v>
      </c>
      <c r="J412" s="6">
        <v>250.79</v>
      </c>
      <c r="K412" s="4">
        <f t="shared" si="48"/>
        <v>3009.48</v>
      </c>
      <c r="L412" s="3">
        <v>364</v>
      </c>
      <c r="M412" s="6">
        <v>248.65</v>
      </c>
      <c r="N412" s="4">
        <f t="shared" si="49"/>
        <v>90508.6</v>
      </c>
      <c r="O412" s="18">
        <f t="shared" si="47"/>
        <v>3405996.77</v>
      </c>
      <c r="P412" s="4">
        <f t="shared" si="45"/>
        <v>47137.319786220476</v>
      </c>
    </row>
    <row r="413" spans="1:16" x14ac:dyDescent="0.25">
      <c r="A413" s="7" t="s">
        <v>993</v>
      </c>
      <c r="B413" s="2" t="s">
        <v>399</v>
      </c>
      <c r="C413" s="3">
        <v>1134</v>
      </c>
      <c r="D413" s="6">
        <v>278.04000000000002</v>
      </c>
      <c r="E413" s="4">
        <f t="shared" si="46"/>
        <v>315297.36000000004</v>
      </c>
      <c r="F413" s="3">
        <v>23153</v>
      </c>
      <c r="G413" s="6">
        <v>275.37</v>
      </c>
      <c r="H413" s="5">
        <f t="shared" si="42"/>
        <v>6375641.6100000003</v>
      </c>
      <c r="I413" s="3">
        <v>36</v>
      </c>
      <c r="J413" s="6">
        <v>278.04000000000002</v>
      </c>
      <c r="K413" s="4">
        <f t="shared" si="48"/>
        <v>10009.44</v>
      </c>
      <c r="L413" s="3">
        <v>4151</v>
      </c>
      <c r="M413" s="6">
        <v>275.37</v>
      </c>
      <c r="N413" s="4">
        <f t="shared" si="49"/>
        <v>1143060.8700000001</v>
      </c>
      <c r="O413" s="18">
        <f t="shared" si="47"/>
        <v>7844009.2800000003</v>
      </c>
      <c r="P413" s="4">
        <f t="shared" si="45"/>
        <v>108557.22973496567</v>
      </c>
    </row>
    <row r="414" spans="1:16" x14ac:dyDescent="0.25">
      <c r="A414" s="7" t="s">
        <v>994</v>
      </c>
      <c r="B414" s="2" t="s">
        <v>400</v>
      </c>
      <c r="C414" s="3">
        <v>26848</v>
      </c>
      <c r="D414" s="6">
        <v>341.43</v>
      </c>
      <c r="E414" s="4">
        <f t="shared" si="46"/>
        <v>9166712.6400000006</v>
      </c>
      <c r="F414" s="3">
        <v>49281</v>
      </c>
      <c r="G414" s="6">
        <v>338.29</v>
      </c>
      <c r="H414" s="5">
        <f t="shared" si="42"/>
        <v>16671269.49</v>
      </c>
      <c r="I414" s="3">
        <v>10686</v>
      </c>
      <c r="J414" s="6">
        <v>341.43</v>
      </c>
      <c r="K414" s="4">
        <f t="shared" si="48"/>
        <v>3648520.98</v>
      </c>
      <c r="L414" s="3">
        <v>19616</v>
      </c>
      <c r="M414" s="6">
        <v>338.29</v>
      </c>
      <c r="N414" s="4">
        <f t="shared" si="49"/>
        <v>6635896.6400000006</v>
      </c>
      <c r="O414" s="18">
        <f t="shared" si="47"/>
        <v>36122399.75</v>
      </c>
      <c r="P414" s="4">
        <f t="shared" si="45"/>
        <v>499916.24286286114</v>
      </c>
    </row>
    <row r="415" spans="1:16" x14ac:dyDescent="0.25">
      <c r="A415" s="7" t="s">
        <v>995</v>
      </c>
      <c r="B415" s="2" t="s">
        <v>401</v>
      </c>
      <c r="C415" s="3">
        <v>2391</v>
      </c>
      <c r="D415" s="6">
        <v>262.95999999999998</v>
      </c>
      <c r="E415" s="4">
        <f t="shared" si="46"/>
        <v>628737.36</v>
      </c>
      <c r="F415" s="3">
        <v>15804</v>
      </c>
      <c r="G415" s="6">
        <v>260.39999999999998</v>
      </c>
      <c r="H415" s="5">
        <f t="shared" si="42"/>
        <v>4115361.5999999996</v>
      </c>
      <c r="I415" s="3">
        <v>3806</v>
      </c>
      <c r="J415" s="6">
        <v>262.95999999999998</v>
      </c>
      <c r="K415" s="4">
        <f t="shared" si="48"/>
        <v>1000825.7599999999</v>
      </c>
      <c r="L415" s="3">
        <v>646</v>
      </c>
      <c r="M415" s="6">
        <v>260.39999999999998</v>
      </c>
      <c r="N415" s="4">
        <f t="shared" si="49"/>
        <v>168218.4</v>
      </c>
      <c r="O415" s="18">
        <f t="shared" si="47"/>
        <v>5913143.1200000001</v>
      </c>
      <c r="P415" s="4">
        <f t="shared" si="45"/>
        <v>81834.991930755554</v>
      </c>
    </row>
    <row r="416" spans="1:16" x14ac:dyDescent="0.25">
      <c r="A416" s="7" t="s">
        <v>996</v>
      </c>
      <c r="B416" s="2" t="s">
        <v>402</v>
      </c>
      <c r="C416" s="3">
        <v>1545</v>
      </c>
      <c r="D416" s="6">
        <v>264.83999999999997</v>
      </c>
      <c r="E416" s="4">
        <f t="shared" si="46"/>
        <v>409177.8</v>
      </c>
      <c r="F416" s="3">
        <v>19027</v>
      </c>
      <c r="G416" s="6">
        <v>262.33999999999997</v>
      </c>
      <c r="H416" s="5">
        <f t="shared" si="42"/>
        <v>4991543.18</v>
      </c>
      <c r="I416" s="3">
        <v>64</v>
      </c>
      <c r="J416" s="6">
        <v>264.83999999999997</v>
      </c>
      <c r="K416" s="4">
        <f t="shared" si="48"/>
        <v>16949.759999999998</v>
      </c>
      <c r="L416" s="3">
        <v>6089</v>
      </c>
      <c r="M416" s="6">
        <v>262.33999999999997</v>
      </c>
      <c r="N416" s="4">
        <f t="shared" si="49"/>
        <v>1597388.2599999998</v>
      </c>
      <c r="O416" s="18">
        <f t="shared" si="47"/>
        <v>7015058.9999999991</v>
      </c>
      <c r="P416" s="4">
        <f t="shared" si="45"/>
        <v>97084.965644933371</v>
      </c>
    </row>
    <row r="417" spans="1:16" x14ac:dyDescent="0.25">
      <c r="A417" s="7" t="s">
        <v>997</v>
      </c>
      <c r="B417" s="2" t="s">
        <v>403</v>
      </c>
      <c r="C417" s="3">
        <v>4080</v>
      </c>
      <c r="D417" s="6">
        <v>296.27</v>
      </c>
      <c r="E417" s="4">
        <f t="shared" si="46"/>
        <v>1208781.5999999999</v>
      </c>
      <c r="F417" s="3">
        <v>35960</v>
      </c>
      <c r="G417" s="6">
        <v>293.60000000000002</v>
      </c>
      <c r="H417" s="5">
        <f t="shared" si="42"/>
        <v>10557856</v>
      </c>
      <c r="I417" s="3">
        <v>89</v>
      </c>
      <c r="J417" s="6">
        <v>296.27</v>
      </c>
      <c r="K417" s="4">
        <f t="shared" si="48"/>
        <v>26368.03</v>
      </c>
      <c r="L417" s="3">
        <v>5349</v>
      </c>
      <c r="M417" s="6">
        <v>293.60000000000002</v>
      </c>
      <c r="N417" s="4">
        <f t="shared" si="49"/>
        <v>1570466.4000000001</v>
      </c>
      <c r="O417" s="18">
        <f t="shared" si="47"/>
        <v>13363472.029999999</v>
      </c>
      <c r="P417" s="4">
        <f t="shared" si="45"/>
        <v>184943.87900794248</v>
      </c>
    </row>
    <row r="418" spans="1:16" x14ac:dyDescent="0.25">
      <c r="A418" s="7" t="s">
        <v>998</v>
      </c>
      <c r="B418" s="2" t="s">
        <v>404</v>
      </c>
      <c r="C418" s="3">
        <v>2372</v>
      </c>
      <c r="D418" s="6">
        <v>269.55</v>
      </c>
      <c r="E418" s="4">
        <f t="shared" si="46"/>
        <v>639372.6</v>
      </c>
      <c r="F418" s="3">
        <v>21761</v>
      </c>
      <c r="G418" s="6">
        <v>267.45999999999998</v>
      </c>
      <c r="H418" s="5">
        <f t="shared" si="42"/>
        <v>5820197.0599999996</v>
      </c>
      <c r="I418" s="3">
        <v>552</v>
      </c>
      <c r="J418" s="6">
        <v>269.55</v>
      </c>
      <c r="K418" s="4">
        <f t="shared" si="48"/>
        <v>148791.6</v>
      </c>
      <c r="L418" s="3">
        <v>5446</v>
      </c>
      <c r="M418" s="6">
        <v>267.45999999999998</v>
      </c>
      <c r="N418" s="4">
        <f t="shared" si="49"/>
        <v>1456587.16</v>
      </c>
      <c r="O418" s="18">
        <f t="shared" si="47"/>
        <v>8064948.419999999</v>
      </c>
      <c r="P418" s="4">
        <f t="shared" si="45"/>
        <v>111614.91874606609</v>
      </c>
    </row>
    <row r="419" spans="1:16" x14ac:dyDescent="0.25">
      <c r="A419" s="7" t="s">
        <v>999</v>
      </c>
      <c r="B419" s="2" t="s">
        <v>405</v>
      </c>
      <c r="C419" s="3">
        <v>368</v>
      </c>
      <c r="D419" s="6">
        <v>337.2</v>
      </c>
      <c r="E419" s="4">
        <f t="shared" si="46"/>
        <v>124089.59999999999</v>
      </c>
      <c r="F419" s="3">
        <v>23600</v>
      </c>
      <c r="G419" s="6">
        <v>334.2</v>
      </c>
      <c r="H419" s="5">
        <f t="shared" si="42"/>
        <v>7887120</v>
      </c>
      <c r="I419" s="3">
        <v>1</v>
      </c>
      <c r="J419" s="6">
        <v>337.2</v>
      </c>
      <c r="K419" s="4">
        <f t="shared" si="48"/>
        <v>337.2</v>
      </c>
      <c r="L419" s="3">
        <v>227</v>
      </c>
      <c r="M419" s="6">
        <v>334.2</v>
      </c>
      <c r="N419" s="4">
        <f t="shared" si="49"/>
        <v>75863.399999999994</v>
      </c>
      <c r="O419" s="18">
        <f t="shared" si="47"/>
        <v>8087410.1999999993</v>
      </c>
      <c r="P419" s="4">
        <f t="shared" si="45"/>
        <v>111925.77873165195</v>
      </c>
    </row>
    <row r="420" spans="1:16" x14ac:dyDescent="0.25">
      <c r="A420" s="7" t="s">
        <v>1000</v>
      </c>
      <c r="B420" s="2" t="s">
        <v>406</v>
      </c>
      <c r="C420" s="3">
        <v>0</v>
      </c>
      <c r="D420" s="6">
        <v>196.89</v>
      </c>
      <c r="E420" s="4">
        <f t="shared" si="46"/>
        <v>0</v>
      </c>
      <c r="F420" s="3">
        <v>69438</v>
      </c>
      <c r="G420" s="6">
        <v>195.29</v>
      </c>
      <c r="H420" s="5">
        <f t="shared" si="42"/>
        <v>13560547.02</v>
      </c>
      <c r="I420" s="3">
        <v>0</v>
      </c>
      <c r="J420" s="6">
        <v>196.89</v>
      </c>
      <c r="K420" s="4">
        <f t="shared" si="48"/>
        <v>0</v>
      </c>
      <c r="L420" s="3">
        <v>0</v>
      </c>
      <c r="M420" s="6">
        <v>195.29</v>
      </c>
      <c r="N420" s="4">
        <f t="shared" si="49"/>
        <v>0</v>
      </c>
      <c r="O420" s="18">
        <f t="shared" si="47"/>
        <v>13560547.02</v>
      </c>
      <c r="P420" s="4">
        <f t="shared" si="45"/>
        <v>187671.29992252431</v>
      </c>
    </row>
    <row r="421" spans="1:16" x14ac:dyDescent="0.25">
      <c r="A421" s="7" t="s">
        <v>1001</v>
      </c>
      <c r="B421" s="2" t="s">
        <v>407</v>
      </c>
      <c r="C421" s="3">
        <v>0</v>
      </c>
      <c r="D421" s="6">
        <v>198.97</v>
      </c>
      <c r="E421" s="4">
        <f t="shared" si="46"/>
        <v>0</v>
      </c>
      <c r="F421" s="3">
        <v>42673</v>
      </c>
      <c r="G421" s="6">
        <v>197.36</v>
      </c>
      <c r="H421" s="5">
        <f t="shared" si="42"/>
        <v>8421943.2800000012</v>
      </c>
      <c r="I421" s="3">
        <v>0</v>
      </c>
      <c r="J421" s="6">
        <v>198.97</v>
      </c>
      <c r="K421" s="4">
        <f t="shared" si="48"/>
        <v>0</v>
      </c>
      <c r="L421" s="3">
        <v>0</v>
      </c>
      <c r="M421" s="6">
        <v>197.36</v>
      </c>
      <c r="N421" s="4">
        <f t="shared" si="49"/>
        <v>0</v>
      </c>
      <c r="O421" s="18">
        <f t="shared" si="47"/>
        <v>8421943.2800000012</v>
      </c>
      <c r="P421" s="4">
        <f t="shared" si="45"/>
        <v>116555.55199213259</v>
      </c>
    </row>
    <row r="422" spans="1:16" x14ac:dyDescent="0.25">
      <c r="A422" s="7" t="s">
        <v>1002</v>
      </c>
      <c r="B422" s="2" t="s">
        <v>408</v>
      </c>
      <c r="C422" s="3">
        <v>0</v>
      </c>
      <c r="D422" s="6">
        <v>262.52</v>
      </c>
      <c r="E422" s="4">
        <f t="shared" si="46"/>
        <v>0</v>
      </c>
      <c r="F422" s="3">
        <v>21450</v>
      </c>
      <c r="G422" s="6">
        <v>260.22000000000003</v>
      </c>
      <c r="H422" s="5">
        <f t="shared" si="42"/>
        <v>5581719.0000000009</v>
      </c>
      <c r="I422" s="3">
        <v>0</v>
      </c>
      <c r="J422" s="6">
        <v>262.52</v>
      </c>
      <c r="K422" s="4">
        <f t="shared" si="48"/>
        <v>0</v>
      </c>
      <c r="L422" s="3">
        <v>1172</v>
      </c>
      <c r="M422" s="6">
        <v>260.22000000000003</v>
      </c>
      <c r="N422" s="4">
        <f t="shared" si="49"/>
        <v>304977.84000000003</v>
      </c>
      <c r="O422" s="18">
        <f t="shared" si="47"/>
        <v>5886696.8400000008</v>
      </c>
      <c r="P422" s="4">
        <f t="shared" si="45"/>
        <v>81468.988425263131</v>
      </c>
    </row>
    <row r="423" spans="1:16" x14ac:dyDescent="0.25">
      <c r="A423" s="7" t="s">
        <v>1003</v>
      </c>
      <c r="B423" s="2" t="s">
        <v>409</v>
      </c>
      <c r="C423" s="3">
        <v>803</v>
      </c>
      <c r="D423" s="6">
        <v>295.47000000000003</v>
      </c>
      <c r="E423" s="4">
        <f t="shared" si="46"/>
        <v>237262.41000000003</v>
      </c>
      <c r="F423" s="3">
        <v>32538</v>
      </c>
      <c r="G423" s="6">
        <v>292.76</v>
      </c>
      <c r="H423" s="5">
        <f t="shared" si="42"/>
        <v>9525824.879999999</v>
      </c>
      <c r="I423" s="3">
        <v>3955</v>
      </c>
      <c r="J423" s="6">
        <v>295.47000000000003</v>
      </c>
      <c r="K423" s="4">
        <f t="shared" si="48"/>
        <v>1168583.8500000001</v>
      </c>
      <c r="L423" s="3">
        <v>146</v>
      </c>
      <c r="M423" s="6">
        <v>292.76</v>
      </c>
      <c r="N423" s="4">
        <f t="shared" si="49"/>
        <v>42742.96</v>
      </c>
      <c r="O423" s="18">
        <f t="shared" si="47"/>
        <v>10974414.1</v>
      </c>
      <c r="P423" s="4">
        <f t="shared" si="45"/>
        <v>151880.49250501988</v>
      </c>
    </row>
    <row r="424" spans="1:16" x14ac:dyDescent="0.25">
      <c r="A424" s="7" t="s">
        <v>1004</v>
      </c>
      <c r="B424" s="2" t="s">
        <v>410</v>
      </c>
      <c r="C424" s="3">
        <v>1651</v>
      </c>
      <c r="D424" s="6">
        <v>303.74</v>
      </c>
      <c r="E424" s="4">
        <f t="shared" si="46"/>
        <v>501474.74</v>
      </c>
      <c r="F424" s="3">
        <v>18282</v>
      </c>
      <c r="G424" s="6">
        <v>300.91000000000003</v>
      </c>
      <c r="H424" s="5">
        <f t="shared" si="42"/>
        <v>5501236.6200000001</v>
      </c>
      <c r="I424" s="3">
        <v>751</v>
      </c>
      <c r="J424" s="6">
        <v>303.74</v>
      </c>
      <c r="K424" s="4">
        <f t="shared" si="48"/>
        <v>228108.74000000002</v>
      </c>
      <c r="L424" s="3">
        <v>8224</v>
      </c>
      <c r="M424" s="6">
        <v>300.91000000000003</v>
      </c>
      <c r="N424" s="4">
        <f t="shared" si="49"/>
        <v>2474683.8400000003</v>
      </c>
      <c r="O424" s="18">
        <f t="shared" si="47"/>
        <v>8705503.9400000013</v>
      </c>
      <c r="P424" s="4">
        <f t="shared" si="45"/>
        <v>120479.89203465464</v>
      </c>
    </row>
    <row r="425" spans="1:16" x14ac:dyDescent="0.25">
      <c r="A425" s="7" t="s">
        <v>1005</v>
      </c>
      <c r="B425" s="2" t="s">
        <v>411</v>
      </c>
      <c r="C425" s="3">
        <v>4086</v>
      </c>
      <c r="D425" s="6">
        <v>316.51</v>
      </c>
      <c r="E425" s="4">
        <f t="shared" si="46"/>
        <v>1293259.8599999999</v>
      </c>
      <c r="F425" s="3">
        <v>40381</v>
      </c>
      <c r="G425" s="6">
        <v>313.42</v>
      </c>
      <c r="H425" s="5">
        <f t="shared" si="42"/>
        <v>12656213.020000001</v>
      </c>
      <c r="I425" s="3">
        <v>1593</v>
      </c>
      <c r="J425" s="6">
        <v>316.51</v>
      </c>
      <c r="K425" s="4">
        <f t="shared" si="48"/>
        <v>504200.43</v>
      </c>
      <c r="L425" s="3">
        <v>12652</v>
      </c>
      <c r="M425" s="6">
        <v>313.42</v>
      </c>
      <c r="N425" s="4">
        <f t="shared" si="49"/>
        <v>3965389.8400000003</v>
      </c>
      <c r="O425" s="18">
        <f t="shared" si="47"/>
        <v>18419063.150000002</v>
      </c>
      <c r="P425" s="4">
        <f t="shared" si="45"/>
        <v>254910.77311389806</v>
      </c>
    </row>
    <row r="426" spans="1:16" x14ac:dyDescent="0.25">
      <c r="A426" s="7" t="s">
        <v>1006</v>
      </c>
      <c r="B426" s="2" t="s">
        <v>412</v>
      </c>
      <c r="C426" s="3">
        <v>1569</v>
      </c>
      <c r="D426" s="6">
        <v>297.82</v>
      </c>
      <c r="E426" s="4">
        <f t="shared" si="46"/>
        <v>467279.58</v>
      </c>
      <c r="F426" s="3">
        <v>22822</v>
      </c>
      <c r="G426" s="6">
        <v>295.24</v>
      </c>
      <c r="H426" s="5">
        <f t="shared" si="42"/>
        <v>6737967.2800000003</v>
      </c>
      <c r="I426" s="3">
        <v>314</v>
      </c>
      <c r="J426" s="6">
        <v>297.82</v>
      </c>
      <c r="K426" s="4">
        <f t="shared" si="48"/>
        <v>93515.48</v>
      </c>
      <c r="L426" s="3">
        <v>4330</v>
      </c>
      <c r="M426" s="6">
        <v>295.24</v>
      </c>
      <c r="N426" s="4">
        <f t="shared" si="49"/>
        <v>1278389.2</v>
      </c>
      <c r="O426" s="18">
        <f t="shared" si="47"/>
        <v>8577151.5399999991</v>
      </c>
      <c r="P426" s="4">
        <f t="shared" si="45"/>
        <v>118703.55795899752</v>
      </c>
    </row>
    <row r="427" spans="1:16" x14ac:dyDescent="0.25">
      <c r="A427" s="7" t="s">
        <v>1007</v>
      </c>
      <c r="B427" s="2" t="s">
        <v>413</v>
      </c>
      <c r="C427" s="3">
        <v>2357</v>
      </c>
      <c r="D427" s="6">
        <v>269.77999999999997</v>
      </c>
      <c r="E427" s="4">
        <f t="shared" si="46"/>
        <v>635871.46</v>
      </c>
      <c r="F427" s="3">
        <v>40600</v>
      </c>
      <c r="G427" s="6">
        <v>267.29000000000002</v>
      </c>
      <c r="H427" s="5">
        <f t="shared" si="42"/>
        <v>10851974</v>
      </c>
      <c r="I427" s="3">
        <v>121</v>
      </c>
      <c r="J427" s="6">
        <v>269.77999999999997</v>
      </c>
      <c r="K427" s="4">
        <f t="shared" si="48"/>
        <v>32643.379999999997</v>
      </c>
      <c r="L427" s="3">
        <v>1970</v>
      </c>
      <c r="M427" s="6">
        <v>267.29000000000002</v>
      </c>
      <c r="N427" s="4">
        <f t="shared" si="49"/>
        <v>526561.30000000005</v>
      </c>
      <c r="O427" s="18">
        <f t="shared" si="47"/>
        <v>12047050.140000001</v>
      </c>
      <c r="P427" s="4">
        <f t="shared" si="45"/>
        <v>166725.24763721728</v>
      </c>
    </row>
    <row r="428" spans="1:16" x14ac:dyDescent="0.25">
      <c r="A428" s="7" t="s">
        <v>1008</v>
      </c>
      <c r="B428" s="2" t="s">
        <v>414</v>
      </c>
      <c r="C428" s="3">
        <v>1427</v>
      </c>
      <c r="D428" s="6">
        <v>267.35000000000002</v>
      </c>
      <c r="E428" s="4">
        <f t="shared" si="46"/>
        <v>381508.45</v>
      </c>
      <c r="F428" s="3">
        <v>10765</v>
      </c>
      <c r="G428" s="6">
        <v>265</v>
      </c>
      <c r="H428" s="5">
        <f t="shared" si="42"/>
        <v>2852725</v>
      </c>
      <c r="I428" s="3">
        <v>108</v>
      </c>
      <c r="J428" s="6">
        <v>267.35000000000002</v>
      </c>
      <c r="K428" s="4">
        <f t="shared" si="48"/>
        <v>28873.800000000003</v>
      </c>
      <c r="L428" s="3">
        <v>895</v>
      </c>
      <c r="M428" s="6">
        <v>265</v>
      </c>
      <c r="N428" s="4">
        <f t="shared" si="49"/>
        <v>237175</v>
      </c>
      <c r="O428" s="18">
        <f t="shared" si="47"/>
        <v>3500282.25</v>
      </c>
      <c r="P428" s="4">
        <f t="shared" si="45"/>
        <v>48442.18444760338</v>
      </c>
    </row>
    <row r="429" spans="1:16" x14ac:dyDescent="0.25">
      <c r="A429" s="7" t="s">
        <v>1009</v>
      </c>
      <c r="B429" s="2" t="s">
        <v>415</v>
      </c>
      <c r="C429" s="3">
        <v>5153</v>
      </c>
      <c r="D429" s="6">
        <v>302.58999999999997</v>
      </c>
      <c r="E429" s="4">
        <f t="shared" si="46"/>
        <v>1559246.2699999998</v>
      </c>
      <c r="F429" s="3">
        <v>27643</v>
      </c>
      <c r="G429" s="6">
        <v>300.43</v>
      </c>
      <c r="H429" s="5">
        <f t="shared" si="42"/>
        <v>8304786.4900000002</v>
      </c>
      <c r="I429" s="3">
        <v>1105</v>
      </c>
      <c r="J429" s="6">
        <v>302.58999999999997</v>
      </c>
      <c r="K429" s="4">
        <f t="shared" si="48"/>
        <v>334361.94999999995</v>
      </c>
      <c r="L429" s="3">
        <v>6320</v>
      </c>
      <c r="M429" s="6">
        <v>300.43</v>
      </c>
      <c r="N429" s="4">
        <f t="shared" si="49"/>
        <v>1898717.6</v>
      </c>
      <c r="O429" s="18">
        <f t="shared" si="47"/>
        <v>12097112.309999999</v>
      </c>
      <c r="P429" s="4">
        <f t="shared" si="45"/>
        <v>167418.08344295472</v>
      </c>
    </row>
    <row r="430" spans="1:16" x14ac:dyDescent="0.25">
      <c r="A430" s="7" t="s">
        <v>1010</v>
      </c>
      <c r="B430" s="2" t="s">
        <v>416</v>
      </c>
      <c r="C430" s="3">
        <v>1517</v>
      </c>
      <c r="D430" s="6">
        <v>268.52</v>
      </c>
      <c r="E430" s="4">
        <f t="shared" si="46"/>
        <v>407344.83999999997</v>
      </c>
      <c r="F430" s="3">
        <v>46523</v>
      </c>
      <c r="G430" s="6">
        <v>266.39</v>
      </c>
      <c r="H430" s="5">
        <f t="shared" si="42"/>
        <v>12393261.969999999</v>
      </c>
      <c r="I430" s="3">
        <v>135</v>
      </c>
      <c r="J430" s="6">
        <v>268.52</v>
      </c>
      <c r="K430" s="4">
        <f t="shared" si="48"/>
        <v>36250.199999999997</v>
      </c>
      <c r="L430" s="3">
        <v>4004</v>
      </c>
      <c r="M430" s="6">
        <v>266.39</v>
      </c>
      <c r="N430" s="4">
        <f t="shared" si="49"/>
        <v>1066625.56</v>
      </c>
      <c r="O430" s="18">
        <f t="shared" si="47"/>
        <v>13903482.569999998</v>
      </c>
      <c r="P430" s="4">
        <f t="shared" si="45"/>
        <v>192417.35923438132</v>
      </c>
    </row>
    <row r="431" spans="1:16" x14ac:dyDescent="0.25">
      <c r="A431" s="7" t="s">
        <v>1011</v>
      </c>
      <c r="B431" s="2" t="s">
        <v>417</v>
      </c>
      <c r="C431" s="3">
        <v>11</v>
      </c>
      <c r="D431" s="6">
        <v>420.07</v>
      </c>
      <c r="E431" s="4">
        <f t="shared" si="46"/>
        <v>4620.7699999999995</v>
      </c>
      <c r="F431" s="3">
        <v>85074</v>
      </c>
      <c r="G431" s="6">
        <v>416.5</v>
      </c>
      <c r="H431" s="5">
        <f t="shared" si="42"/>
        <v>35433321</v>
      </c>
      <c r="I431" s="3">
        <v>112</v>
      </c>
      <c r="J431" s="6">
        <v>420.07</v>
      </c>
      <c r="K431" s="4">
        <f t="shared" si="48"/>
        <v>47047.839999999997</v>
      </c>
      <c r="L431" s="3">
        <v>15692</v>
      </c>
      <c r="M431" s="6">
        <v>416.5</v>
      </c>
      <c r="N431" s="4">
        <f t="shared" si="49"/>
        <v>6535718</v>
      </c>
      <c r="O431" s="18">
        <f t="shared" si="47"/>
        <v>42020707.610000007</v>
      </c>
      <c r="P431" s="4">
        <f t="shared" si="45"/>
        <v>581545.92209312005</v>
      </c>
    </row>
    <row r="432" spans="1:16" x14ac:dyDescent="0.25">
      <c r="A432" s="7" t="s">
        <v>1012</v>
      </c>
      <c r="B432" s="2" t="s">
        <v>418</v>
      </c>
      <c r="C432" s="3">
        <v>730</v>
      </c>
      <c r="D432" s="6">
        <v>222.58</v>
      </c>
      <c r="E432" s="4">
        <f t="shared" si="46"/>
        <v>162483.40000000002</v>
      </c>
      <c r="F432" s="3">
        <v>12694</v>
      </c>
      <c r="G432" s="6">
        <v>220.73</v>
      </c>
      <c r="H432" s="5">
        <f t="shared" si="42"/>
        <v>2801946.6199999996</v>
      </c>
      <c r="I432" s="3">
        <v>55</v>
      </c>
      <c r="J432" s="6">
        <v>222.58</v>
      </c>
      <c r="K432" s="4">
        <f t="shared" si="48"/>
        <v>12241.900000000001</v>
      </c>
      <c r="L432" s="3">
        <v>1605</v>
      </c>
      <c r="M432" s="6">
        <v>220.73</v>
      </c>
      <c r="N432" s="4">
        <f t="shared" si="49"/>
        <v>354271.64999999997</v>
      </c>
      <c r="O432" s="18">
        <f t="shared" si="47"/>
        <v>3330943.5699999994</v>
      </c>
      <c r="P432" s="4">
        <f t="shared" si="45"/>
        <v>46098.620419110041</v>
      </c>
    </row>
    <row r="433" spans="1:16" x14ac:dyDescent="0.25">
      <c r="A433" s="7" t="s">
        <v>1013</v>
      </c>
      <c r="B433" s="2" t="s">
        <v>419</v>
      </c>
      <c r="C433" s="3">
        <v>1095</v>
      </c>
      <c r="D433" s="6">
        <v>225.7</v>
      </c>
      <c r="E433" s="4">
        <f t="shared" si="46"/>
        <v>247141.5</v>
      </c>
      <c r="F433" s="3">
        <v>20246</v>
      </c>
      <c r="G433" s="6">
        <v>223.79</v>
      </c>
      <c r="H433" s="5">
        <f t="shared" si="42"/>
        <v>4530852.34</v>
      </c>
      <c r="I433" s="3">
        <v>96</v>
      </c>
      <c r="J433" s="6">
        <v>225.7</v>
      </c>
      <c r="K433" s="4">
        <f t="shared" si="48"/>
        <v>21667.199999999997</v>
      </c>
      <c r="L433" s="3">
        <v>1771</v>
      </c>
      <c r="M433" s="6">
        <v>223.79</v>
      </c>
      <c r="N433" s="4">
        <f t="shared" si="49"/>
        <v>396332.08999999997</v>
      </c>
      <c r="O433" s="18">
        <f t="shared" si="47"/>
        <v>5195993.13</v>
      </c>
      <c r="P433" s="4">
        <f t="shared" si="45"/>
        <v>71909.988856452925</v>
      </c>
    </row>
    <row r="434" spans="1:16" x14ac:dyDescent="0.25">
      <c r="A434" s="7" t="s">
        <v>1014</v>
      </c>
      <c r="B434" s="2" t="s">
        <v>420</v>
      </c>
      <c r="C434" s="3">
        <v>0</v>
      </c>
      <c r="D434" s="6">
        <v>197.41</v>
      </c>
      <c r="E434" s="4">
        <f t="shared" si="46"/>
        <v>0</v>
      </c>
      <c r="F434" s="3">
        <v>16971</v>
      </c>
      <c r="G434" s="6">
        <v>195.67</v>
      </c>
      <c r="H434" s="5">
        <f t="shared" si="42"/>
        <v>3320715.57</v>
      </c>
      <c r="I434" s="3">
        <v>26</v>
      </c>
      <c r="J434" s="6">
        <v>197.41</v>
      </c>
      <c r="K434" s="4">
        <f t="shared" si="48"/>
        <v>5132.66</v>
      </c>
      <c r="L434" s="3">
        <v>3043</v>
      </c>
      <c r="M434" s="6">
        <v>195.67</v>
      </c>
      <c r="N434" s="4">
        <f t="shared" si="49"/>
        <v>595423.80999999994</v>
      </c>
      <c r="O434" s="18">
        <f t="shared" si="47"/>
        <v>3921272.04</v>
      </c>
      <c r="P434" s="4">
        <f t="shared" si="45"/>
        <v>54268.476043870454</v>
      </c>
    </row>
    <row r="435" spans="1:16" x14ac:dyDescent="0.25">
      <c r="A435" s="7" t="s">
        <v>1015</v>
      </c>
      <c r="B435" s="2" t="s">
        <v>421</v>
      </c>
      <c r="C435" s="3">
        <v>15710</v>
      </c>
      <c r="D435" s="6">
        <v>317.47000000000003</v>
      </c>
      <c r="E435" s="4">
        <f t="shared" si="46"/>
        <v>4987453.7</v>
      </c>
      <c r="F435" s="3">
        <v>40731</v>
      </c>
      <c r="G435" s="6">
        <v>314.95</v>
      </c>
      <c r="H435" s="5">
        <f t="shared" si="42"/>
        <v>12828228.449999999</v>
      </c>
      <c r="I435" s="3">
        <v>5294</v>
      </c>
      <c r="J435" s="6">
        <v>317.47000000000003</v>
      </c>
      <c r="K435" s="4">
        <f t="shared" si="48"/>
        <v>1680686.1800000002</v>
      </c>
      <c r="L435" s="3">
        <v>13726</v>
      </c>
      <c r="M435" s="6">
        <v>314.95</v>
      </c>
      <c r="N435" s="4">
        <f t="shared" si="49"/>
        <v>4323003.7</v>
      </c>
      <c r="O435" s="18">
        <f t="shared" si="47"/>
        <v>23819372.029999997</v>
      </c>
      <c r="P435" s="4">
        <f t="shared" si="45"/>
        <v>329648.3914413887</v>
      </c>
    </row>
    <row r="436" spans="1:16" x14ac:dyDescent="0.25">
      <c r="A436" s="7" t="s">
        <v>1016</v>
      </c>
      <c r="B436" s="2" t="s">
        <v>422</v>
      </c>
      <c r="C436" s="3">
        <v>3</v>
      </c>
      <c r="D436" s="6">
        <v>167.33</v>
      </c>
      <c r="E436" s="4">
        <f t="shared" si="46"/>
        <v>501.99</v>
      </c>
      <c r="F436" s="3">
        <v>23787</v>
      </c>
      <c r="G436" s="6">
        <v>166</v>
      </c>
      <c r="H436" s="5">
        <f t="shared" si="42"/>
        <v>3948642</v>
      </c>
      <c r="I436" s="3">
        <v>0</v>
      </c>
      <c r="J436" s="6">
        <v>167.33</v>
      </c>
      <c r="K436" s="4">
        <f t="shared" si="48"/>
        <v>0</v>
      </c>
      <c r="L436" s="3">
        <v>695</v>
      </c>
      <c r="M436" s="6">
        <v>166</v>
      </c>
      <c r="N436" s="4">
        <f t="shared" si="49"/>
        <v>115370</v>
      </c>
      <c r="O436" s="18">
        <f t="shared" si="47"/>
        <v>4064513.99</v>
      </c>
      <c r="P436" s="4">
        <f t="shared" si="45"/>
        <v>56250.874166917361</v>
      </c>
    </row>
    <row r="437" spans="1:16" x14ac:dyDescent="0.25">
      <c r="A437" s="7" t="s">
        <v>1017</v>
      </c>
      <c r="B437" s="2" t="s">
        <v>423</v>
      </c>
      <c r="C437" s="3">
        <v>47357</v>
      </c>
      <c r="D437" s="6">
        <v>340.34</v>
      </c>
      <c r="E437" s="4">
        <f t="shared" si="46"/>
        <v>16117481.379999999</v>
      </c>
      <c r="F437" s="3">
        <v>44</v>
      </c>
      <c r="G437" s="6">
        <v>337.24</v>
      </c>
      <c r="H437" s="5">
        <f t="shared" si="42"/>
        <v>14838.560000000001</v>
      </c>
      <c r="I437" s="3">
        <v>4</v>
      </c>
      <c r="J437" s="6">
        <v>340.34</v>
      </c>
      <c r="K437" s="4">
        <f t="shared" si="48"/>
        <v>1361.36</v>
      </c>
      <c r="L437" s="3">
        <v>16591</v>
      </c>
      <c r="M437" s="6">
        <v>337.24</v>
      </c>
      <c r="N437" s="4">
        <f t="shared" si="49"/>
        <v>5595148.8399999999</v>
      </c>
      <c r="O437" s="18">
        <f t="shared" si="47"/>
        <v>21728830.140000001</v>
      </c>
      <c r="P437" s="4">
        <f t="shared" si="45"/>
        <v>300716.3200831943</v>
      </c>
    </row>
    <row r="438" spans="1:16" x14ac:dyDescent="0.25">
      <c r="A438" s="7" t="s">
        <v>1018</v>
      </c>
      <c r="B438" s="2" t="s">
        <v>424</v>
      </c>
      <c r="C438" s="3">
        <v>12444</v>
      </c>
      <c r="D438" s="6">
        <v>346.86</v>
      </c>
      <c r="E438" s="4">
        <f t="shared" si="46"/>
        <v>4316325.84</v>
      </c>
      <c r="F438" s="3">
        <v>50176</v>
      </c>
      <c r="G438" s="6">
        <v>343.9</v>
      </c>
      <c r="H438" s="5">
        <f t="shared" si="42"/>
        <v>17255526.399999999</v>
      </c>
      <c r="I438" s="3">
        <v>2379</v>
      </c>
      <c r="J438" s="6">
        <v>346.86</v>
      </c>
      <c r="K438" s="4">
        <f t="shared" si="48"/>
        <v>825179.94000000006</v>
      </c>
      <c r="L438" s="3">
        <v>9019</v>
      </c>
      <c r="M438" s="6">
        <v>343.9</v>
      </c>
      <c r="N438" s="4">
        <f t="shared" si="49"/>
        <v>3101634.0999999996</v>
      </c>
      <c r="O438" s="18">
        <f t="shared" si="47"/>
        <v>25498666.279999997</v>
      </c>
      <c r="P438" s="4">
        <f t="shared" si="45"/>
        <v>352888.9977668642</v>
      </c>
    </row>
    <row r="439" spans="1:16" x14ac:dyDescent="0.25">
      <c r="A439" s="7" t="s">
        <v>1019</v>
      </c>
      <c r="B439" s="2" t="s">
        <v>425</v>
      </c>
      <c r="C439" s="3">
        <v>5477</v>
      </c>
      <c r="D439" s="6">
        <v>396.91</v>
      </c>
      <c r="E439" s="4">
        <f t="shared" si="46"/>
        <v>2173876.0700000003</v>
      </c>
      <c r="F439" s="3">
        <v>75032</v>
      </c>
      <c r="G439" s="6">
        <v>393.34</v>
      </c>
      <c r="H439" s="5">
        <f t="shared" si="42"/>
        <v>29513086.879999999</v>
      </c>
      <c r="I439" s="3">
        <v>2299</v>
      </c>
      <c r="J439" s="6">
        <v>396.91</v>
      </c>
      <c r="K439" s="4">
        <f t="shared" si="48"/>
        <v>912496.09000000008</v>
      </c>
      <c r="L439" s="3">
        <v>21069</v>
      </c>
      <c r="M439" s="6">
        <v>393.34</v>
      </c>
      <c r="N439" s="4">
        <f t="shared" si="49"/>
        <v>8287280.459999999</v>
      </c>
      <c r="O439" s="18">
        <f t="shared" si="47"/>
        <v>40886739.5</v>
      </c>
      <c r="P439" s="4">
        <f t="shared" si="45"/>
        <v>565852.3612831824</v>
      </c>
    </row>
    <row r="440" spans="1:16" x14ac:dyDescent="0.25">
      <c r="A440" s="7" t="s">
        <v>1020</v>
      </c>
      <c r="B440" s="2" t="s">
        <v>426</v>
      </c>
      <c r="C440" s="3">
        <v>0</v>
      </c>
      <c r="D440" s="6">
        <v>240.16</v>
      </c>
      <c r="E440" s="4">
        <f t="shared" si="46"/>
        <v>0</v>
      </c>
      <c r="F440" s="3">
        <v>29781</v>
      </c>
      <c r="G440" s="6">
        <v>237.98</v>
      </c>
      <c r="H440" s="5">
        <f t="shared" si="42"/>
        <v>7087282.3799999999</v>
      </c>
      <c r="I440" s="3">
        <v>0</v>
      </c>
      <c r="J440" s="6">
        <v>240.16</v>
      </c>
      <c r="K440" s="4">
        <f t="shared" si="48"/>
        <v>0</v>
      </c>
      <c r="L440" s="3">
        <v>2489</v>
      </c>
      <c r="M440" s="6">
        <v>237.98</v>
      </c>
      <c r="N440" s="4">
        <f t="shared" si="49"/>
        <v>592332.22</v>
      </c>
      <c r="O440" s="18">
        <f t="shared" si="47"/>
        <v>7679614.5999999996</v>
      </c>
      <c r="P440" s="4">
        <f t="shared" si="45"/>
        <v>106282.08823437248</v>
      </c>
    </row>
    <row r="441" spans="1:16" x14ac:dyDescent="0.25">
      <c r="A441" s="7" t="s">
        <v>1021</v>
      </c>
      <c r="B441" s="2" t="s">
        <v>427</v>
      </c>
      <c r="C441" s="3">
        <v>215</v>
      </c>
      <c r="D441" s="6">
        <v>205.52</v>
      </c>
      <c r="E441" s="4">
        <f t="shared" si="46"/>
        <v>44186.8</v>
      </c>
      <c r="F441" s="3">
        <v>22266</v>
      </c>
      <c r="G441" s="6">
        <v>203.88</v>
      </c>
      <c r="H441" s="5">
        <f t="shared" si="42"/>
        <v>4539592.08</v>
      </c>
      <c r="I441" s="3">
        <v>14</v>
      </c>
      <c r="J441" s="6">
        <v>205.52</v>
      </c>
      <c r="K441" s="4">
        <f t="shared" si="48"/>
        <v>2877.28</v>
      </c>
      <c r="L441" s="3">
        <v>809</v>
      </c>
      <c r="M441" s="6">
        <v>203.88</v>
      </c>
      <c r="N441" s="4">
        <f t="shared" si="49"/>
        <v>164938.91999999998</v>
      </c>
      <c r="O441" s="18">
        <f t="shared" si="47"/>
        <v>4751595.08</v>
      </c>
      <c r="P441" s="4">
        <f t="shared" si="45"/>
        <v>65759.738457001498</v>
      </c>
    </row>
    <row r="442" spans="1:16" x14ac:dyDescent="0.25">
      <c r="A442" s="7" t="s">
        <v>1022</v>
      </c>
      <c r="B442" s="2" t="s">
        <v>428</v>
      </c>
      <c r="C442" s="3">
        <v>396</v>
      </c>
      <c r="D442" s="6">
        <v>218.06</v>
      </c>
      <c r="E442" s="4">
        <f t="shared" si="46"/>
        <v>86351.76</v>
      </c>
      <c r="F442" s="3">
        <v>15551</v>
      </c>
      <c r="G442" s="6">
        <v>216.37</v>
      </c>
      <c r="H442" s="5">
        <f t="shared" si="42"/>
        <v>3364769.87</v>
      </c>
      <c r="I442" s="3">
        <v>2</v>
      </c>
      <c r="J442" s="6">
        <v>218.06</v>
      </c>
      <c r="K442" s="4">
        <f t="shared" si="48"/>
        <v>436.12</v>
      </c>
      <c r="L442" s="3">
        <v>34</v>
      </c>
      <c r="M442" s="6">
        <v>216.37</v>
      </c>
      <c r="N442" s="4">
        <f t="shared" si="49"/>
        <v>7356.58</v>
      </c>
      <c r="O442" s="18">
        <f t="shared" si="47"/>
        <v>3458914.33</v>
      </c>
      <c r="P442" s="4">
        <f t="shared" si="45"/>
        <v>47869.672784907118</v>
      </c>
    </row>
    <row r="443" spans="1:16" x14ac:dyDescent="0.25">
      <c r="A443" s="7" t="s">
        <v>1023</v>
      </c>
      <c r="B443" s="2" t="s">
        <v>429</v>
      </c>
      <c r="C443" s="3">
        <v>1797</v>
      </c>
      <c r="D443" s="6">
        <v>252.64</v>
      </c>
      <c r="E443" s="4">
        <f t="shared" si="46"/>
        <v>453994.07999999996</v>
      </c>
      <c r="F443" s="3">
        <v>20857</v>
      </c>
      <c r="G443" s="6">
        <v>250.51</v>
      </c>
      <c r="H443" s="5">
        <f t="shared" si="42"/>
        <v>5224887.0699999994</v>
      </c>
      <c r="I443" s="3">
        <v>222</v>
      </c>
      <c r="J443" s="6">
        <v>252.64</v>
      </c>
      <c r="K443" s="4">
        <f t="shared" si="48"/>
        <v>56086.079999999994</v>
      </c>
      <c r="L443" s="3">
        <v>1800</v>
      </c>
      <c r="M443" s="6">
        <v>250.51</v>
      </c>
      <c r="N443" s="4">
        <f t="shared" si="49"/>
        <v>450918</v>
      </c>
      <c r="O443" s="18">
        <f t="shared" si="47"/>
        <v>6185885.2299999995</v>
      </c>
      <c r="P443" s="4">
        <f t="shared" si="45"/>
        <v>85609.608563242407</v>
      </c>
    </row>
    <row r="444" spans="1:16" x14ac:dyDescent="0.25">
      <c r="A444" s="7" t="s">
        <v>1024</v>
      </c>
      <c r="B444" s="2" t="s">
        <v>430</v>
      </c>
      <c r="C444" s="3">
        <v>2557</v>
      </c>
      <c r="D444" s="6">
        <v>313.88</v>
      </c>
      <c r="E444" s="4">
        <f t="shared" si="46"/>
        <v>802591.16</v>
      </c>
      <c r="F444" s="3">
        <v>57171</v>
      </c>
      <c r="G444" s="6">
        <v>311.83</v>
      </c>
      <c r="H444" s="5">
        <f t="shared" si="42"/>
        <v>17827632.93</v>
      </c>
      <c r="I444" s="3">
        <v>218</v>
      </c>
      <c r="J444" s="6">
        <v>313.88</v>
      </c>
      <c r="K444" s="4">
        <f t="shared" si="48"/>
        <v>68425.84</v>
      </c>
      <c r="L444" s="3">
        <v>3243</v>
      </c>
      <c r="M444" s="6">
        <v>311.83</v>
      </c>
      <c r="N444" s="4">
        <f t="shared" si="49"/>
        <v>1011264.69</v>
      </c>
      <c r="O444" s="18">
        <f t="shared" si="47"/>
        <v>19709914.620000001</v>
      </c>
      <c r="P444" s="4">
        <f t="shared" si="45"/>
        <v>272775.52245066932</v>
      </c>
    </row>
    <row r="445" spans="1:16" x14ac:dyDescent="0.25">
      <c r="A445" s="7" t="s">
        <v>1025</v>
      </c>
      <c r="B445" s="2" t="s">
        <v>431</v>
      </c>
      <c r="C445" s="3">
        <v>1533</v>
      </c>
      <c r="D445" s="6">
        <v>360.15</v>
      </c>
      <c r="E445" s="4">
        <f t="shared" si="46"/>
        <v>552109.94999999995</v>
      </c>
      <c r="F445" s="3">
        <v>30788</v>
      </c>
      <c r="G445" s="6">
        <v>356.67</v>
      </c>
      <c r="H445" s="5">
        <f t="shared" si="42"/>
        <v>10981155.960000001</v>
      </c>
      <c r="I445" s="3">
        <v>380</v>
      </c>
      <c r="J445" s="6">
        <v>360.15</v>
      </c>
      <c r="K445" s="4">
        <f t="shared" si="48"/>
        <v>136857</v>
      </c>
      <c r="L445" s="3">
        <v>5782</v>
      </c>
      <c r="M445" s="6">
        <v>356.67</v>
      </c>
      <c r="N445" s="4">
        <f t="shared" si="49"/>
        <v>2062265.9400000002</v>
      </c>
      <c r="O445" s="18">
        <f t="shared" si="47"/>
        <v>13732388.850000001</v>
      </c>
      <c r="P445" s="4">
        <f t="shared" si="45"/>
        <v>190049.50631564413</v>
      </c>
    </row>
    <row r="446" spans="1:16" x14ac:dyDescent="0.25">
      <c r="A446" s="7" t="s">
        <v>1026</v>
      </c>
      <c r="B446" s="2" t="s">
        <v>432</v>
      </c>
      <c r="C446" s="3">
        <v>0</v>
      </c>
      <c r="D446" s="6">
        <v>318.05</v>
      </c>
      <c r="E446" s="4">
        <f t="shared" si="46"/>
        <v>0</v>
      </c>
      <c r="F446" s="3">
        <v>47770</v>
      </c>
      <c r="G446" s="6">
        <v>315</v>
      </c>
      <c r="H446" s="5">
        <f t="shared" si="42"/>
        <v>15047550</v>
      </c>
      <c r="I446" s="3">
        <v>0</v>
      </c>
      <c r="J446" s="6">
        <v>318.05</v>
      </c>
      <c r="K446" s="4">
        <f t="shared" si="48"/>
        <v>0</v>
      </c>
      <c r="L446" s="3">
        <v>16566</v>
      </c>
      <c r="M446" s="6">
        <v>315</v>
      </c>
      <c r="N446" s="4">
        <f t="shared" si="49"/>
        <v>5218290</v>
      </c>
      <c r="O446" s="18">
        <f t="shared" si="47"/>
        <v>20265840</v>
      </c>
      <c r="P446" s="4">
        <f t="shared" si="45"/>
        <v>280469.25623372756</v>
      </c>
    </row>
    <row r="447" spans="1:16" x14ac:dyDescent="0.25">
      <c r="A447" s="7" t="s">
        <v>1027</v>
      </c>
      <c r="B447" s="2" t="s">
        <v>433</v>
      </c>
      <c r="C447" s="3">
        <v>5079</v>
      </c>
      <c r="D447" s="6">
        <v>291.47000000000003</v>
      </c>
      <c r="E447" s="4">
        <f t="shared" si="46"/>
        <v>1480376.1300000001</v>
      </c>
      <c r="F447" s="3">
        <v>34219</v>
      </c>
      <c r="G447" s="6">
        <v>288.58999999999997</v>
      </c>
      <c r="H447" s="5">
        <f t="shared" si="42"/>
        <v>9875261.209999999</v>
      </c>
      <c r="I447" s="3">
        <v>756</v>
      </c>
      <c r="J447" s="6">
        <v>291.47000000000003</v>
      </c>
      <c r="K447" s="4">
        <f t="shared" si="48"/>
        <v>220351.32</v>
      </c>
      <c r="L447" s="3">
        <v>4610</v>
      </c>
      <c r="M447" s="6">
        <v>288.58999999999997</v>
      </c>
      <c r="N447" s="4">
        <f t="shared" si="49"/>
        <v>1330399.8999999999</v>
      </c>
      <c r="O447" s="18">
        <f t="shared" si="47"/>
        <v>12906388.560000001</v>
      </c>
      <c r="P447" s="4">
        <f t="shared" si="45"/>
        <v>178618.06863602446</v>
      </c>
    </row>
    <row r="448" spans="1:16" x14ac:dyDescent="0.25">
      <c r="A448" s="7" t="s">
        <v>1028</v>
      </c>
      <c r="B448" s="2" t="s">
        <v>434</v>
      </c>
      <c r="C448" s="3">
        <v>17299</v>
      </c>
      <c r="D448" s="6">
        <v>326.75</v>
      </c>
      <c r="E448" s="4">
        <f t="shared" si="46"/>
        <v>5652448.25</v>
      </c>
      <c r="F448" s="3">
        <v>28980</v>
      </c>
      <c r="G448" s="6">
        <v>323.88</v>
      </c>
      <c r="H448" s="5">
        <f t="shared" si="42"/>
        <v>9386042.4000000004</v>
      </c>
      <c r="I448" s="3">
        <v>4073</v>
      </c>
      <c r="J448" s="6">
        <v>326.75</v>
      </c>
      <c r="K448" s="4">
        <f t="shared" si="48"/>
        <v>1330852.75</v>
      </c>
      <c r="L448" s="3">
        <v>5770</v>
      </c>
      <c r="M448" s="6">
        <v>323.88</v>
      </c>
      <c r="N448" s="4">
        <f t="shared" si="49"/>
        <v>1868787.5999999999</v>
      </c>
      <c r="O448" s="18">
        <f t="shared" si="47"/>
        <v>18238131</v>
      </c>
      <c r="P448" s="4">
        <f t="shared" si="45"/>
        <v>252406.76116377561</v>
      </c>
    </row>
    <row r="449" spans="1:16" x14ac:dyDescent="0.25">
      <c r="A449" s="7" t="s">
        <v>1029</v>
      </c>
      <c r="B449" s="2" t="s">
        <v>435</v>
      </c>
      <c r="C449" s="3">
        <v>0</v>
      </c>
      <c r="D449" s="6">
        <v>311.01</v>
      </c>
      <c r="E449" s="4">
        <f t="shared" si="46"/>
        <v>0</v>
      </c>
      <c r="F449" s="3">
        <v>28752</v>
      </c>
      <c r="G449" s="6">
        <v>308.19</v>
      </c>
      <c r="H449" s="5">
        <f t="shared" si="42"/>
        <v>8861078.8800000008</v>
      </c>
      <c r="I449" s="3">
        <v>0</v>
      </c>
      <c r="J449" s="6">
        <v>311.01</v>
      </c>
      <c r="K449" s="4">
        <f t="shared" si="48"/>
        <v>0</v>
      </c>
      <c r="L449" s="3">
        <v>2028</v>
      </c>
      <c r="M449" s="6">
        <v>308.19</v>
      </c>
      <c r="N449" s="4">
        <f t="shared" si="49"/>
        <v>625009.31999999995</v>
      </c>
      <c r="O449" s="18">
        <f t="shared" si="47"/>
        <v>9486088.2000000011</v>
      </c>
      <c r="P449" s="4">
        <f t="shared" si="45"/>
        <v>131282.79420056308</v>
      </c>
    </row>
    <row r="450" spans="1:16" x14ac:dyDescent="0.25">
      <c r="A450" s="7" t="s">
        <v>1030</v>
      </c>
      <c r="B450" s="2" t="s">
        <v>436</v>
      </c>
      <c r="C450" s="3">
        <v>1340</v>
      </c>
      <c r="D450" s="6">
        <v>217.13</v>
      </c>
      <c r="E450" s="4">
        <f t="shared" si="46"/>
        <v>290954.2</v>
      </c>
      <c r="F450" s="3">
        <v>19934</v>
      </c>
      <c r="G450" s="6">
        <v>215.35</v>
      </c>
      <c r="H450" s="5">
        <f t="shared" si="42"/>
        <v>4292786.8999999994</v>
      </c>
      <c r="I450" s="3">
        <v>221</v>
      </c>
      <c r="J450" s="6">
        <v>217.13</v>
      </c>
      <c r="K450" s="4">
        <f t="shared" si="48"/>
        <v>47985.729999999996</v>
      </c>
      <c r="L450" s="3">
        <v>1859</v>
      </c>
      <c r="M450" s="6">
        <v>215.35</v>
      </c>
      <c r="N450" s="4">
        <f t="shared" si="49"/>
        <v>400335.64999999997</v>
      </c>
      <c r="O450" s="18">
        <f t="shared" si="47"/>
        <v>5032062.4799999995</v>
      </c>
      <c r="P450" s="4">
        <f t="shared" si="45"/>
        <v>69641.269302789646</v>
      </c>
    </row>
    <row r="451" spans="1:16" x14ac:dyDescent="0.25">
      <c r="A451" s="7" t="s">
        <v>1031</v>
      </c>
      <c r="B451" s="2" t="s">
        <v>437</v>
      </c>
      <c r="C451" s="3">
        <v>315</v>
      </c>
      <c r="D451" s="6">
        <v>386.59</v>
      </c>
      <c r="E451" s="4">
        <f t="shared" si="46"/>
        <v>121775.84999999999</v>
      </c>
      <c r="F451" s="3">
        <v>28635</v>
      </c>
      <c r="G451" s="6">
        <v>382.7</v>
      </c>
      <c r="H451" s="5">
        <f t="shared" si="42"/>
        <v>10958614.5</v>
      </c>
      <c r="I451" s="3">
        <v>17</v>
      </c>
      <c r="J451" s="6">
        <v>386.59</v>
      </c>
      <c r="K451" s="4">
        <f t="shared" si="48"/>
        <v>6572.03</v>
      </c>
      <c r="L451" s="3">
        <v>3366</v>
      </c>
      <c r="M451" s="6">
        <v>382.7</v>
      </c>
      <c r="N451" s="4">
        <f t="shared" si="49"/>
        <v>1288168.2</v>
      </c>
      <c r="O451" s="18">
        <f t="shared" si="47"/>
        <v>12375130.58</v>
      </c>
      <c r="P451" s="4">
        <f t="shared" si="45"/>
        <v>171265.71953434238</v>
      </c>
    </row>
    <row r="452" spans="1:16" x14ac:dyDescent="0.25">
      <c r="A452" s="7" t="s">
        <v>1032</v>
      </c>
      <c r="B452" s="2" t="s">
        <v>438</v>
      </c>
      <c r="C452" s="3">
        <v>692</v>
      </c>
      <c r="D452" s="6">
        <v>231.73</v>
      </c>
      <c r="E452" s="4">
        <f t="shared" si="46"/>
        <v>160357.16</v>
      </c>
      <c r="F452" s="3">
        <v>30469</v>
      </c>
      <c r="G452" s="6">
        <v>229.71</v>
      </c>
      <c r="H452" s="5">
        <f t="shared" si="42"/>
        <v>6999033.9900000002</v>
      </c>
      <c r="I452" s="3">
        <v>156</v>
      </c>
      <c r="J452" s="6">
        <v>231.73</v>
      </c>
      <c r="K452" s="4">
        <f t="shared" si="48"/>
        <v>36149.879999999997</v>
      </c>
      <c r="L452" s="3">
        <v>3054</v>
      </c>
      <c r="M452" s="6">
        <v>229.71</v>
      </c>
      <c r="N452" s="4">
        <f t="shared" si="49"/>
        <v>701534.34</v>
      </c>
      <c r="O452" s="18">
        <f t="shared" si="47"/>
        <v>7897075.3700000001</v>
      </c>
      <c r="P452" s="4">
        <f t="shared" si="45"/>
        <v>109291.63831578601</v>
      </c>
    </row>
    <row r="453" spans="1:16" x14ac:dyDescent="0.25">
      <c r="A453" s="7" t="s">
        <v>1033</v>
      </c>
      <c r="B453" s="2" t="s">
        <v>439</v>
      </c>
      <c r="C453" s="3">
        <v>499</v>
      </c>
      <c r="D453" s="6">
        <v>200.92</v>
      </c>
      <c r="E453" s="4">
        <f t="shared" si="46"/>
        <v>100259.07999999999</v>
      </c>
      <c r="F453" s="3">
        <v>25112</v>
      </c>
      <c r="G453" s="6">
        <v>199.35</v>
      </c>
      <c r="H453" s="5">
        <f t="shared" si="42"/>
        <v>5006077.2</v>
      </c>
      <c r="I453" s="3">
        <v>76</v>
      </c>
      <c r="J453" s="6">
        <v>200.92</v>
      </c>
      <c r="K453" s="4">
        <f t="shared" si="48"/>
        <v>15269.919999999998</v>
      </c>
      <c r="L453" s="3">
        <v>1482</v>
      </c>
      <c r="M453" s="6">
        <v>199.35</v>
      </c>
      <c r="N453" s="4">
        <f t="shared" si="49"/>
        <v>295436.7</v>
      </c>
      <c r="O453" s="18">
        <f t="shared" si="47"/>
        <v>5417042.9000000004</v>
      </c>
      <c r="P453" s="4">
        <f t="shared" si="45"/>
        <v>74969.208932331196</v>
      </c>
    </row>
    <row r="454" spans="1:16" x14ac:dyDescent="0.25">
      <c r="A454" s="7" t="s">
        <v>1034</v>
      </c>
      <c r="B454" s="2" t="s">
        <v>440</v>
      </c>
      <c r="C454" s="3">
        <v>2285</v>
      </c>
      <c r="D454" s="6">
        <v>342.58</v>
      </c>
      <c r="E454" s="4">
        <f t="shared" si="46"/>
        <v>782795.29999999993</v>
      </c>
      <c r="F454" s="3">
        <v>10137</v>
      </c>
      <c r="G454" s="6">
        <v>339.52</v>
      </c>
      <c r="H454" s="5">
        <f t="shared" si="42"/>
        <v>3441714.2399999998</v>
      </c>
      <c r="I454" s="3">
        <v>1324</v>
      </c>
      <c r="J454" s="6">
        <v>342.58</v>
      </c>
      <c r="K454" s="4">
        <f t="shared" si="48"/>
        <v>453575.92</v>
      </c>
      <c r="L454" s="3">
        <v>5944</v>
      </c>
      <c r="M454" s="6">
        <v>339.52</v>
      </c>
      <c r="N454" s="4">
        <f t="shared" si="49"/>
        <v>2018106.88</v>
      </c>
      <c r="O454" s="18">
        <f t="shared" si="47"/>
        <v>6696192.3399999989</v>
      </c>
      <c r="P454" s="4">
        <f t="shared" si="45"/>
        <v>92672.007930477266</v>
      </c>
    </row>
    <row r="455" spans="1:16" x14ac:dyDescent="0.25">
      <c r="A455" s="7" t="s">
        <v>1035</v>
      </c>
      <c r="B455" s="2" t="s">
        <v>441</v>
      </c>
      <c r="C455" s="3">
        <v>17004</v>
      </c>
      <c r="D455" s="6">
        <v>379.99</v>
      </c>
      <c r="E455" s="4">
        <f t="shared" si="46"/>
        <v>6461349.96</v>
      </c>
      <c r="F455" s="3">
        <v>25916</v>
      </c>
      <c r="G455" s="6">
        <v>376.48</v>
      </c>
      <c r="H455" s="5">
        <f t="shared" si="42"/>
        <v>9756855.6799999997</v>
      </c>
      <c r="I455" s="3">
        <v>8564</v>
      </c>
      <c r="J455" s="6">
        <v>379.99</v>
      </c>
      <c r="K455" s="4">
        <f t="shared" si="48"/>
        <v>3254234.36</v>
      </c>
      <c r="L455" s="3">
        <v>13703</v>
      </c>
      <c r="M455" s="6">
        <v>376.48</v>
      </c>
      <c r="N455" s="4">
        <f t="shared" si="49"/>
        <v>5158905.4400000004</v>
      </c>
      <c r="O455" s="18">
        <f t="shared" si="47"/>
        <v>24631345.440000001</v>
      </c>
      <c r="P455" s="4">
        <f t="shared" si="45"/>
        <v>340885.70400204562</v>
      </c>
    </row>
    <row r="456" spans="1:16" x14ac:dyDescent="0.25">
      <c r="A456" s="7" t="s">
        <v>1036</v>
      </c>
      <c r="B456" s="2" t="s">
        <v>442</v>
      </c>
      <c r="C456" s="3">
        <v>0</v>
      </c>
      <c r="D456" s="6">
        <v>397.36</v>
      </c>
      <c r="E456" s="4">
        <f t="shared" si="46"/>
        <v>0</v>
      </c>
      <c r="F456" s="3">
        <v>15628</v>
      </c>
      <c r="G456" s="6">
        <v>393.24</v>
      </c>
      <c r="H456" s="5">
        <f t="shared" ref="H456:H519" si="50">G456*F456</f>
        <v>6145554.7199999997</v>
      </c>
      <c r="I456" s="3">
        <v>34</v>
      </c>
      <c r="J456" s="6">
        <v>397.36</v>
      </c>
      <c r="K456" s="4">
        <f t="shared" ref="K456:K493" si="51">J456*I456</f>
        <v>13510.24</v>
      </c>
      <c r="L456" s="3">
        <v>1850</v>
      </c>
      <c r="M456" s="6">
        <v>393.24</v>
      </c>
      <c r="N456" s="4">
        <f t="shared" ref="N456:N493" si="52">M456*L456</f>
        <v>727494</v>
      </c>
      <c r="O456" s="18">
        <f t="shared" si="47"/>
        <v>6886558.96</v>
      </c>
      <c r="P456" s="4">
        <f t="shared" ref="P456:P519" si="53">(O456/$O$7)*$P$7</f>
        <v>95306.588304304794</v>
      </c>
    </row>
    <row r="457" spans="1:16" x14ac:dyDescent="0.25">
      <c r="A457" s="7" t="s">
        <v>1037</v>
      </c>
      <c r="B457" s="2" t="s">
        <v>443</v>
      </c>
      <c r="C457" s="3">
        <v>3938</v>
      </c>
      <c r="D457" s="6">
        <v>385.67</v>
      </c>
      <c r="E457" s="4">
        <f t="shared" ref="E457:E520" si="54">D457*C457</f>
        <v>1518768.46</v>
      </c>
      <c r="F457" s="3">
        <v>37769</v>
      </c>
      <c r="G457" s="6">
        <v>382.45</v>
      </c>
      <c r="H457" s="5">
        <f t="shared" si="50"/>
        <v>14444754.049999999</v>
      </c>
      <c r="I457" s="3">
        <v>1141</v>
      </c>
      <c r="J457" s="6">
        <v>385.67</v>
      </c>
      <c r="K457" s="4">
        <f t="shared" si="51"/>
        <v>440049.47000000003</v>
      </c>
      <c r="L457" s="3">
        <v>6973</v>
      </c>
      <c r="M457" s="6">
        <v>382.45</v>
      </c>
      <c r="N457" s="4">
        <f t="shared" si="52"/>
        <v>2666823.85</v>
      </c>
      <c r="O457" s="18">
        <f t="shared" si="47"/>
        <v>19070395.829999998</v>
      </c>
      <c r="P457" s="4">
        <f t="shared" si="53"/>
        <v>263924.89699528262</v>
      </c>
    </row>
    <row r="458" spans="1:16" x14ac:dyDescent="0.25">
      <c r="A458" s="7" t="s">
        <v>1038</v>
      </c>
      <c r="B458" s="2" t="s">
        <v>444</v>
      </c>
      <c r="C458" s="3">
        <v>478</v>
      </c>
      <c r="D458" s="6">
        <v>263.60000000000002</v>
      </c>
      <c r="E458" s="4">
        <f t="shared" si="54"/>
        <v>126000.80000000002</v>
      </c>
      <c r="F458" s="3">
        <v>74276</v>
      </c>
      <c r="G458" s="6">
        <v>261.52</v>
      </c>
      <c r="H458" s="5">
        <f t="shared" si="50"/>
        <v>19424659.52</v>
      </c>
      <c r="I458" s="3">
        <v>20</v>
      </c>
      <c r="J458" s="6">
        <v>263.60000000000002</v>
      </c>
      <c r="K458" s="4">
        <f t="shared" si="51"/>
        <v>5272</v>
      </c>
      <c r="L458" s="3">
        <v>3413</v>
      </c>
      <c r="M458" s="6">
        <v>261.52</v>
      </c>
      <c r="N458" s="4">
        <f t="shared" si="52"/>
        <v>892567.75999999989</v>
      </c>
      <c r="O458" s="18">
        <f t="shared" ref="O458:O521" si="55">N458+K458+H458+E458</f>
        <v>20448500.080000002</v>
      </c>
      <c r="P458" s="4">
        <f t="shared" si="53"/>
        <v>282997.18188503012</v>
      </c>
    </row>
    <row r="459" spans="1:16" x14ac:dyDescent="0.25">
      <c r="A459" s="7" t="s">
        <v>1039</v>
      </c>
      <c r="B459" s="2" t="s">
        <v>445</v>
      </c>
      <c r="C459" s="3">
        <v>0</v>
      </c>
      <c r="D459" s="6">
        <v>262.14</v>
      </c>
      <c r="E459" s="4">
        <f t="shared" si="54"/>
        <v>0</v>
      </c>
      <c r="F459" s="3">
        <v>10255</v>
      </c>
      <c r="G459" s="6">
        <v>260.02</v>
      </c>
      <c r="H459" s="5">
        <f t="shared" si="50"/>
        <v>2666505.0999999996</v>
      </c>
      <c r="I459" s="3">
        <v>0</v>
      </c>
      <c r="J459" s="6">
        <v>262.14</v>
      </c>
      <c r="K459" s="4">
        <f t="shared" si="51"/>
        <v>0</v>
      </c>
      <c r="L459" s="3">
        <v>121</v>
      </c>
      <c r="M459" s="6">
        <v>260.02</v>
      </c>
      <c r="N459" s="4">
        <f t="shared" si="52"/>
        <v>31462.42</v>
      </c>
      <c r="O459" s="18">
        <f t="shared" si="55"/>
        <v>2697967.5199999996</v>
      </c>
      <c r="P459" s="4">
        <f t="shared" si="53"/>
        <v>37338.543266755994</v>
      </c>
    </row>
    <row r="460" spans="1:16" x14ac:dyDescent="0.25">
      <c r="A460" s="7" t="s">
        <v>1040</v>
      </c>
      <c r="B460" s="2" t="s">
        <v>446</v>
      </c>
      <c r="C460" s="3">
        <v>1241</v>
      </c>
      <c r="D460" s="6">
        <v>334.74</v>
      </c>
      <c r="E460" s="4">
        <f t="shared" si="54"/>
        <v>415412.34</v>
      </c>
      <c r="F460" s="3">
        <v>69082</v>
      </c>
      <c r="G460" s="6">
        <v>332.11</v>
      </c>
      <c r="H460" s="5">
        <f t="shared" si="50"/>
        <v>22942823.02</v>
      </c>
      <c r="I460" s="3">
        <v>71</v>
      </c>
      <c r="J460" s="6">
        <v>334.74</v>
      </c>
      <c r="K460" s="4">
        <f t="shared" si="51"/>
        <v>23766.54</v>
      </c>
      <c r="L460" s="3">
        <v>5195</v>
      </c>
      <c r="M460" s="6">
        <v>332.11</v>
      </c>
      <c r="N460" s="4">
        <f t="shared" si="52"/>
        <v>1725311.4500000002</v>
      </c>
      <c r="O460" s="18">
        <f t="shared" si="55"/>
        <v>25107313.349999998</v>
      </c>
      <c r="P460" s="4">
        <f t="shared" si="53"/>
        <v>347472.86573374888</v>
      </c>
    </row>
    <row r="461" spans="1:16" x14ac:dyDescent="0.25">
      <c r="A461" s="7" t="s">
        <v>1041</v>
      </c>
      <c r="B461" s="2" t="s">
        <v>447</v>
      </c>
      <c r="C461" s="3">
        <v>1703</v>
      </c>
      <c r="D461" s="6">
        <v>219.98</v>
      </c>
      <c r="E461" s="4">
        <f t="shared" si="54"/>
        <v>374625.94</v>
      </c>
      <c r="F461" s="3">
        <v>40113</v>
      </c>
      <c r="G461" s="6">
        <v>218.15</v>
      </c>
      <c r="H461" s="5">
        <f t="shared" si="50"/>
        <v>8750650.9500000011</v>
      </c>
      <c r="I461" s="3">
        <v>84</v>
      </c>
      <c r="J461" s="6">
        <v>219.98</v>
      </c>
      <c r="K461" s="4">
        <f t="shared" si="51"/>
        <v>18478.32</v>
      </c>
      <c r="L461" s="3">
        <v>4065</v>
      </c>
      <c r="M461" s="6">
        <v>218.15</v>
      </c>
      <c r="N461" s="4">
        <f t="shared" si="52"/>
        <v>886779.75</v>
      </c>
      <c r="O461" s="18">
        <f t="shared" si="55"/>
        <v>10030534.960000001</v>
      </c>
      <c r="P461" s="4">
        <f t="shared" si="53"/>
        <v>138817.6695294941</v>
      </c>
    </row>
    <row r="462" spans="1:16" x14ac:dyDescent="0.25">
      <c r="A462" s="7" t="s">
        <v>1042</v>
      </c>
      <c r="B462" s="2" t="s">
        <v>448</v>
      </c>
      <c r="C462" s="3">
        <v>1562</v>
      </c>
      <c r="D462" s="6">
        <v>234.56</v>
      </c>
      <c r="E462" s="4">
        <f t="shared" si="54"/>
        <v>366382.72000000003</v>
      </c>
      <c r="F462" s="3">
        <v>17740</v>
      </c>
      <c r="G462" s="6">
        <v>232.94</v>
      </c>
      <c r="H462" s="5">
        <f t="shared" si="50"/>
        <v>4132355.6</v>
      </c>
      <c r="I462" s="3">
        <v>385</v>
      </c>
      <c r="J462" s="6">
        <v>234.56</v>
      </c>
      <c r="K462" s="4">
        <f t="shared" si="51"/>
        <v>90305.600000000006</v>
      </c>
      <c r="L462" s="3">
        <v>3500</v>
      </c>
      <c r="M462" s="6">
        <v>232.94</v>
      </c>
      <c r="N462" s="4">
        <f t="shared" si="52"/>
        <v>815290</v>
      </c>
      <c r="O462" s="18">
        <f t="shared" si="55"/>
        <v>5404333.9199999999</v>
      </c>
      <c r="P462" s="4">
        <f t="shared" si="53"/>
        <v>74793.322901054446</v>
      </c>
    </row>
    <row r="463" spans="1:16" x14ac:dyDescent="0.25">
      <c r="A463" s="7" t="s">
        <v>1043</v>
      </c>
      <c r="B463" s="2" t="s">
        <v>449</v>
      </c>
      <c r="C463" s="3">
        <v>1</v>
      </c>
      <c r="D463" s="6">
        <v>300.18</v>
      </c>
      <c r="E463" s="4">
        <f t="shared" si="54"/>
        <v>300.18</v>
      </c>
      <c r="F463" s="3">
        <v>35077</v>
      </c>
      <c r="G463" s="6">
        <v>297.58</v>
      </c>
      <c r="H463" s="5">
        <f t="shared" si="50"/>
        <v>10438213.66</v>
      </c>
      <c r="I463" s="3">
        <v>0</v>
      </c>
      <c r="J463" s="6">
        <v>300.18</v>
      </c>
      <c r="K463" s="4">
        <f t="shared" si="51"/>
        <v>0</v>
      </c>
      <c r="L463" s="3">
        <v>0</v>
      </c>
      <c r="M463" s="6">
        <v>297.58</v>
      </c>
      <c r="N463" s="4">
        <f t="shared" si="52"/>
        <v>0</v>
      </c>
      <c r="O463" s="18">
        <f t="shared" si="55"/>
        <v>10438513.84</v>
      </c>
      <c r="P463" s="4">
        <f t="shared" si="53"/>
        <v>144463.89653181273</v>
      </c>
    </row>
    <row r="464" spans="1:16" x14ac:dyDescent="0.25">
      <c r="A464" s="7" t="s">
        <v>1044</v>
      </c>
      <c r="B464" s="2" t="s">
        <v>450</v>
      </c>
      <c r="C464" s="3">
        <v>365</v>
      </c>
      <c r="D464" s="6">
        <v>273.75</v>
      </c>
      <c r="E464" s="4">
        <f t="shared" si="54"/>
        <v>99918.75</v>
      </c>
      <c r="F464" s="3">
        <v>37932</v>
      </c>
      <c r="G464" s="6">
        <v>271.17</v>
      </c>
      <c r="H464" s="5">
        <f t="shared" si="50"/>
        <v>10286020.440000001</v>
      </c>
      <c r="I464" s="3">
        <v>44</v>
      </c>
      <c r="J464" s="6">
        <v>273.75</v>
      </c>
      <c r="K464" s="4">
        <f t="shared" si="51"/>
        <v>12045</v>
      </c>
      <c r="L464" s="3">
        <v>5336</v>
      </c>
      <c r="M464" s="6">
        <v>271.17</v>
      </c>
      <c r="N464" s="4">
        <f t="shared" si="52"/>
        <v>1446963.12</v>
      </c>
      <c r="O464" s="18">
        <f t="shared" si="55"/>
        <v>11844947.310000002</v>
      </c>
      <c r="P464" s="4">
        <f t="shared" si="53"/>
        <v>163928.24389037871</v>
      </c>
    </row>
    <row r="465" spans="1:16" x14ac:dyDescent="0.25">
      <c r="A465" s="7" t="s">
        <v>1045</v>
      </c>
      <c r="B465" s="2" t="s">
        <v>451</v>
      </c>
      <c r="C465" s="3">
        <v>901</v>
      </c>
      <c r="D465" s="6">
        <v>292.97000000000003</v>
      </c>
      <c r="E465" s="4">
        <f t="shared" si="54"/>
        <v>263965.97000000003</v>
      </c>
      <c r="F465" s="3">
        <v>49429</v>
      </c>
      <c r="G465" s="6">
        <v>290.3</v>
      </c>
      <c r="H465" s="5">
        <f t="shared" si="50"/>
        <v>14349238.700000001</v>
      </c>
      <c r="I465" s="3">
        <v>63</v>
      </c>
      <c r="J465" s="6">
        <v>292.97000000000003</v>
      </c>
      <c r="K465" s="4">
        <f t="shared" si="51"/>
        <v>18457.11</v>
      </c>
      <c r="L465" s="3">
        <v>4310</v>
      </c>
      <c r="M465" s="6">
        <v>290.3</v>
      </c>
      <c r="N465" s="4">
        <f t="shared" si="52"/>
        <v>1251193</v>
      </c>
      <c r="O465" s="18">
        <f t="shared" si="55"/>
        <v>15882854.780000001</v>
      </c>
      <c r="P465" s="4">
        <f t="shared" si="53"/>
        <v>219810.89690903042</v>
      </c>
    </row>
    <row r="466" spans="1:16" x14ac:dyDescent="0.25">
      <c r="A466" s="7" t="s">
        <v>1046</v>
      </c>
      <c r="B466" s="2" t="s">
        <v>452</v>
      </c>
      <c r="C466" s="3">
        <v>0</v>
      </c>
      <c r="D466" s="6">
        <v>221.39</v>
      </c>
      <c r="E466" s="4">
        <f t="shared" si="54"/>
        <v>0</v>
      </c>
      <c r="F466" s="3">
        <v>66872</v>
      </c>
      <c r="G466" s="6">
        <v>219.72</v>
      </c>
      <c r="H466" s="5">
        <f t="shared" si="50"/>
        <v>14693115.84</v>
      </c>
      <c r="I466" s="3">
        <v>0</v>
      </c>
      <c r="J466" s="6">
        <v>221.39</v>
      </c>
      <c r="K466" s="4">
        <f t="shared" si="51"/>
        <v>0</v>
      </c>
      <c r="L466" s="3">
        <v>673</v>
      </c>
      <c r="M466" s="6">
        <v>219.72</v>
      </c>
      <c r="N466" s="4">
        <f t="shared" si="52"/>
        <v>147871.56</v>
      </c>
      <c r="O466" s="18">
        <f t="shared" si="55"/>
        <v>14840987.4</v>
      </c>
      <c r="P466" s="4">
        <f t="shared" si="53"/>
        <v>205391.96489521887</v>
      </c>
    </row>
    <row r="467" spans="1:16" x14ac:dyDescent="0.25">
      <c r="A467" s="7" t="s">
        <v>1047</v>
      </c>
      <c r="B467" s="2" t="s">
        <v>453</v>
      </c>
      <c r="C467" s="3">
        <v>0</v>
      </c>
      <c r="D467" s="6">
        <v>205.79</v>
      </c>
      <c r="E467" s="4">
        <f t="shared" si="54"/>
        <v>0</v>
      </c>
      <c r="F467" s="3">
        <v>1946</v>
      </c>
      <c r="G467" s="6">
        <v>204.39</v>
      </c>
      <c r="H467" s="5">
        <f t="shared" si="50"/>
        <v>397742.94</v>
      </c>
      <c r="I467" s="3">
        <v>0</v>
      </c>
      <c r="J467" s="6">
        <v>205.79</v>
      </c>
      <c r="K467" s="4">
        <f t="shared" si="51"/>
        <v>0</v>
      </c>
      <c r="L467" s="3">
        <v>0</v>
      </c>
      <c r="M467" s="6">
        <v>204.39</v>
      </c>
      <c r="N467" s="4">
        <f t="shared" si="52"/>
        <v>0</v>
      </c>
      <c r="O467" s="18">
        <f t="shared" si="55"/>
        <v>397742.94</v>
      </c>
      <c r="P467" s="4">
        <f t="shared" si="53"/>
        <v>5504.5666280803625</v>
      </c>
    </row>
    <row r="468" spans="1:16" x14ac:dyDescent="0.25">
      <c r="A468" s="7" t="s">
        <v>1048</v>
      </c>
      <c r="B468" s="2" t="s">
        <v>454</v>
      </c>
      <c r="C468" s="3">
        <v>990</v>
      </c>
      <c r="D468" s="6">
        <v>219.62</v>
      </c>
      <c r="E468" s="4">
        <f t="shared" si="54"/>
        <v>217423.80000000002</v>
      </c>
      <c r="F468" s="3">
        <v>25547</v>
      </c>
      <c r="G468" s="6">
        <v>217.71</v>
      </c>
      <c r="H468" s="5">
        <f t="shared" si="50"/>
        <v>5561837.3700000001</v>
      </c>
      <c r="I468" s="3">
        <v>49</v>
      </c>
      <c r="J468" s="6">
        <v>219.62</v>
      </c>
      <c r="K468" s="4">
        <f t="shared" si="51"/>
        <v>10761.380000000001</v>
      </c>
      <c r="L468" s="3">
        <v>1494</v>
      </c>
      <c r="M468" s="6">
        <v>217.71</v>
      </c>
      <c r="N468" s="4">
        <f t="shared" si="52"/>
        <v>325258.74</v>
      </c>
      <c r="O468" s="18">
        <f t="shared" si="55"/>
        <v>6115281.29</v>
      </c>
      <c r="P468" s="4">
        <f t="shared" si="53"/>
        <v>84632.484765809364</v>
      </c>
    </row>
    <row r="469" spans="1:16" x14ac:dyDescent="0.25">
      <c r="A469" s="7" t="s">
        <v>1049</v>
      </c>
      <c r="B469" s="2" t="s">
        <v>455</v>
      </c>
      <c r="C469" s="3">
        <v>0</v>
      </c>
      <c r="D469" s="6">
        <v>187.89</v>
      </c>
      <c r="E469" s="4">
        <f t="shared" si="54"/>
        <v>0</v>
      </c>
      <c r="F469" s="3">
        <v>20716</v>
      </c>
      <c r="G469" s="6">
        <v>186.59</v>
      </c>
      <c r="H469" s="5">
        <f t="shared" si="50"/>
        <v>3865398.44</v>
      </c>
      <c r="I469" s="3">
        <v>0</v>
      </c>
      <c r="J469" s="6">
        <v>187.89</v>
      </c>
      <c r="K469" s="4">
        <f t="shared" si="51"/>
        <v>0</v>
      </c>
      <c r="L469" s="3">
        <v>1008</v>
      </c>
      <c r="M469" s="6">
        <v>186.59</v>
      </c>
      <c r="N469" s="4">
        <f t="shared" si="52"/>
        <v>188082.72</v>
      </c>
      <c r="O469" s="18">
        <f t="shared" si="55"/>
        <v>4053481.16</v>
      </c>
      <c r="P469" s="4">
        <f t="shared" si="53"/>
        <v>56098.185227092843</v>
      </c>
    </row>
    <row r="470" spans="1:16" x14ac:dyDescent="0.25">
      <c r="A470" s="7" t="s">
        <v>1304</v>
      </c>
      <c r="B470" s="2" t="s">
        <v>456</v>
      </c>
      <c r="C470" s="3">
        <v>0</v>
      </c>
      <c r="D470" s="6">
        <v>221.69</v>
      </c>
      <c r="E470" s="4">
        <f t="shared" si="54"/>
        <v>0</v>
      </c>
      <c r="F470" s="3">
        <v>19555</v>
      </c>
      <c r="G470" s="6">
        <v>220.17</v>
      </c>
      <c r="H470" s="5">
        <f t="shared" si="50"/>
        <v>4305424.3499999996</v>
      </c>
      <c r="I470" s="3">
        <v>0</v>
      </c>
      <c r="J470" s="6">
        <v>221.69</v>
      </c>
      <c r="K470" s="4">
        <f t="shared" si="51"/>
        <v>0</v>
      </c>
      <c r="L470" s="3">
        <v>1580</v>
      </c>
      <c r="M470" s="6">
        <v>220.17</v>
      </c>
      <c r="N470" s="4">
        <f t="shared" si="52"/>
        <v>347868.6</v>
      </c>
      <c r="O470" s="18">
        <f t="shared" si="55"/>
        <v>4653292.9499999993</v>
      </c>
      <c r="P470" s="4">
        <f t="shared" si="53"/>
        <v>64399.285335527558</v>
      </c>
    </row>
    <row r="471" spans="1:16" x14ac:dyDescent="0.25">
      <c r="A471" s="7" t="s">
        <v>1050</v>
      </c>
      <c r="B471" s="2" t="s">
        <v>457</v>
      </c>
      <c r="C471" s="3">
        <v>0</v>
      </c>
      <c r="D471" s="6">
        <v>263.41000000000003</v>
      </c>
      <c r="E471" s="4">
        <f t="shared" si="54"/>
        <v>0</v>
      </c>
      <c r="F471" s="3">
        <v>6233</v>
      </c>
      <c r="G471" s="6">
        <v>261.62</v>
      </c>
      <c r="H471" s="5">
        <f t="shared" si="50"/>
        <v>1630677.46</v>
      </c>
      <c r="I471" s="3">
        <v>0</v>
      </c>
      <c r="J471" s="6">
        <v>263.41000000000003</v>
      </c>
      <c r="K471" s="4">
        <f t="shared" si="51"/>
        <v>0</v>
      </c>
      <c r="L471" s="3">
        <v>232</v>
      </c>
      <c r="M471" s="6">
        <v>261.62</v>
      </c>
      <c r="N471" s="4">
        <f t="shared" si="52"/>
        <v>60695.840000000004</v>
      </c>
      <c r="O471" s="18">
        <f t="shared" si="55"/>
        <v>1691373.3</v>
      </c>
      <c r="P471" s="4">
        <f t="shared" si="53"/>
        <v>23407.774435433486</v>
      </c>
    </row>
    <row r="472" spans="1:16" x14ac:dyDescent="0.25">
      <c r="A472" s="7" t="s">
        <v>1051</v>
      </c>
      <c r="B472" s="2" t="s">
        <v>458</v>
      </c>
      <c r="C472" s="3">
        <v>380</v>
      </c>
      <c r="D472" s="6">
        <v>198.73</v>
      </c>
      <c r="E472" s="4">
        <f t="shared" si="54"/>
        <v>75517.399999999994</v>
      </c>
      <c r="F472" s="3">
        <v>41464</v>
      </c>
      <c r="G472" s="6">
        <v>197.13</v>
      </c>
      <c r="H472" s="5">
        <f t="shared" si="50"/>
        <v>8173798.3199999994</v>
      </c>
      <c r="I472" s="3">
        <v>0</v>
      </c>
      <c r="J472" s="6">
        <v>198.73</v>
      </c>
      <c r="K472" s="4">
        <f t="shared" si="51"/>
        <v>0</v>
      </c>
      <c r="L472" s="3">
        <v>0</v>
      </c>
      <c r="M472" s="6">
        <v>197.13</v>
      </c>
      <c r="N472" s="4">
        <f t="shared" si="52"/>
        <v>0</v>
      </c>
      <c r="O472" s="18">
        <f t="shared" si="55"/>
        <v>8249315.7199999997</v>
      </c>
      <c r="P472" s="4">
        <f t="shared" si="53"/>
        <v>114166.47148233662</v>
      </c>
    </row>
    <row r="473" spans="1:16" x14ac:dyDescent="0.25">
      <c r="A473" s="7" t="s">
        <v>1052</v>
      </c>
      <c r="B473" s="2" t="s">
        <v>459</v>
      </c>
      <c r="C473" s="3">
        <v>0</v>
      </c>
      <c r="D473" s="6">
        <v>272.77</v>
      </c>
      <c r="E473" s="4">
        <f t="shared" si="54"/>
        <v>0</v>
      </c>
      <c r="F473" s="3">
        <v>48606</v>
      </c>
      <c r="G473" s="6">
        <v>270.23</v>
      </c>
      <c r="H473" s="5">
        <f t="shared" si="50"/>
        <v>13134799.380000001</v>
      </c>
      <c r="I473" s="3">
        <v>0</v>
      </c>
      <c r="J473" s="6">
        <v>272.77</v>
      </c>
      <c r="K473" s="4">
        <f t="shared" si="51"/>
        <v>0</v>
      </c>
      <c r="L473" s="3">
        <v>774</v>
      </c>
      <c r="M473" s="6">
        <v>270.23</v>
      </c>
      <c r="N473" s="4">
        <f t="shared" si="52"/>
        <v>209158.02000000002</v>
      </c>
      <c r="O473" s="18">
        <f t="shared" si="55"/>
        <v>13343957.4</v>
      </c>
      <c r="P473" s="4">
        <f t="shared" si="53"/>
        <v>184673.80612856636</v>
      </c>
    </row>
    <row r="474" spans="1:16" x14ac:dyDescent="0.25">
      <c r="A474" s="7" t="s">
        <v>1053</v>
      </c>
      <c r="B474" s="2" t="s">
        <v>460</v>
      </c>
      <c r="C474" s="3">
        <v>738</v>
      </c>
      <c r="D474" s="6">
        <v>234.87</v>
      </c>
      <c r="E474" s="4">
        <f t="shared" si="54"/>
        <v>173334.06</v>
      </c>
      <c r="F474" s="3">
        <v>23201</v>
      </c>
      <c r="G474" s="6">
        <v>232.71</v>
      </c>
      <c r="H474" s="5">
        <f t="shared" si="50"/>
        <v>5399104.71</v>
      </c>
      <c r="I474" s="3">
        <v>79</v>
      </c>
      <c r="J474" s="6">
        <v>234.87</v>
      </c>
      <c r="K474" s="4">
        <f t="shared" si="51"/>
        <v>18554.73</v>
      </c>
      <c r="L474" s="3">
        <v>1330</v>
      </c>
      <c r="M474" s="6">
        <v>232.71</v>
      </c>
      <c r="N474" s="4">
        <f t="shared" si="52"/>
        <v>309504.3</v>
      </c>
      <c r="O474" s="18">
        <f t="shared" si="55"/>
        <v>5900497.7999999998</v>
      </c>
      <c r="P474" s="4">
        <f t="shared" si="53"/>
        <v>81659.986922562588</v>
      </c>
    </row>
    <row r="475" spans="1:16" x14ac:dyDescent="0.25">
      <c r="A475" s="7" t="s">
        <v>1054</v>
      </c>
      <c r="B475" s="2" t="s">
        <v>461</v>
      </c>
      <c r="C475" s="3">
        <v>2799</v>
      </c>
      <c r="D475" s="6">
        <v>288.52999999999997</v>
      </c>
      <c r="E475" s="4">
        <f t="shared" si="54"/>
        <v>807595.47</v>
      </c>
      <c r="F475" s="3">
        <v>22875</v>
      </c>
      <c r="G475" s="6">
        <v>285.82</v>
      </c>
      <c r="H475" s="5">
        <f t="shared" si="50"/>
        <v>6538132.5</v>
      </c>
      <c r="I475" s="3">
        <v>514</v>
      </c>
      <c r="J475" s="6">
        <v>288.52999999999997</v>
      </c>
      <c r="K475" s="4">
        <f t="shared" si="51"/>
        <v>148304.41999999998</v>
      </c>
      <c r="L475" s="3">
        <v>5994</v>
      </c>
      <c r="M475" s="6">
        <v>285.82</v>
      </c>
      <c r="N475" s="4">
        <f t="shared" si="52"/>
        <v>1713205.08</v>
      </c>
      <c r="O475" s="18">
        <f t="shared" si="55"/>
        <v>9207237.4700000007</v>
      </c>
      <c r="P475" s="4">
        <f t="shared" si="53"/>
        <v>127423.63727228715</v>
      </c>
    </row>
    <row r="476" spans="1:16" x14ac:dyDescent="0.25">
      <c r="A476" s="7" t="s">
        <v>1055</v>
      </c>
      <c r="B476" s="2" t="s">
        <v>462</v>
      </c>
      <c r="C476" s="3">
        <v>3345</v>
      </c>
      <c r="D476" s="6">
        <v>357.08</v>
      </c>
      <c r="E476" s="4">
        <f t="shared" si="54"/>
        <v>1194432.5999999999</v>
      </c>
      <c r="F476" s="3">
        <v>55925</v>
      </c>
      <c r="G476" s="6">
        <v>353.72</v>
      </c>
      <c r="H476" s="5">
        <f t="shared" si="50"/>
        <v>19781791</v>
      </c>
      <c r="I476" s="3">
        <v>619</v>
      </c>
      <c r="J476" s="6">
        <v>357.08</v>
      </c>
      <c r="K476" s="4">
        <f t="shared" si="51"/>
        <v>221032.52</v>
      </c>
      <c r="L476" s="3">
        <v>8634</v>
      </c>
      <c r="M476" s="6">
        <v>353.72</v>
      </c>
      <c r="N476" s="4">
        <f t="shared" si="52"/>
        <v>3054018.4800000004</v>
      </c>
      <c r="O476" s="18">
        <f t="shared" si="55"/>
        <v>24251274.600000001</v>
      </c>
      <c r="P476" s="4">
        <f t="shared" si="53"/>
        <v>335625.71054453647</v>
      </c>
    </row>
    <row r="477" spans="1:16" x14ac:dyDescent="0.25">
      <c r="A477" s="7" t="s">
        <v>1056</v>
      </c>
      <c r="B477" s="2" t="s">
        <v>463</v>
      </c>
      <c r="C477" s="3">
        <v>1575</v>
      </c>
      <c r="D477" s="6">
        <v>288.33999999999997</v>
      </c>
      <c r="E477" s="4">
        <f t="shared" si="54"/>
        <v>454135.49999999994</v>
      </c>
      <c r="F477" s="3">
        <v>24382</v>
      </c>
      <c r="G477" s="6">
        <v>285.87</v>
      </c>
      <c r="H477" s="5">
        <f t="shared" si="50"/>
        <v>6970082.3399999999</v>
      </c>
      <c r="I477" s="3">
        <v>250</v>
      </c>
      <c r="J477" s="6">
        <v>288.33999999999997</v>
      </c>
      <c r="K477" s="4">
        <f t="shared" si="51"/>
        <v>72085</v>
      </c>
      <c r="L477" s="3">
        <v>2658</v>
      </c>
      <c r="M477" s="6">
        <v>285.87</v>
      </c>
      <c r="N477" s="4">
        <f t="shared" si="52"/>
        <v>759842.46</v>
      </c>
      <c r="O477" s="18">
        <f t="shared" si="55"/>
        <v>8256145.2999999998</v>
      </c>
      <c r="P477" s="4">
        <f t="shared" si="53"/>
        <v>114260.98950986414</v>
      </c>
    </row>
    <row r="478" spans="1:16" x14ac:dyDescent="0.25">
      <c r="A478" s="7" t="s">
        <v>1057</v>
      </c>
      <c r="B478" s="2" t="s">
        <v>465</v>
      </c>
      <c r="C478" s="3">
        <v>2775</v>
      </c>
      <c r="D478" s="6">
        <v>274.55</v>
      </c>
      <c r="E478" s="4">
        <f t="shared" si="54"/>
        <v>761876.25</v>
      </c>
      <c r="F478" s="3">
        <v>24072</v>
      </c>
      <c r="G478" s="6">
        <v>271.93</v>
      </c>
      <c r="H478" s="5">
        <f t="shared" si="50"/>
        <v>6545898.96</v>
      </c>
      <c r="I478" s="3">
        <v>330</v>
      </c>
      <c r="J478" s="6">
        <v>274.55</v>
      </c>
      <c r="K478" s="4">
        <f t="shared" si="51"/>
        <v>90601.5</v>
      </c>
      <c r="L478" s="3">
        <v>4075</v>
      </c>
      <c r="M478" s="6">
        <v>271.93</v>
      </c>
      <c r="N478" s="4">
        <f t="shared" si="52"/>
        <v>1108114.75</v>
      </c>
      <c r="O478" s="18">
        <f t="shared" si="55"/>
        <v>8506491.4600000009</v>
      </c>
      <c r="P478" s="4">
        <f t="shared" si="53"/>
        <v>117725.65721158143</v>
      </c>
    </row>
    <row r="479" spans="1:16" x14ac:dyDescent="0.25">
      <c r="A479" s="7" t="s">
        <v>1058</v>
      </c>
      <c r="B479" s="2" t="s">
        <v>466</v>
      </c>
      <c r="C479" s="3">
        <v>3070</v>
      </c>
      <c r="D479" s="6">
        <v>285.02999999999997</v>
      </c>
      <c r="E479" s="4">
        <f t="shared" si="54"/>
        <v>875042.09999999986</v>
      </c>
      <c r="F479" s="3">
        <v>38190</v>
      </c>
      <c r="G479" s="6">
        <v>282.49</v>
      </c>
      <c r="H479" s="5">
        <f t="shared" si="50"/>
        <v>10788293.1</v>
      </c>
      <c r="I479" s="3">
        <v>0</v>
      </c>
      <c r="J479" s="6">
        <v>285.02999999999997</v>
      </c>
      <c r="K479" s="4">
        <f t="shared" si="51"/>
        <v>0</v>
      </c>
      <c r="L479" s="3">
        <v>0</v>
      </c>
      <c r="M479" s="6">
        <v>282.49</v>
      </c>
      <c r="N479" s="4">
        <f t="shared" si="52"/>
        <v>0</v>
      </c>
      <c r="O479" s="18">
        <f t="shared" si="55"/>
        <v>11663335.199999999</v>
      </c>
      <c r="P479" s="4">
        <f t="shared" si="53"/>
        <v>161414.82162834867</v>
      </c>
    </row>
    <row r="480" spans="1:16" x14ac:dyDescent="0.25">
      <c r="A480" s="7" t="s">
        <v>1059</v>
      </c>
      <c r="B480" s="2" t="s">
        <v>467</v>
      </c>
      <c r="C480" s="3">
        <v>0</v>
      </c>
      <c r="D480" s="6">
        <v>216.63</v>
      </c>
      <c r="E480" s="4">
        <f t="shared" si="54"/>
        <v>0</v>
      </c>
      <c r="F480" s="3">
        <v>17556</v>
      </c>
      <c r="G480" s="6">
        <v>214.63</v>
      </c>
      <c r="H480" s="5">
        <f t="shared" si="50"/>
        <v>3768044.28</v>
      </c>
      <c r="I480" s="3">
        <v>7</v>
      </c>
      <c r="J480" s="6">
        <v>216.63</v>
      </c>
      <c r="K480" s="4">
        <f t="shared" si="51"/>
        <v>1516.4099999999999</v>
      </c>
      <c r="L480" s="3">
        <v>821</v>
      </c>
      <c r="M480" s="6">
        <v>214.63</v>
      </c>
      <c r="N480" s="4">
        <f t="shared" si="52"/>
        <v>176211.23</v>
      </c>
      <c r="O480" s="18">
        <f t="shared" si="55"/>
        <v>3945771.92</v>
      </c>
      <c r="P480" s="4">
        <f t="shared" si="53"/>
        <v>54607.542330854631</v>
      </c>
    </row>
    <row r="481" spans="1:16" x14ac:dyDescent="0.25">
      <c r="A481" s="7" t="s">
        <v>1060</v>
      </c>
      <c r="B481" s="2" t="s">
        <v>468</v>
      </c>
      <c r="C481" s="3">
        <v>2140</v>
      </c>
      <c r="D481" s="6">
        <v>335.42</v>
      </c>
      <c r="E481" s="4">
        <f t="shared" si="54"/>
        <v>717798.8</v>
      </c>
      <c r="F481" s="3">
        <v>14480</v>
      </c>
      <c r="G481" s="6">
        <v>332.04</v>
      </c>
      <c r="H481" s="5">
        <f t="shared" si="50"/>
        <v>4807939.2</v>
      </c>
      <c r="I481" s="3">
        <v>630</v>
      </c>
      <c r="J481" s="6">
        <v>335.42</v>
      </c>
      <c r="K481" s="4">
        <f t="shared" si="51"/>
        <v>211314.6</v>
      </c>
      <c r="L481" s="3">
        <v>5332</v>
      </c>
      <c r="M481" s="6">
        <v>332.04</v>
      </c>
      <c r="N481" s="4">
        <f t="shared" si="52"/>
        <v>1770437.28</v>
      </c>
      <c r="O481" s="18">
        <f t="shared" si="55"/>
        <v>7507489.8799999999</v>
      </c>
      <c r="P481" s="4">
        <f t="shared" si="53"/>
        <v>103899.96678281465</v>
      </c>
    </row>
    <row r="482" spans="1:16" x14ac:dyDescent="0.25">
      <c r="A482" s="7" t="s">
        <v>1061</v>
      </c>
      <c r="B482" s="2" t="s">
        <v>469</v>
      </c>
      <c r="C482" s="3">
        <v>207</v>
      </c>
      <c r="D482" s="6">
        <v>196.74</v>
      </c>
      <c r="E482" s="4">
        <f t="shared" si="54"/>
        <v>40725.18</v>
      </c>
      <c r="F482" s="3">
        <v>27826</v>
      </c>
      <c r="G482" s="6">
        <v>195.08</v>
      </c>
      <c r="H482" s="5">
        <f t="shared" si="50"/>
        <v>5428296.0800000001</v>
      </c>
      <c r="I482" s="3">
        <v>26</v>
      </c>
      <c r="J482" s="6">
        <v>196.74</v>
      </c>
      <c r="K482" s="4">
        <f t="shared" si="51"/>
        <v>5115.24</v>
      </c>
      <c r="L482" s="3">
        <v>2296</v>
      </c>
      <c r="M482" s="6">
        <v>195.08</v>
      </c>
      <c r="N482" s="4">
        <f t="shared" si="52"/>
        <v>447903.68000000005</v>
      </c>
      <c r="O482" s="18">
        <f t="shared" si="55"/>
        <v>5922040.1799999997</v>
      </c>
      <c r="P482" s="4">
        <f t="shared" si="53"/>
        <v>81958.122864428515</v>
      </c>
    </row>
    <row r="483" spans="1:16" x14ac:dyDescent="0.25">
      <c r="A483" s="7" t="s">
        <v>1062</v>
      </c>
      <c r="B483" s="2" t="s">
        <v>470</v>
      </c>
      <c r="C483" s="3">
        <v>106</v>
      </c>
      <c r="D483" s="6">
        <v>261.23</v>
      </c>
      <c r="E483" s="4">
        <f t="shared" si="54"/>
        <v>27690.38</v>
      </c>
      <c r="F483" s="3">
        <v>24840</v>
      </c>
      <c r="G483" s="6">
        <v>258.89999999999998</v>
      </c>
      <c r="H483" s="5">
        <f t="shared" si="50"/>
        <v>6431075.9999999991</v>
      </c>
      <c r="I483" s="3">
        <v>0</v>
      </c>
      <c r="J483" s="6">
        <v>261.23</v>
      </c>
      <c r="K483" s="4">
        <f t="shared" si="51"/>
        <v>0</v>
      </c>
      <c r="L483" s="3">
        <v>0</v>
      </c>
      <c r="M483" s="6">
        <v>258.89999999999998</v>
      </c>
      <c r="N483" s="4">
        <f t="shared" si="52"/>
        <v>0</v>
      </c>
      <c r="O483" s="18">
        <f t="shared" si="55"/>
        <v>6458766.379999999</v>
      </c>
      <c r="P483" s="4">
        <f t="shared" si="53"/>
        <v>89386.149440931375</v>
      </c>
    </row>
    <row r="484" spans="1:16" x14ac:dyDescent="0.25">
      <c r="A484" s="7" t="s">
        <v>1063</v>
      </c>
      <c r="B484" s="2" t="s">
        <v>471</v>
      </c>
      <c r="C484" s="3">
        <v>331</v>
      </c>
      <c r="D484" s="6">
        <v>238.87</v>
      </c>
      <c r="E484" s="4">
        <f t="shared" si="54"/>
        <v>79065.97</v>
      </c>
      <c r="F484" s="3">
        <v>37454</v>
      </c>
      <c r="G484" s="6">
        <v>236.88</v>
      </c>
      <c r="H484" s="5">
        <f t="shared" si="50"/>
        <v>8872103.5199999996</v>
      </c>
      <c r="I484" s="3">
        <v>56</v>
      </c>
      <c r="J484" s="6">
        <v>238.87</v>
      </c>
      <c r="K484" s="4">
        <f t="shared" si="51"/>
        <v>13376.720000000001</v>
      </c>
      <c r="L484" s="3">
        <v>2426</v>
      </c>
      <c r="M484" s="6">
        <v>236.88</v>
      </c>
      <c r="N484" s="4">
        <f t="shared" si="52"/>
        <v>574670.88</v>
      </c>
      <c r="O484" s="18">
        <f t="shared" si="55"/>
        <v>9539217.0899999999</v>
      </c>
      <c r="P484" s="4">
        <f t="shared" si="53"/>
        <v>132018.07190249025</v>
      </c>
    </row>
    <row r="485" spans="1:16" x14ac:dyDescent="0.25">
      <c r="A485" s="7" t="s">
        <v>1064</v>
      </c>
      <c r="B485" s="2" t="s">
        <v>472</v>
      </c>
      <c r="C485" s="3">
        <v>1419</v>
      </c>
      <c r="D485" s="6">
        <v>291.54000000000002</v>
      </c>
      <c r="E485" s="4">
        <f t="shared" si="54"/>
        <v>413695.26</v>
      </c>
      <c r="F485" s="3">
        <v>33570</v>
      </c>
      <c r="G485" s="6">
        <v>288.66000000000003</v>
      </c>
      <c r="H485" s="5">
        <f t="shared" si="50"/>
        <v>9690316.2000000011</v>
      </c>
      <c r="I485" s="3">
        <v>0</v>
      </c>
      <c r="J485" s="6">
        <v>291.54000000000002</v>
      </c>
      <c r="K485" s="4">
        <f t="shared" si="51"/>
        <v>0</v>
      </c>
      <c r="L485" s="3">
        <v>0</v>
      </c>
      <c r="M485" s="6">
        <v>288.66000000000003</v>
      </c>
      <c r="N485" s="4">
        <f t="shared" si="52"/>
        <v>0</v>
      </c>
      <c r="O485" s="18">
        <f t="shared" si="55"/>
        <v>10104011.460000001</v>
      </c>
      <c r="P485" s="4">
        <f t="shared" si="53"/>
        <v>139834.54814422989</v>
      </c>
    </row>
    <row r="486" spans="1:16" x14ac:dyDescent="0.25">
      <c r="A486" s="7" t="s">
        <v>1310</v>
      </c>
      <c r="B486" s="2" t="s">
        <v>1309</v>
      </c>
      <c r="C486" s="3">
        <v>2969</v>
      </c>
      <c r="D486" s="6">
        <v>343.27</v>
      </c>
      <c r="E486" s="4">
        <f t="shared" si="54"/>
        <v>1019168.6299999999</v>
      </c>
      <c r="F486" s="3">
        <v>17544</v>
      </c>
      <c r="G486" s="6">
        <v>340.01</v>
      </c>
      <c r="H486" s="5">
        <f t="shared" si="50"/>
        <v>5965135.4399999995</v>
      </c>
      <c r="I486" s="3">
        <v>1744</v>
      </c>
      <c r="J486" s="6">
        <v>343.27</v>
      </c>
      <c r="K486" s="4">
        <f t="shared" si="51"/>
        <v>598662.88</v>
      </c>
      <c r="L486" s="3">
        <v>8506</v>
      </c>
      <c r="M486" s="6">
        <v>340.01</v>
      </c>
      <c r="N486" s="4">
        <f t="shared" si="52"/>
        <v>2892125.06</v>
      </c>
      <c r="O486" s="18">
        <f t="shared" si="55"/>
        <v>10475092.009999998</v>
      </c>
      <c r="P486" s="4">
        <f t="shared" si="53"/>
        <v>144970.12041072868</v>
      </c>
    </row>
    <row r="487" spans="1:16" x14ac:dyDescent="0.25">
      <c r="A487" s="7" t="s">
        <v>1065</v>
      </c>
      <c r="B487" s="2" t="s">
        <v>473</v>
      </c>
      <c r="C487" s="3">
        <v>730</v>
      </c>
      <c r="D487" s="6">
        <v>206.19</v>
      </c>
      <c r="E487" s="4">
        <f t="shared" si="54"/>
        <v>150518.70000000001</v>
      </c>
      <c r="F487" s="3">
        <v>16989</v>
      </c>
      <c r="G487" s="6">
        <v>204.72</v>
      </c>
      <c r="H487" s="5">
        <f t="shared" si="50"/>
        <v>3477988.08</v>
      </c>
      <c r="I487" s="3">
        <v>0</v>
      </c>
      <c r="J487" s="6">
        <v>206.19</v>
      </c>
      <c r="K487" s="4">
        <f t="shared" si="51"/>
        <v>0</v>
      </c>
      <c r="L487" s="3">
        <v>0</v>
      </c>
      <c r="M487" s="6">
        <v>204.72</v>
      </c>
      <c r="N487" s="4">
        <f t="shared" si="52"/>
        <v>0</v>
      </c>
      <c r="O487" s="18">
        <f t="shared" si="55"/>
        <v>3628506.7800000003</v>
      </c>
      <c r="P487" s="4">
        <f t="shared" si="53"/>
        <v>50216.748865363479</v>
      </c>
    </row>
    <row r="488" spans="1:16" x14ac:dyDescent="0.25">
      <c r="A488" s="7" t="s">
        <v>1066</v>
      </c>
      <c r="B488" s="2" t="s">
        <v>474</v>
      </c>
      <c r="C488" s="3">
        <v>4360</v>
      </c>
      <c r="D488" s="6">
        <v>368.71</v>
      </c>
      <c r="E488" s="4">
        <f t="shared" si="54"/>
        <v>1607575.5999999999</v>
      </c>
      <c r="F488" s="3">
        <v>13130</v>
      </c>
      <c r="G488" s="6">
        <v>366.12</v>
      </c>
      <c r="H488" s="5">
        <f t="shared" si="50"/>
        <v>4807155.5999999996</v>
      </c>
      <c r="I488" s="3">
        <v>2030</v>
      </c>
      <c r="J488" s="6">
        <v>368.71</v>
      </c>
      <c r="K488" s="4">
        <f t="shared" si="51"/>
        <v>748481.29999999993</v>
      </c>
      <c r="L488" s="3">
        <v>5665</v>
      </c>
      <c r="M488" s="6">
        <v>366.12</v>
      </c>
      <c r="N488" s="4">
        <f t="shared" si="52"/>
        <v>2074069.8</v>
      </c>
      <c r="O488" s="18">
        <f t="shared" si="55"/>
        <v>9237282.2999999989</v>
      </c>
      <c r="P488" s="4">
        <f t="shared" si="53"/>
        <v>127839.44293954634</v>
      </c>
    </row>
    <row r="489" spans="1:16" x14ac:dyDescent="0.25">
      <c r="A489" s="7" t="s">
        <v>1067</v>
      </c>
      <c r="B489" s="2" t="s">
        <v>475</v>
      </c>
      <c r="C489" s="3">
        <v>863</v>
      </c>
      <c r="D489" s="6">
        <v>274.14999999999998</v>
      </c>
      <c r="E489" s="4">
        <f t="shared" si="54"/>
        <v>236591.44999999998</v>
      </c>
      <c r="F489" s="3">
        <v>59625</v>
      </c>
      <c r="G489" s="6">
        <v>271.58999999999997</v>
      </c>
      <c r="H489" s="5">
        <f t="shared" si="50"/>
        <v>16193553.749999998</v>
      </c>
      <c r="I489" s="3">
        <v>47</v>
      </c>
      <c r="J489" s="6">
        <v>274.14999999999998</v>
      </c>
      <c r="K489" s="4">
        <f t="shared" si="51"/>
        <v>12885.05</v>
      </c>
      <c r="L489" s="3">
        <v>6029</v>
      </c>
      <c r="M489" s="6">
        <v>271.58999999999997</v>
      </c>
      <c r="N489" s="4">
        <f t="shared" si="52"/>
        <v>1637416.1099999999</v>
      </c>
      <c r="O489" s="18">
        <f t="shared" si="55"/>
        <v>18080446.359999996</v>
      </c>
      <c r="P489" s="4">
        <f t="shared" si="53"/>
        <v>250224.48331591513</v>
      </c>
    </row>
    <row r="490" spans="1:16" x14ac:dyDescent="0.25">
      <c r="A490" s="7" t="s">
        <v>1068</v>
      </c>
      <c r="B490" s="2" t="s">
        <v>476</v>
      </c>
      <c r="C490" s="3">
        <v>9577</v>
      </c>
      <c r="D490" s="6">
        <v>333.99</v>
      </c>
      <c r="E490" s="4">
        <f t="shared" si="54"/>
        <v>3198622.23</v>
      </c>
      <c r="F490" s="3">
        <v>70166</v>
      </c>
      <c r="G490" s="6">
        <v>331.19</v>
      </c>
      <c r="H490" s="5">
        <f t="shared" si="50"/>
        <v>23238277.539999999</v>
      </c>
      <c r="I490" s="3">
        <v>5787</v>
      </c>
      <c r="J490" s="6">
        <v>333.99</v>
      </c>
      <c r="K490" s="4">
        <f t="shared" si="51"/>
        <v>1932800.1300000001</v>
      </c>
      <c r="L490" s="3">
        <v>24257</v>
      </c>
      <c r="M490" s="6">
        <v>331.19</v>
      </c>
      <c r="N490" s="4">
        <f t="shared" si="52"/>
        <v>8033675.8300000001</v>
      </c>
      <c r="O490" s="18">
        <f t="shared" si="55"/>
        <v>36403375.729999997</v>
      </c>
      <c r="P490" s="4">
        <f t="shared" si="53"/>
        <v>503804.81220566377</v>
      </c>
    </row>
    <row r="491" spans="1:16" x14ac:dyDescent="0.25">
      <c r="A491" s="7" t="s">
        <v>1069</v>
      </c>
      <c r="B491" s="2" t="s">
        <v>477</v>
      </c>
      <c r="C491" s="3">
        <v>0</v>
      </c>
      <c r="D491" s="6">
        <v>243.46</v>
      </c>
      <c r="E491" s="4">
        <f t="shared" si="54"/>
        <v>0</v>
      </c>
      <c r="F491" s="3">
        <v>67571</v>
      </c>
      <c r="G491" s="6">
        <v>241.38</v>
      </c>
      <c r="H491" s="5">
        <f t="shared" si="50"/>
        <v>16310287.98</v>
      </c>
      <c r="I491" s="3">
        <v>0</v>
      </c>
      <c r="J491" s="6">
        <v>243.46</v>
      </c>
      <c r="K491" s="4">
        <f t="shared" si="51"/>
        <v>0</v>
      </c>
      <c r="L491" s="3">
        <v>1141</v>
      </c>
      <c r="M491" s="6">
        <v>241.38</v>
      </c>
      <c r="N491" s="4">
        <f t="shared" si="52"/>
        <v>275414.58</v>
      </c>
      <c r="O491" s="18">
        <f t="shared" si="55"/>
        <v>16585702.560000001</v>
      </c>
      <c r="P491" s="4">
        <f t="shared" si="53"/>
        <v>229537.96443261325</v>
      </c>
    </row>
    <row r="492" spans="1:16" x14ac:dyDescent="0.25">
      <c r="A492" s="7" t="s">
        <v>1070</v>
      </c>
      <c r="B492" s="2" t="s">
        <v>478</v>
      </c>
      <c r="C492" s="3">
        <v>11955</v>
      </c>
      <c r="D492" s="6">
        <v>327.69</v>
      </c>
      <c r="E492" s="4">
        <f t="shared" si="54"/>
        <v>3917533.95</v>
      </c>
      <c r="F492" s="3">
        <v>66540</v>
      </c>
      <c r="G492" s="6">
        <v>325.64</v>
      </c>
      <c r="H492" s="5">
        <f t="shared" si="50"/>
        <v>21668085.599999998</v>
      </c>
      <c r="I492" s="3">
        <v>2361</v>
      </c>
      <c r="J492" s="6">
        <v>327.69</v>
      </c>
      <c r="K492" s="4">
        <f t="shared" si="51"/>
        <v>773676.09</v>
      </c>
      <c r="L492" s="3">
        <v>12792</v>
      </c>
      <c r="M492" s="6">
        <v>325.64</v>
      </c>
      <c r="N492" s="4">
        <f t="shared" si="52"/>
        <v>4165586.88</v>
      </c>
      <c r="O492" s="18">
        <f t="shared" si="55"/>
        <v>30524882.519999996</v>
      </c>
      <c r="P492" s="4">
        <f t="shared" si="53"/>
        <v>422449.35798399226</v>
      </c>
    </row>
    <row r="493" spans="1:16" x14ac:dyDescent="0.25">
      <c r="A493" s="7" t="s">
        <v>1071</v>
      </c>
      <c r="B493" s="2" t="s">
        <v>479</v>
      </c>
      <c r="C493" s="3">
        <v>404</v>
      </c>
      <c r="D493" s="6">
        <v>246.57</v>
      </c>
      <c r="E493" s="4">
        <f t="shared" si="54"/>
        <v>99614.28</v>
      </c>
      <c r="F493" s="3">
        <v>961</v>
      </c>
      <c r="G493" s="6">
        <v>244.13</v>
      </c>
      <c r="H493" s="5">
        <f t="shared" si="50"/>
        <v>234608.93</v>
      </c>
      <c r="I493" s="3">
        <v>0</v>
      </c>
      <c r="J493" s="6">
        <v>246.57</v>
      </c>
      <c r="K493" s="4">
        <f t="shared" si="51"/>
        <v>0</v>
      </c>
      <c r="L493" s="3">
        <v>0</v>
      </c>
      <c r="M493" s="6">
        <v>244.13</v>
      </c>
      <c r="N493" s="4">
        <f t="shared" si="52"/>
        <v>0</v>
      </c>
      <c r="O493" s="18">
        <f t="shared" si="55"/>
        <v>334223.20999999996</v>
      </c>
      <c r="P493" s="4">
        <f t="shared" si="53"/>
        <v>4625.4848121148161</v>
      </c>
    </row>
    <row r="494" spans="1:16" x14ac:dyDescent="0.25">
      <c r="A494" s="7" t="s">
        <v>1072</v>
      </c>
      <c r="B494" s="2" t="s">
        <v>480</v>
      </c>
      <c r="C494" s="3">
        <v>407</v>
      </c>
      <c r="D494" s="6">
        <v>211.42</v>
      </c>
      <c r="E494" s="4">
        <f t="shared" si="54"/>
        <v>86047.939999999988</v>
      </c>
      <c r="F494" s="3">
        <v>23420</v>
      </c>
      <c r="G494" s="6">
        <v>209.68</v>
      </c>
      <c r="H494" s="5">
        <f t="shared" si="50"/>
        <v>4910705.6000000006</v>
      </c>
      <c r="I494" s="3">
        <v>41</v>
      </c>
      <c r="J494" s="6">
        <v>211.42</v>
      </c>
      <c r="K494" s="4">
        <f t="shared" ref="K494:K519" si="56">J494*I494</f>
        <v>8668.2199999999993</v>
      </c>
      <c r="L494" s="3">
        <v>1477</v>
      </c>
      <c r="M494" s="6">
        <v>209.68</v>
      </c>
      <c r="N494" s="4">
        <f t="shared" ref="N494:N519" si="57">M494*L494</f>
        <v>309697.36</v>
      </c>
      <c r="O494" s="18">
        <f t="shared" si="55"/>
        <v>5315119.120000001</v>
      </c>
      <c r="P494" s="4">
        <f t="shared" si="53"/>
        <v>73558.633956454054</v>
      </c>
    </row>
    <row r="495" spans="1:16" x14ac:dyDescent="0.25">
      <c r="A495" s="7" t="s">
        <v>1073</v>
      </c>
      <c r="B495" s="2" t="s">
        <v>481</v>
      </c>
      <c r="C495" s="3">
        <v>88</v>
      </c>
      <c r="D495" s="6">
        <v>261.16000000000003</v>
      </c>
      <c r="E495" s="4">
        <f t="shared" si="54"/>
        <v>22982.080000000002</v>
      </c>
      <c r="F495" s="3">
        <v>8473</v>
      </c>
      <c r="G495" s="6">
        <v>258.83</v>
      </c>
      <c r="H495" s="5">
        <f t="shared" si="50"/>
        <v>2193066.59</v>
      </c>
      <c r="I495" s="3">
        <v>0</v>
      </c>
      <c r="J495" s="6">
        <v>261.16000000000003</v>
      </c>
      <c r="K495" s="4">
        <f t="shared" si="56"/>
        <v>0</v>
      </c>
      <c r="L495" s="3">
        <v>1088</v>
      </c>
      <c r="M495" s="6">
        <v>258.83</v>
      </c>
      <c r="N495" s="4">
        <f t="shared" si="57"/>
        <v>281607.03999999998</v>
      </c>
      <c r="O495" s="18">
        <f t="shared" si="55"/>
        <v>2497655.71</v>
      </c>
      <c r="P495" s="4">
        <f t="shared" si="53"/>
        <v>34566.32635566168</v>
      </c>
    </row>
    <row r="496" spans="1:16" x14ac:dyDescent="0.25">
      <c r="A496" s="7" t="s">
        <v>1074</v>
      </c>
      <c r="B496" s="2" t="s">
        <v>482</v>
      </c>
      <c r="C496" s="3">
        <v>0</v>
      </c>
      <c r="D496" s="6">
        <v>227.52</v>
      </c>
      <c r="E496" s="4">
        <f t="shared" si="54"/>
        <v>0</v>
      </c>
      <c r="F496" s="3">
        <v>5435</v>
      </c>
      <c r="G496" s="6">
        <v>225.55</v>
      </c>
      <c r="H496" s="5">
        <f t="shared" si="50"/>
        <v>1225864.25</v>
      </c>
      <c r="I496" s="3">
        <v>0</v>
      </c>
      <c r="J496" s="6">
        <v>227.52</v>
      </c>
      <c r="K496" s="4">
        <f t="shared" si="56"/>
        <v>0</v>
      </c>
      <c r="L496" s="3">
        <v>930</v>
      </c>
      <c r="M496" s="6">
        <v>225.55</v>
      </c>
      <c r="N496" s="4">
        <f t="shared" si="57"/>
        <v>209761.5</v>
      </c>
      <c r="O496" s="18">
        <f t="shared" si="55"/>
        <v>1435625.75</v>
      </c>
      <c r="P496" s="4">
        <f t="shared" si="53"/>
        <v>19868.354153219767</v>
      </c>
    </row>
    <row r="497" spans="1:16" x14ac:dyDescent="0.25">
      <c r="A497" s="7" t="s">
        <v>1075</v>
      </c>
      <c r="B497" s="2" t="s">
        <v>483</v>
      </c>
      <c r="C497" s="3">
        <v>0</v>
      </c>
      <c r="D497" s="6">
        <v>190.69</v>
      </c>
      <c r="E497" s="4">
        <f t="shared" si="54"/>
        <v>0</v>
      </c>
      <c r="F497" s="3">
        <v>13248</v>
      </c>
      <c r="G497" s="6">
        <v>189.17</v>
      </c>
      <c r="H497" s="5">
        <f t="shared" si="50"/>
        <v>2506124.1599999997</v>
      </c>
      <c r="I497" s="3">
        <v>0</v>
      </c>
      <c r="J497" s="6">
        <v>190.69</v>
      </c>
      <c r="K497" s="4">
        <f t="shared" si="56"/>
        <v>0</v>
      </c>
      <c r="L497" s="3">
        <v>433</v>
      </c>
      <c r="M497" s="6">
        <v>189.17</v>
      </c>
      <c r="N497" s="4">
        <f t="shared" si="57"/>
        <v>81910.61</v>
      </c>
      <c r="O497" s="18">
        <f t="shared" si="55"/>
        <v>2588034.7699999996</v>
      </c>
      <c r="P497" s="4">
        <f t="shared" si="53"/>
        <v>35817.128085928147</v>
      </c>
    </row>
    <row r="498" spans="1:16" x14ac:dyDescent="0.25">
      <c r="A498" s="7" t="s">
        <v>1076</v>
      </c>
      <c r="B498" s="2" t="s">
        <v>484</v>
      </c>
      <c r="C498" s="3">
        <v>1647</v>
      </c>
      <c r="D498" s="6">
        <v>320.95</v>
      </c>
      <c r="E498" s="4">
        <f t="shared" si="54"/>
        <v>528604.65</v>
      </c>
      <c r="F498" s="3">
        <v>29858</v>
      </c>
      <c r="G498" s="6">
        <v>317.79000000000002</v>
      </c>
      <c r="H498" s="5">
        <f t="shared" si="50"/>
        <v>9488573.8200000003</v>
      </c>
      <c r="I498" s="3">
        <v>404</v>
      </c>
      <c r="J498" s="6">
        <v>320.95</v>
      </c>
      <c r="K498" s="4">
        <f t="shared" si="56"/>
        <v>129663.79999999999</v>
      </c>
      <c r="L498" s="3">
        <v>10137</v>
      </c>
      <c r="M498" s="6">
        <v>317.79000000000002</v>
      </c>
      <c r="N498" s="4">
        <f t="shared" si="57"/>
        <v>3221437.23</v>
      </c>
      <c r="O498" s="18">
        <f t="shared" si="55"/>
        <v>13368279.5</v>
      </c>
      <c r="P498" s="4">
        <f t="shared" si="53"/>
        <v>185010.41202780575</v>
      </c>
    </row>
    <row r="499" spans="1:16" x14ac:dyDescent="0.25">
      <c r="A499" s="7" t="s">
        <v>1077</v>
      </c>
      <c r="B499" s="2" t="s">
        <v>485</v>
      </c>
      <c r="C499" s="3">
        <v>18287</v>
      </c>
      <c r="D499" s="6">
        <v>346.14</v>
      </c>
      <c r="E499" s="4">
        <f t="shared" si="54"/>
        <v>6329862.1799999997</v>
      </c>
      <c r="F499" s="3">
        <v>67493</v>
      </c>
      <c r="G499" s="6">
        <v>343.04</v>
      </c>
      <c r="H499" s="5">
        <f t="shared" si="50"/>
        <v>23152798.720000003</v>
      </c>
      <c r="I499" s="3">
        <v>2914</v>
      </c>
      <c r="J499" s="6">
        <v>346.14</v>
      </c>
      <c r="K499" s="4">
        <f t="shared" si="56"/>
        <v>1008651.96</v>
      </c>
      <c r="L499" s="3">
        <v>10977</v>
      </c>
      <c r="M499" s="6">
        <v>343.04</v>
      </c>
      <c r="N499" s="4">
        <f t="shared" si="57"/>
        <v>3765550.08</v>
      </c>
      <c r="O499" s="18">
        <f t="shared" si="55"/>
        <v>34256862.939999998</v>
      </c>
      <c r="P499" s="4">
        <f t="shared" si="53"/>
        <v>474098.1311252109</v>
      </c>
    </row>
    <row r="500" spans="1:16" x14ac:dyDescent="0.25">
      <c r="A500" s="7" t="s">
        <v>1078</v>
      </c>
      <c r="B500" s="2" t="s">
        <v>486</v>
      </c>
      <c r="C500" s="3">
        <v>1222</v>
      </c>
      <c r="D500" s="6">
        <v>241.79</v>
      </c>
      <c r="E500" s="4">
        <f t="shared" si="54"/>
        <v>295467.38</v>
      </c>
      <c r="F500" s="3">
        <v>59878</v>
      </c>
      <c r="G500" s="6">
        <v>239.71</v>
      </c>
      <c r="H500" s="5">
        <f t="shared" si="50"/>
        <v>14353355.380000001</v>
      </c>
      <c r="I500" s="3">
        <v>53</v>
      </c>
      <c r="J500" s="6">
        <v>241.79</v>
      </c>
      <c r="K500" s="4">
        <f t="shared" si="56"/>
        <v>12814.869999999999</v>
      </c>
      <c r="L500" s="3">
        <v>2611</v>
      </c>
      <c r="M500" s="6">
        <v>239.71</v>
      </c>
      <c r="N500" s="4">
        <f t="shared" si="57"/>
        <v>625882.81000000006</v>
      </c>
      <c r="O500" s="18">
        <f t="shared" si="55"/>
        <v>15287520.440000001</v>
      </c>
      <c r="P500" s="4">
        <f t="shared" si="53"/>
        <v>211571.76250600553</v>
      </c>
    </row>
    <row r="501" spans="1:16" x14ac:dyDescent="0.25">
      <c r="A501" s="7" t="s">
        <v>1079</v>
      </c>
      <c r="B501" s="2" t="s">
        <v>487</v>
      </c>
      <c r="C501" s="3">
        <v>561</v>
      </c>
      <c r="D501" s="6">
        <v>241.23</v>
      </c>
      <c r="E501" s="4">
        <f t="shared" si="54"/>
        <v>135330.03</v>
      </c>
      <c r="F501" s="3">
        <v>21947</v>
      </c>
      <c r="G501" s="6">
        <v>239.39</v>
      </c>
      <c r="H501" s="5">
        <f t="shared" si="50"/>
        <v>5253892.33</v>
      </c>
      <c r="I501" s="3">
        <v>25</v>
      </c>
      <c r="J501" s="6">
        <v>241.23</v>
      </c>
      <c r="K501" s="4">
        <f t="shared" si="56"/>
        <v>6030.75</v>
      </c>
      <c r="L501" s="3">
        <v>645</v>
      </c>
      <c r="M501" s="6">
        <v>239.39</v>
      </c>
      <c r="N501" s="4">
        <f t="shared" si="57"/>
        <v>154406.54999999999</v>
      </c>
      <c r="O501" s="18">
        <f t="shared" si="55"/>
        <v>5549659.6600000001</v>
      </c>
      <c r="P501" s="4">
        <f t="shared" si="53"/>
        <v>76804.5596526234</v>
      </c>
    </row>
    <row r="502" spans="1:16" x14ac:dyDescent="0.25">
      <c r="A502" s="7" t="s">
        <v>1080</v>
      </c>
      <c r="B502" s="2" t="s">
        <v>488</v>
      </c>
      <c r="C502" s="3">
        <v>21126</v>
      </c>
      <c r="D502" s="6">
        <v>237.94</v>
      </c>
      <c r="E502" s="4">
        <f t="shared" si="54"/>
        <v>5026720.4400000004</v>
      </c>
      <c r="F502" s="3">
        <v>0</v>
      </c>
      <c r="G502" s="6">
        <v>235.8</v>
      </c>
      <c r="H502" s="5">
        <f t="shared" si="50"/>
        <v>0</v>
      </c>
      <c r="I502" s="3">
        <v>2235</v>
      </c>
      <c r="J502" s="6">
        <v>237.94</v>
      </c>
      <c r="K502" s="4">
        <f t="shared" si="56"/>
        <v>531795.9</v>
      </c>
      <c r="L502" s="3">
        <v>0</v>
      </c>
      <c r="M502" s="6">
        <v>235.8</v>
      </c>
      <c r="N502" s="4">
        <f t="shared" si="57"/>
        <v>0</v>
      </c>
      <c r="O502" s="18">
        <f t="shared" si="55"/>
        <v>5558516.3400000008</v>
      </c>
      <c r="P502" s="4">
        <f t="shared" si="53"/>
        <v>76927.131746960484</v>
      </c>
    </row>
    <row r="503" spans="1:16" x14ac:dyDescent="0.25">
      <c r="A503" s="7" t="s">
        <v>1081</v>
      </c>
      <c r="B503" s="2" t="s">
        <v>489</v>
      </c>
      <c r="C503" s="3">
        <v>1941</v>
      </c>
      <c r="D503" s="6">
        <v>316.85000000000002</v>
      </c>
      <c r="E503" s="4">
        <f t="shared" si="54"/>
        <v>615005.85000000009</v>
      </c>
      <c r="F503" s="3">
        <v>17270</v>
      </c>
      <c r="G503" s="6">
        <v>313.72000000000003</v>
      </c>
      <c r="H503" s="5">
        <f t="shared" si="50"/>
        <v>5417944.4000000004</v>
      </c>
      <c r="I503" s="3">
        <v>103</v>
      </c>
      <c r="J503" s="6">
        <v>316.85000000000002</v>
      </c>
      <c r="K503" s="4">
        <f t="shared" si="56"/>
        <v>32635.550000000003</v>
      </c>
      <c r="L503" s="3">
        <v>2580</v>
      </c>
      <c r="M503" s="6">
        <v>313.72000000000003</v>
      </c>
      <c r="N503" s="4">
        <f t="shared" si="57"/>
        <v>809397.60000000009</v>
      </c>
      <c r="O503" s="18">
        <f t="shared" si="55"/>
        <v>6874983.4000000004</v>
      </c>
      <c r="P503" s="4">
        <f t="shared" si="53"/>
        <v>95146.388248265241</v>
      </c>
    </row>
    <row r="504" spans="1:16" x14ac:dyDescent="0.25">
      <c r="A504" s="7" t="s">
        <v>1082</v>
      </c>
      <c r="B504" s="2" t="s">
        <v>490</v>
      </c>
      <c r="C504" s="3">
        <v>0</v>
      </c>
      <c r="D504" s="6">
        <v>286.52999999999997</v>
      </c>
      <c r="E504" s="4">
        <f t="shared" si="54"/>
        <v>0</v>
      </c>
      <c r="F504" s="3">
        <v>31753</v>
      </c>
      <c r="G504" s="6">
        <v>283.86</v>
      </c>
      <c r="H504" s="5">
        <f t="shared" si="50"/>
        <v>9013406.5800000001</v>
      </c>
      <c r="I504" s="3">
        <v>20</v>
      </c>
      <c r="J504" s="6">
        <v>286.52999999999997</v>
      </c>
      <c r="K504" s="4">
        <f t="shared" si="56"/>
        <v>5730.5999999999995</v>
      </c>
      <c r="L504" s="3">
        <v>2875</v>
      </c>
      <c r="M504" s="6">
        <v>283.86</v>
      </c>
      <c r="N504" s="4">
        <f t="shared" si="57"/>
        <v>816097.5</v>
      </c>
      <c r="O504" s="18">
        <f t="shared" si="55"/>
        <v>9835234.6799999997</v>
      </c>
      <c r="P504" s="4">
        <f t="shared" si="53"/>
        <v>136114.80972827988</v>
      </c>
    </row>
    <row r="505" spans="1:16" x14ac:dyDescent="0.25">
      <c r="A505" s="7" t="s">
        <v>1083</v>
      </c>
      <c r="B505" s="2" t="s">
        <v>491</v>
      </c>
      <c r="C505" s="3">
        <v>3202</v>
      </c>
      <c r="D505" s="6">
        <v>401.51</v>
      </c>
      <c r="E505" s="4">
        <f t="shared" si="54"/>
        <v>1285635.02</v>
      </c>
      <c r="F505" s="3">
        <v>41023</v>
      </c>
      <c r="G505" s="6">
        <v>398.22</v>
      </c>
      <c r="H505" s="5">
        <f t="shared" si="50"/>
        <v>16336179.060000001</v>
      </c>
      <c r="I505" s="3">
        <v>1115</v>
      </c>
      <c r="J505" s="6">
        <v>401.51</v>
      </c>
      <c r="K505" s="4">
        <f t="shared" si="56"/>
        <v>447683.64999999997</v>
      </c>
      <c r="L505" s="3">
        <v>14238</v>
      </c>
      <c r="M505" s="6">
        <v>398.22</v>
      </c>
      <c r="N505" s="4">
        <f t="shared" si="57"/>
        <v>5669856.3600000003</v>
      </c>
      <c r="O505" s="18">
        <f t="shared" si="55"/>
        <v>23739354.09</v>
      </c>
      <c r="P505" s="4">
        <f t="shared" si="53"/>
        <v>328540.98251498077</v>
      </c>
    </row>
    <row r="506" spans="1:16" x14ac:dyDescent="0.25">
      <c r="A506" s="7" t="s">
        <v>1084</v>
      </c>
      <c r="B506" s="2" t="s">
        <v>492</v>
      </c>
      <c r="C506" s="3">
        <v>0</v>
      </c>
      <c r="D506" s="6">
        <v>222.68</v>
      </c>
      <c r="E506" s="4">
        <f t="shared" si="54"/>
        <v>0</v>
      </c>
      <c r="F506" s="3">
        <v>21710</v>
      </c>
      <c r="G506" s="6">
        <v>220.96</v>
      </c>
      <c r="H506" s="5">
        <f t="shared" si="50"/>
        <v>4797041.6000000006</v>
      </c>
      <c r="I506" s="3">
        <v>0</v>
      </c>
      <c r="J506" s="6">
        <v>222.68</v>
      </c>
      <c r="K506" s="4">
        <f t="shared" si="56"/>
        <v>0</v>
      </c>
      <c r="L506" s="3">
        <v>180</v>
      </c>
      <c r="M506" s="6">
        <v>220.96</v>
      </c>
      <c r="N506" s="4">
        <f t="shared" si="57"/>
        <v>39772.800000000003</v>
      </c>
      <c r="O506" s="18">
        <f t="shared" si="55"/>
        <v>4836814.4000000004</v>
      </c>
      <c r="P506" s="4">
        <f t="shared" si="53"/>
        <v>66939.131923896726</v>
      </c>
    </row>
    <row r="507" spans="1:16" x14ac:dyDescent="0.25">
      <c r="A507" s="7" t="s">
        <v>1085</v>
      </c>
      <c r="B507" s="2" t="s">
        <v>493</v>
      </c>
      <c r="C507" s="3">
        <v>160</v>
      </c>
      <c r="D507" s="6">
        <v>306.27999999999997</v>
      </c>
      <c r="E507" s="4">
        <f t="shared" si="54"/>
        <v>49004.799999999996</v>
      </c>
      <c r="F507" s="3">
        <v>22086</v>
      </c>
      <c r="G507" s="6">
        <v>303.24</v>
      </c>
      <c r="H507" s="5">
        <f t="shared" si="50"/>
        <v>6697358.6400000006</v>
      </c>
      <c r="I507" s="3">
        <v>87</v>
      </c>
      <c r="J507" s="6">
        <v>306.27999999999997</v>
      </c>
      <c r="K507" s="4">
        <f t="shared" si="56"/>
        <v>26646.359999999997</v>
      </c>
      <c r="L507" s="3">
        <v>3277</v>
      </c>
      <c r="M507" s="6">
        <v>303.24</v>
      </c>
      <c r="N507" s="4">
        <f t="shared" si="57"/>
        <v>993717.48</v>
      </c>
      <c r="O507" s="18">
        <f t="shared" si="55"/>
        <v>7766727.2800000003</v>
      </c>
      <c r="P507" s="4">
        <f t="shared" si="53"/>
        <v>107487.68487226791</v>
      </c>
    </row>
    <row r="508" spans="1:16" x14ac:dyDescent="0.25">
      <c r="A508" s="7" t="s">
        <v>1086</v>
      </c>
      <c r="B508" s="2" t="s">
        <v>494</v>
      </c>
      <c r="C508" s="3">
        <v>1547</v>
      </c>
      <c r="D508" s="6">
        <v>229.21</v>
      </c>
      <c r="E508" s="4">
        <f t="shared" si="54"/>
        <v>354587.87</v>
      </c>
      <c r="F508" s="3">
        <v>55637</v>
      </c>
      <c r="G508" s="6">
        <v>227.29</v>
      </c>
      <c r="H508" s="5">
        <f t="shared" si="50"/>
        <v>12645733.73</v>
      </c>
      <c r="I508" s="3">
        <v>280</v>
      </c>
      <c r="J508" s="6">
        <v>229.21</v>
      </c>
      <c r="K508" s="4">
        <f t="shared" si="56"/>
        <v>64178.8</v>
      </c>
      <c r="L508" s="3">
        <v>8332</v>
      </c>
      <c r="M508" s="6">
        <v>227.29</v>
      </c>
      <c r="N508" s="4">
        <f t="shared" si="57"/>
        <v>1893780.28</v>
      </c>
      <c r="O508" s="18">
        <f t="shared" si="55"/>
        <v>14958280.68</v>
      </c>
      <c r="P508" s="4">
        <f t="shared" si="53"/>
        <v>207015.2461903842</v>
      </c>
    </row>
    <row r="509" spans="1:16" x14ac:dyDescent="0.25">
      <c r="A509" s="7" t="s">
        <v>1087</v>
      </c>
      <c r="B509" s="2" t="s">
        <v>495</v>
      </c>
      <c r="C509" s="3">
        <v>0</v>
      </c>
      <c r="D509" s="6">
        <v>215.99</v>
      </c>
      <c r="E509" s="4">
        <f t="shared" si="54"/>
        <v>0</v>
      </c>
      <c r="F509" s="3">
        <v>13379</v>
      </c>
      <c r="G509" s="6">
        <v>214.12</v>
      </c>
      <c r="H509" s="5">
        <f t="shared" si="50"/>
        <v>2864711.48</v>
      </c>
      <c r="I509" s="3">
        <v>0</v>
      </c>
      <c r="J509" s="6">
        <v>215.99</v>
      </c>
      <c r="K509" s="4">
        <f t="shared" si="56"/>
        <v>0</v>
      </c>
      <c r="L509" s="3">
        <v>1574</v>
      </c>
      <c r="M509" s="6">
        <v>214.12</v>
      </c>
      <c r="N509" s="4">
        <f t="shared" si="57"/>
        <v>337024.88</v>
      </c>
      <c r="O509" s="18">
        <f t="shared" si="55"/>
        <v>3201736.36</v>
      </c>
      <c r="P509" s="4">
        <f t="shared" si="53"/>
        <v>44310.456193559316</v>
      </c>
    </row>
    <row r="510" spans="1:16" x14ac:dyDescent="0.25">
      <c r="A510" s="7" t="s">
        <v>1088</v>
      </c>
      <c r="B510" s="2" t="s">
        <v>496</v>
      </c>
      <c r="C510" s="3">
        <v>544</v>
      </c>
      <c r="D510" s="6">
        <v>220.54</v>
      </c>
      <c r="E510" s="4">
        <f t="shared" si="54"/>
        <v>119973.75999999999</v>
      </c>
      <c r="F510" s="3">
        <v>19307</v>
      </c>
      <c r="G510" s="6">
        <v>218.78</v>
      </c>
      <c r="H510" s="5">
        <f t="shared" si="50"/>
        <v>4223985.46</v>
      </c>
      <c r="I510" s="3">
        <v>81</v>
      </c>
      <c r="J510" s="6">
        <v>220.54</v>
      </c>
      <c r="K510" s="4">
        <f t="shared" si="56"/>
        <v>17863.739999999998</v>
      </c>
      <c r="L510" s="3">
        <v>1483</v>
      </c>
      <c r="M510" s="6">
        <v>218.78</v>
      </c>
      <c r="N510" s="4">
        <f t="shared" si="57"/>
        <v>324450.74</v>
      </c>
      <c r="O510" s="18">
        <f t="shared" si="55"/>
        <v>4686273.6999999993</v>
      </c>
      <c r="P510" s="4">
        <f t="shared" si="53"/>
        <v>64855.72269132088</v>
      </c>
    </row>
    <row r="511" spans="1:16" x14ac:dyDescent="0.25">
      <c r="A511" s="7" t="s">
        <v>1305</v>
      </c>
      <c r="B511" s="2" t="s">
        <v>1296</v>
      </c>
      <c r="C511" s="3">
        <v>1181</v>
      </c>
      <c r="D511" s="6">
        <v>211.94</v>
      </c>
      <c r="E511" s="4">
        <f t="shared" si="54"/>
        <v>250301.13999999998</v>
      </c>
      <c r="F511" s="3">
        <v>19231</v>
      </c>
      <c r="G511" s="6">
        <v>210.14</v>
      </c>
      <c r="H511" s="5">
        <f t="shared" si="50"/>
        <v>4041202.34</v>
      </c>
      <c r="I511" s="3">
        <v>18</v>
      </c>
      <c r="J511" s="6">
        <v>211.94</v>
      </c>
      <c r="K511" s="4">
        <f t="shared" si="56"/>
        <v>3814.92</v>
      </c>
      <c r="L511" s="3">
        <v>251</v>
      </c>
      <c r="M511" s="6">
        <v>210.14</v>
      </c>
      <c r="N511" s="4">
        <f t="shared" si="57"/>
        <v>52745.14</v>
      </c>
      <c r="O511" s="18">
        <f t="shared" si="55"/>
        <v>4348063.54</v>
      </c>
      <c r="P511" s="4">
        <f t="shared" si="53"/>
        <v>60175.060452504738</v>
      </c>
    </row>
    <row r="512" spans="1:16" x14ac:dyDescent="0.25">
      <c r="A512" s="7" t="s">
        <v>1089</v>
      </c>
      <c r="B512" s="2" t="s">
        <v>497</v>
      </c>
      <c r="C512" s="3">
        <v>723</v>
      </c>
      <c r="D512" s="6">
        <v>295.77</v>
      </c>
      <c r="E512" s="4">
        <f t="shared" si="54"/>
        <v>213841.71</v>
      </c>
      <c r="F512" s="3">
        <v>31917</v>
      </c>
      <c r="G512" s="6">
        <v>292.94</v>
      </c>
      <c r="H512" s="5">
        <f t="shared" si="50"/>
        <v>9349765.9800000004</v>
      </c>
      <c r="I512" s="3">
        <v>284</v>
      </c>
      <c r="J512" s="6">
        <v>295.77</v>
      </c>
      <c r="K512" s="4">
        <f t="shared" si="56"/>
        <v>83998.68</v>
      </c>
      <c r="L512" s="3">
        <v>6892</v>
      </c>
      <c r="M512" s="6">
        <v>292.94</v>
      </c>
      <c r="N512" s="4">
        <f t="shared" si="57"/>
        <v>2018942.48</v>
      </c>
      <c r="O512" s="18">
        <f t="shared" si="55"/>
        <v>11666548.850000001</v>
      </c>
      <c r="P512" s="4">
        <f t="shared" si="53"/>
        <v>161459.2969634592</v>
      </c>
    </row>
    <row r="513" spans="1:16" x14ac:dyDescent="0.25">
      <c r="A513" s="7" t="s">
        <v>1090</v>
      </c>
      <c r="B513" s="2" t="s">
        <v>498</v>
      </c>
      <c r="C513" s="3">
        <v>1250</v>
      </c>
      <c r="D513" s="6">
        <v>249.72</v>
      </c>
      <c r="E513" s="4">
        <f t="shared" si="54"/>
        <v>312150</v>
      </c>
      <c r="F513" s="3">
        <v>29067</v>
      </c>
      <c r="G513" s="6">
        <v>247.66</v>
      </c>
      <c r="H513" s="5">
        <f t="shared" si="50"/>
        <v>7198733.2199999997</v>
      </c>
      <c r="I513" s="3">
        <v>40</v>
      </c>
      <c r="J513" s="6">
        <v>249.72</v>
      </c>
      <c r="K513" s="4">
        <f t="shared" si="56"/>
        <v>9988.7999999999993</v>
      </c>
      <c r="L513" s="3">
        <v>2638</v>
      </c>
      <c r="M513" s="6">
        <v>247.66</v>
      </c>
      <c r="N513" s="4">
        <f t="shared" si="57"/>
        <v>653327.07999999996</v>
      </c>
      <c r="O513" s="18">
        <f t="shared" si="55"/>
        <v>8174199.0999999996</v>
      </c>
      <c r="P513" s="4">
        <f t="shared" si="53"/>
        <v>113126.89441362437</v>
      </c>
    </row>
    <row r="514" spans="1:16" x14ac:dyDescent="0.25">
      <c r="A514" s="7" t="s">
        <v>1091</v>
      </c>
      <c r="B514" s="2" t="s">
        <v>499</v>
      </c>
      <c r="C514" s="3">
        <v>317</v>
      </c>
      <c r="D514" s="6">
        <v>229.71</v>
      </c>
      <c r="E514" s="4">
        <f t="shared" si="54"/>
        <v>72818.070000000007</v>
      </c>
      <c r="F514" s="3">
        <v>27598</v>
      </c>
      <c r="G514" s="6">
        <v>227.78</v>
      </c>
      <c r="H514" s="5">
        <f t="shared" si="50"/>
        <v>6286272.4400000004</v>
      </c>
      <c r="I514" s="3">
        <v>60</v>
      </c>
      <c r="J514" s="6">
        <v>229.71</v>
      </c>
      <c r="K514" s="4">
        <f t="shared" si="56"/>
        <v>13782.6</v>
      </c>
      <c r="L514" s="3">
        <v>3159</v>
      </c>
      <c r="M514" s="6">
        <v>227.78</v>
      </c>
      <c r="N514" s="4">
        <f t="shared" si="57"/>
        <v>719557.02</v>
      </c>
      <c r="O514" s="18">
        <f t="shared" si="55"/>
        <v>7092430.1300000008</v>
      </c>
      <c r="P514" s="4">
        <f t="shared" si="53"/>
        <v>98155.744022985469</v>
      </c>
    </row>
    <row r="515" spans="1:16" x14ac:dyDescent="0.25">
      <c r="A515" s="7" t="s">
        <v>1092</v>
      </c>
      <c r="B515" s="2" t="s">
        <v>500</v>
      </c>
      <c r="C515" s="3">
        <v>446</v>
      </c>
      <c r="D515" s="6">
        <v>238.53</v>
      </c>
      <c r="E515" s="4">
        <f t="shared" si="54"/>
        <v>106384.38</v>
      </c>
      <c r="F515" s="3">
        <v>21487</v>
      </c>
      <c r="G515" s="6">
        <v>236.38</v>
      </c>
      <c r="H515" s="5">
        <f t="shared" si="50"/>
        <v>5079097.0599999996</v>
      </c>
      <c r="I515" s="3">
        <v>162</v>
      </c>
      <c r="J515" s="6">
        <v>238.53</v>
      </c>
      <c r="K515" s="4">
        <f t="shared" si="56"/>
        <v>38641.86</v>
      </c>
      <c r="L515" s="3">
        <v>3845</v>
      </c>
      <c r="M515" s="6">
        <v>236.38</v>
      </c>
      <c r="N515" s="4">
        <f t="shared" si="57"/>
        <v>908881.1</v>
      </c>
      <c r="O515" s="18">
        <f t="shared" si="55"/>
        <v>6133004.3999999994</v>
      </c>
      <c r="P515" s="4">
        <f t="shared" si="53"/>
        <v>84877.763889687194</v>
      </c>
    </row>
    <row r="516" spans="1:16" x14ac:dyDescent="0.25">
      <c r="A516" s="7" t="s">
        <v>1093</v>
      </c>
      <c r="B516" s="2" t="s">
        <v>501</v>
      </c>
      <c r="C516" s="3">
        <v>794</v>
      </c>
      <c r="D516" s="6">
        <v>290.48</v>
      </c>
      <c r="E516" s="4">
        <f t="shared" si="54"/>
        <v>230641.12000000002</v>
      </c>
      <c r="F516" s="3">
        <v>24602</v>
      </c>
      <c r="G516" s="6">
        <v>287.77999999999997</v>
      </c>
      <c r="H516" s="5">
        <f t="shared" si="50"/>
        <v>7079963.5599999996</v>
      </c>
      <c r="I516" s="3">
        <v>432</v>
      </c>
      <c r="J516" s="6">
        <v>290.48</v>
      </c>
      <c r="K516" s="4">
        <f t="shared" si="56"/>
        <v>125487.36000000002</v>
      </c>
      <c r="L516" s="3">
        <v>8510</v>
      </c>
      <c r="M516" s="6">
        <v>287.77999999999997</v>
      </c>
      <c r="N516" s="4">
        <f t="shared" si="57"/>
        <v>2449007.7999999998</v>
      </c>
      <c r="O516" s="18">
        <f t="shared" si="55"/>
        <v>9885099.839999998</v>
      </c>
      <c r="P516" s="4">
        <f t="shared" si="53"/>
        <v>136804.91901253234</v>
      </c>
    </row>
    <row r="517" spans="1:16" x14ac:dyDescent="0.25">
      <c r="A517" s="7" t="s">
        <v>1094</v>
      </c>
      <c r="B517" s="2" t="s">
        <v>502</v>
      </c>
      <c r="C517" s="3">
        <v>1324</v>
      </c>
      <c r="D517" s="6">
        <v>258.39999999999998</v>
      </c>
      <c r="E517" s="4">
        <f t="shared" si="54"/>
        <v>342121.6</v>
      </c>
      <c r="F517" s="3">
        <v>35326</v>
      </c>
      <c r="G517" s="6">
        <v>256.27999999999997</v>
      </c>
      <c r="H517" s="5">
        <f t="shared" si="50"/>
        <v>9053347.2799999993</v>
      </c>
      <c r="I517" s="3">
        <v>246</v>
      </c>
      <c r="J517" s="6">
        <v>258.39999999999998</v>
      </c>
      <c r="K517" s="4">
        <f t="shared" si="56"/>
        <v>63566.399999999994</v>
      </c>
      <c r="L517" s="3">
        <v>4948</v>
      </c>
      <c r="M517" s="6">
        <v>256.27999999999997</v>
      </c>
      <c r="N517" s="4">
        <f t="shared" si="57"/>
        <v>1268073.44</v>
      </c>
      <c r="O517" s="18">
        <f t="shared" si="55"/>
        <v>10727108.719999999</v>
      </c>
      <c r="P517" s="4">
        <f t="shared" si="53"/>
        <v>148457.90770265297</v>
      </c>
    </row>
    <row r="518" spans="1:16" x14ac:dyDescent="0.25">
      <c r="A518" s="7" t="s">
        <v>1095</v>
      </c>
      <c r="B518" s="2" t="s">
        <v>503</v>
      </c>
      <c r="C518" s="3">
        <v>158</v>
      </c>
      <c r="D518" s="6">
        <v>213.62</v>
      </c>
      <c r="E518" s="4">
        <f t="shared" si="54"/>
        <v>33751.96</v>
      </c>
      <c r="F518" s="3">
        <v>39872</v>
      </c>
      <c r="G518" s="6">
        <v>211.81</v>
      </c>
      <c r="H518" s="5">
        <f t="shared" si="50"/>
        <v>8445288.3200000003</v>
      </c>
      <c r="I518" s="3">
        <v>4513</v>
      </c>
      <c r="J518" s="6">
        <v>213.62</v>
      </c>
      <c r="K518" s="4">
        <f t="shared" si="56"/>
        <v>964067.06</v>
      </c>
      <c r="L518" s="3">
        <v>0</v>
      </c>
      <c r="M518" s="6">
        <v>211.81</v>
      </c>
      <c r="N518" s="4">
        <f t="shared" si="57"/>
        <v>0</v>
      </c>
      <c r="O518" s="18">
        <f t="shared" si="55"/>
        <v>9443107.3400000017</v>
      </c>
      <c r="P518" s="4">
        <f t="shared" si="53"/>
        <v>130687.96024171975</v>
      </c>
    </row>
    <row r="519" spans="1:16" x14ac:dyDescent="0.25">
      <c r="A519" s="7" t="s">
        <v>1096</v>
      </c>
      <c r="B519" s="2" t="s">
        <v>504</v>
      </c>
      <c r="C519" s="3">
        <v>3426</v>
      </c>
      <c r="D519" s="6">
        <v>273.42</v>
      </c>
      <c r="E519" s="4">
        <f t="shared" si="54"/>
        <v>936736.92</v>
      </c>
      <c r="F519" s="3">
        <v>36074</v>
      </c>
      <c r="G519" s="6">
        <v>270.83</v>
      </c>
      <c r="H519" s="5">
        <f t="shared" si="50"/>
        <v>9769921.4199999999</v>
      </c>
      <c r="I519" s="3">
        <v>753</v>
      </c>
      <c r="J519" s="6">
        <v>273.42</v>
      </c>
      <c r="K519" s="4">
        <f t="shared" si="56"/>
        <v>205885.26</v>
      </c>
      <c r="L519" s="3">
        <v>7369</v>
      </c>
      <c r="M519" s="6">
        <v>270.83</v>
      </c>
      <c r="N519" s="4">
        <f t="shared" si="57"/>
        <v>1995746.2699999998</v>
      </c>
      <c r="O519" s="18">
        <f t="shared" si="55"/>
        <v>12908289.869999999</v>
      </c>
      <c r="P519" s="4">
        <f t="shared" si="53"/>
        <v>178644.3818311138</v>
      </c>
    </row>
    <row r="520" spans="1:16" x14ac:dyDescent="0.25">
      <c r="A520" s="7" t="s">
        <v>1097</v>
      </c>
      <c r="B520" s="2" t="s">
        <v>505</v>
      </c>
      <c r="C520" s="3">
        <v>1517</v>
      </c>
      <c r="D520" s="6">
        <v>210.77</v>
      </c>
      <c r="E520" s="4">
        <f t="shared" si="54"/>
        <v>319738.09000000003</v>
      </c>
      <c r="F520" s="3">
        <v>49155</v>
      </c>
      <c r="G520" s="6">
        <v>209.09</v>
      </c>
      <c r="H520" s="5">
        <f t="shared" ref="H520:H583" si="58">G520*F520</f>
        <v>10277818.949999999</v>
      </c>
      <c r="I520" s="3">
        <v>594</v>
      </c>
      <c r="J520" s="6">
        <v>210.77</v>
      </c>
      <c r="K520" s="4">
        <f t="shared" ref="K520:K582" si="59">J520*I520</f>
        <v>125197.38</v>
      </c>
      <c r="L520" s="3">
        <v>8930</v>
      </c>
      <c r="M520" s="6">
        <v>209.09</v>
      </c>
      <c r="N520" s="4">
        <f t="shared" ref="N520:N582" si="60">M520*L520</f>
        <v>1867173.7</v>
      </c>
      <c r="O520" s="18">
        <f t="shared" si="55"/>
        <v>12589928.119999999</v>
      </c>
      <c r="P520" s="4">
        <f t="shared" ref="P520:P583" si="61">(O520/$O$7)*$P$7</f>
        <v>174238.41182267753</v>
      </c>
    </row>
    <row r="521" spans="1:16" x14ac:dyDescent="0.25">
      <c r="A521" s="7" t="s">
        <v>1098</v>
      </c>
      <c r="B521" s="2" t="s">
        <v>506</v>
      </c>
      <c r="C521" s="3">
        <v>580</v>
      </c>
      <c r="D521" s="6">
        <v>339.12</v>
      </c>
      <c r="E521" s="4">
        <f t="shared" ref="E521:E584" si="62">D521*C521</f>
        <v>196689.6</v>
      </c>
      <c r="F521" s="3">
        <v>22536</v>
      </c>
      <c r="G521" s="6">
        <v>336.12</v>
      </c>
      <c r="H521" s="5">
        <f t="shared" si="58"/>
        <v>7574800.3200000003</v>
      </c>
      <c r="I521" s="3">
        <v>123</v>
      </c>
      <c r="J521" s="6">
        <v>339.12</v>
      </c>
      <c r="K521" s="4">
        <f t="shared" si="59"/>
        <v>41711.760000000002</v>
      </c>
      <c r="L521" s="3">
        <v>5585</v>
      </c>
      <c r="M521" s="6">
        <v>336.12</v>
      </c>
      <c r="N521" s="4">
        <f t="shared" si="60"/>
        <v>1877230.2</v>
      </c>
      <c r="O521" s="18">
        <f t="shared" si="55"/>
        <v>9690431.8800000008</v>
      </c>
      <c r="P521" s="4">
        <f t="shared" si="61"/>
        <v>134110.81020906128</v>
      </c>
    </row>
    <row r="522" spans="1:16" x14ac:dyDescent="0.25">
      <c r="A522" s="7" t="s">
        <v>1099</v>
      </c>
      <c r="B522" s="2" t="s">
        <v>507</v>
      </c>
      <c r="C522" s="3">
        <v>3125</v>
      </c>
      <c r="D522" s="6">
        <v>337.99</v>
      </c>
      <c r="E522" s="4">
        <f t="shared" si="62"/>
        <v>1056218.75</v>
      </c>
      <c r="F522" s="3">
        <v>48523</v>
      </c>
      <c r="G522" s="6">
        <v>334.74</v>
      </c>
      <c r="H522" s="5">
        <f t="shared" si="58"/>
        <v>16242589.02</v>
      </c>
      <c r="I522" s="3">
        <v>12</v>
      </c>
      <c r="J522" s="6">
        <v>337.99</v>
      </c>
      <c r="K522" s="4">
        <f t="shared" si="59"/>
        <v>4055.88</v>
      </c>
      <c r="L522" s="3">
        <v>111</v>
      </c>
      <c r="M522" s="6">
        <v>334.74</v>
      </c>
      <c r="N522" s="4">
        <f t="shared" si="60"/>
        <v>37156.14</v>
      </c>
      <c r="O522" s="18">
        <f t="shared" ref="O522:O585" si="63">N522+K522+H522+E522</f>
        <v>17340019.789999999</v>
      </c>
      <c r="P522" s="4">
        <f t="shared" si="61"/>
        <v>239977.34382485089</v>
      </c>
    </row>
    <row r="523" spans="1:16" x14ac:dyDescent="0.25">
      <c r="A523" s="7" t="s">
        <v>1100</v>
      </c>
      <c r="B523" s="2" t="s">
        <v>508</v>
      </c>
      <c r="C523" s="3">
        <v>4675</v>
      </c>
      <c r="D523" s="6">
        <v>307.08999999999997</v>
      </c>
      <c r="E523" s="4">
        <f t="shared" si="62"/>
        <v>1435645.7499999998</v>
      </c>
      <c r="F523" s="3">
        <v>35336</v>
      </c>
      <c r="G523" s="6">
        <v>304.3</v>
      </c>
      <c r="H523" s="5">
        <f t="shared" si="58"/>
        <v>10752744.800000001</v>
      </c>
      <c r="I523" s="3">
        <v>0</v>
      </c>
      <c r="J523" s="6">
        <v>307.08999999999997</v>
      </c>
      <c r="K523" s="4">
        <f t="shared" si="59"/>
        <v>0</v>
      </c>
      <c r="L523" s="3">
        <v>0</v>
      </c>
      <c r="M523" s="6">
        <v>304.3</v>
      </c>
      <c r="N523" s="4">
        <f t="shared" si="60"/>
        <v>0</v>
      </c>
      <c r="O523" s="18">
        <f t="shared" si="63"/>
        <v>12188390.550000001</v>
      </c>
      <c r="P523" s="4">
        <f t="shared" si="61"/>
        <v>168681.32938208798</v>
      </c>
    </row>
    <row r="524" spans="1:16" x14ac:dyDescent="0.25">
      <c r="A524" s="7" t="s">
        <v>1101</v>
      </c>
      <c r="B524" s="2" t="s">
        <v>509</v>
      </c>
      <c r="C524" s="3">
        <v>1720</v>
      </c>
      <c r="D524" s="6">
        <v>295.99</v>
      </c>
      <c r="E524" s="4">
        <f t="shared" si="62"/>
        <v>509102.8</v>
      </c>
      <c r="F524" s="3">
        <v>10266</v>
      </c>
      <c r="G524" s="6">
        <v>293.11</v>
      </c>
      <c r="H524" s="5">
        <f t="shared" si="58"/>
        <v>3009067.2600000002</v>
      </c>
      <c r="I524" s="3">
        <v>0</v>
      </c>
      <c r="J524" s="6">
        <v>295.99</v>
      </c>
      <c r="K524" s="4">
        <f t="shared" si="59"/>
        <v>0</v>
      </c>
      <c r="L524" s="3">
        <v>0</v>
      </c>
      <c r="M524" s="6">
        <v>293.11</v>
      </c>
      <c r="N524" s="4">
        <f t="shared" si="60"/>
        <v>0</v>
      </c>
      <c r="O524" s="18">
        <f t="shared" si="63"/>
        <v>3518170.06</v>
      </c>
      <c r="P524" s="4">
        <f t="shared" si="61"/>
        <v>48689.742938460418</v>
      </c>
    </row>
    <row r="525" spans="1:16" x14ac:dyDescent="0.25">
      <c r="A525" s="7" t="s">
        <v>1102</v>
      </c>
      <c r="B525" s="2" t="s">
        <v>510</v>
      </c>
      <c r="C525" s="3">
        <v>365</v>
      </c>
      <c r="D525" s="6">
        <v>208.2</v>
      </c>
      <c r="E525" s="4">
        <f t="shared" si="62"/>
        <v>75993</v>
      </c>
      <c r="F525" s="3">
        <v>24090</v>
      </c>
      <c r="G525" s="6">
        <v>206.57</v>
      </c>
      <c r="H525" s="5">
        <f t="shared" si="58"/>
        <v>4976271.3</v>
      </c>
      <c r="I525" s="3">
        <v>8</v>
      </c>
      <c r="J525" s="6">
        <v>208.2</v>
      </c>
      <c r="K525" s="4">
        <f t="shared" si="59"/>
        <v>1665.6</v>
      </c>
      <c r="L525" s="3">
        <v>552</v>
      </c>
      <c r="M525" s="6">
        <v>206.57</v>
      </c>
      <c r="N525" s="4">
        <f t="shared" si="60"/>
        <v>114026.64</v>
      </c>
      <c r="O525" s="18">
        <f t="shared" si="63"/>
        <v>5167956.54</v>
      </c>
      <c r="P525" s="4">
        <f t="shared" si="61"/>
        <v>71521.976242881021</v>
      </c>
    </row>
    <row r="526" spans="1:16" x14ac:dyDescent="0.25">
      <c r="A526" s="7" t="s">
        <v>1103</v>
      </c>
      <c r="B526" s="2" t="s">
        <v>511</v>
      </c>
      <c r="C526" s="3">
        <v>1084</v>
      </c>
      <c r="D526" s="6">
        <v>227.98</v>
      </c>
      <c r="E526" s="4">
        <f t="shared" si="62"/>
        <v>247130.31999999998</v>
      </c>
      <c r="F526" s="3">
        <v>23477</v>
      </c>
      <c r="G526" s="6">
        <v>226.31</v>
      </c>
      <c r="H526" s="5">
        <f t="shared" si="58"/>
        <v>5313079.87</v>
      </c>
      <c r="I526" s="3">
        <v>403</v>
      </c>
      <c r="J526" s="6">
        <v>227.98</v>
      </c>
      <c r="K526" s="4">
        <f t="shared" si="59"/>
        <v>91875.94</v>
      </c>
      <c r="L526" s="3">
        <v>3937</v>
      </c>
      <c r="M526" s="6">
        <v>226.31</v>
      </c>
      <c r="N526" s="4">
        <f t="shared" si="60"/>
        <v>890982.47</v>
      </c>
      <c r="O526" s="18">
        <f t="shared" si="63"/>
        <v>6543068.6000000006</v>
      </c>
      <c r="P526" s="4">
        <f t="shared" si="61"/>
        <v>90552.850694975248</v>
      </c>
    </row>
    <row r="527" spans="1:16" x14ac:dyDescent="0.25">
      <c r="A527" s="7" t="s">
        <v>1104</v>
      </c>
      <c r="B527" s="2" t="s">
        <v>512</v>
      </c>
      <c r="C527" s="3">
        <v>0</v>
      </c>
      <c r="D527" s="6">
        <v>216.4</v>
      </c>
      <c r="E527" s="4">
        <f t="shared" si="62"/>
        <v>0</v>
      </c>
      <c r="F527" s="3">
        <v>29455</v>
      </c>
      <c r="G527" s="6">
        <v>214.46</v>
      </c>
      <c r="H527" s="5">
        <f t="shared" si="58"/>
        <v>6316919.2999999998</v>
      </c>
      <c r="I527" s="3">
        <v>1</v>
      </c>
      <c r="J527" s="6">
        <v>216.4</v>
      </c>
      <c r="K527" s="4">
        <f t="shared" si="59"/>
        <v>216.4</v>
      </c>
      <c r="L527" s="3">
        <v>810</v>
      </c>
      <c r="M527" s="6">
        <v>214.46</v>
      </c>
      <c r="N527" s="4">
        <f t="shared" si="60"/>
        <v>173712.6</v>
      </c>
      <c r="O527" s="18">
        <f t="shared" si="63"/>
        <v>6490848.2999999998</v>
      </c>
      <c r="P527" s="4">
        <f t="shared" si="61"/>
        <v>89830.147431685778</v>
      </c>
    </row>
    <row r="528" spans="1:16" x14ac:dyDescent="0.25">
      <c r="A528" s="7" t="s">
        <v>1105</v>
      </c>
      <c r="B528" s="2" t="s">
        <v>513</v>
      </c>
      <c r="C528" s="3">
        <v>0</v>
      </c>
      <c r="D528" s="6">
        <v>238.98</v>
      </c>
      <c r="E528" s="4">
        <f t="shared" si="62"/>
        <v>0</v>
      </c>
      <c r="F528" s="3">
        <v>365</v>
      </c>
      <c r="G528" s="6">
        <v>236.79</v>
      </c>
      <c r="H528" s="5">
        <f t="shared" si="58"/>
        <v>86428.349999999991</v>
      </c>
      <c r="I528" s="3">
        <v>0</v>
      </c>
      <c r="J528" s="6">
        <v>238.98</v>
      </c>
      <c r="K528" s="4">
        <f t="shared" si="59"/>
        <v>0</v>
      </c>
      <c r="L528" s="3">
        <v>0</v>
      </c>
      <c r="M528" s="6">
        <v>236.79</v>
      </c>
      <c r="N528" s="4">
        <f t="shared" si="60"/>
        <v>0</v>
      </c>
      <c r="O528" s="18">
        <f t="shared" si="63"/>
        <v>86428.349999999991</v>
      </c>
      <c r="P528" s="4">
        <f t="shared" si="61"/>
        <v>1196.1258473376026</v>
      </c>
    </row>
    <row r="529" spans="1:16" x14ac:dyDescent="0.25">
      <c r="A529" s="7" t="s">
        <v>1106</v>
      </c>
      <c r="B529" s="2" t="s">
        <v>514</v>
      </c>
      <c r="C529" s="3">
        <v>8186</v>
      </c>
      <c r="D529" s="6">
        <v>360.01</v>
      </c>
      <c r="E529" s="4">
        <f t="shared" si="62"/>
        <v>2947041.86</v>
      </c>
      <c r="F529" s="3">
        <v>84839</v>
      </c>
      <c r="G529" s="6">
        <v>356.8</v>
      </c>
      <c r="H529" s="5">
        <f t="shared" si="58"/>
        <v>30270555.199999999</v>
      </c>
      <c r="I529" s="3">
        <v>3446</v>
      </c>
      <c r="J529" s="6">
        <v>360.01</v>
      </c>
      <c r="K529" s="4">
        <f t="shared" si="59"/>
        <v>1240594.46</v>
      </c>
      <c r="L529" s="3">
        <v>36895</v>
      </c>
      <c r="M529" s="6">
        <v>356.8</v>
      </c>
      <c r="N529" s="4">
        <f t="shared" si="60"/>
        <v>13164136</v>
      </c>
      <c r="O529" s="18">
        <f t="shared" si="63"/>
        <v>47622327.519999996</v>
      </c>
      <c r="P529" s="4">
        <f t="shared" si="61"/>
        <v>659069.58604495903</v>
      </c>
    </row>
    <row r="530" spans="1:16" x14ac:dyDescent="0.25">
      <c r="A530" s="7" t="s">
        <v>1107</v>
      </c>
      <c r="B530" s="2" t="s">
        <v>515</v>
      </c>
      <c r="C530" s="3">
        <v>4938</v>
      </c>
      <c r="D530" s="6">
        <v>304.10000000000002</v>
      </c>
      <c r="E530" s="4">
        <f t="shared" si="62"/>
        <v>1501645.8</v>
      </c>
      <c r="F530" s="3">
        <v>62995</v>
      </c>
      <c r="G530" s="6">
        <v>301.56</v>
      </c>
      <c r="H530" s="5">
        <f t="shared" si="58"/>
        <v>18996772.199999999</v>
      </c>
      <c r="I530" s="3">
        <v>501</v>
      </c>
      <c r="J530" s="6">
        <v>304.10000000000002</v>
      </c>
      <c r="K530" s="4">
        <f t="shared" si="59"/>
        <v>152354.1</v>
      </c>
      <c r="L530" s="3">
        <v>8327</v>
      </c>
      <c r="M530" s="6">
        <v>301.56</v>
      </c>
      <c r="N530" s="4">
        <f t="shared" si="60"/>
        <v>2511090.12</v>
      </c>
      <c r="O530" s="18">
        <f t="shared" si="63"/>
        <v>23161862.219999999</v>
      </c>
      <c r="P530" s="4">
        <f t="shared" si="61"/>
        <v>320548.77911951707</v>
      </c>
    </row>
    <row r="531" spans="1:16" x14ac:dyDescent="0.25">
      <c r="A531" s="7" t="s">
        <v>1108</v>
      </c>
      <c r="B531" s="2" t="s">
        <v>516</v>
      </c>
      <c r="C531" s="3">
        <v>1889</v>
      </c>
      <c r="D531" s="6">
        <v>327.72</v>
      </c>
      <c r="E531" s="4">
        <f t="shared" si="62"/>
        <v>619063.08000000007</v>
      </c>
      <c r="F531" s="3">
        <v>63218</v>
      </c>
      <c r="G531" s="6">
        <v>324.81</v>
      </c>
      <c r="H531" s="5">
        <f t="shared" si="58"/>
        <v>20533838.580000002</v>
      </c>
      <c r="I531" s="3">
        <v>89</v>
      </c>
      <c r="J531" s="6">
        <v>327.72</v>
      </c>
      <c r="K531" s="4">
        <f t="shared" si="59"/>
        <v>29167.08</v>
      </c>
      <c r="L531" s="3">
        <v>2706</v>
      </c>
      <c r="M531" s="6">
        <v>324.81</v>
      </c>
      <c r="N531" s="4">
        <f t="shared" si="60"/>
        <v>878935.86</v>
      </c>
      <c r="O531" s="18">
        <f t="shared" si="63"/>
        <v>22061004.600000001</v>
      </c>
      <c r="P531" s="4">
        <f t="shared" si="61"/>
        <v>305313.45120314986</v>
      </c>
    </row>
    <row r="532" spans="1:16" x14ac:dyDescent="0.25">
      <c r="A532" s="7" t="s">
        <v>1109</v>
      </c>
      <c r="B532" s="2" t="s">
        <v>517</v>
      </c>
      <c r="C532" s="3">
        <v>3896</v>
      </c>
      <c r="D532" s="6">
        <v>401.59</v>
      </c>
      <c r="E532" s="4">
        <f t="shared" si="62"/>
        <v>1564594.64</v>
      </c>
      <c r="F532" s="3">
        <v>51375</v>
      </c>
      <c r="G532" s="6">
        <v>398.04</v>
      </c>
      <c r="H532" s="5">
        <f t="shared" si="58"/>
        <v>20449305</v>
      </c>
      <c r="I532" s="3">
        <v>352</v>
      </c>
      <c r="J532" s="6">
        <v>401.59</v>
      </c>
      <c r="K532" s="4">
        <f t="shared" si="59"/>
        <v>141359.67999999999</v>
      </c>
      <c r="L532" s="3">
        <v>9638</v>
      </c>
      <c r="M532" s="6">
        <v>398.04</v>
      </c>
      <c r="N532" s="4">
        <f t="shared" si="60"/>
        <v>3836309.52</v>
      </c>
      <c r="O532" s="18">
        <f t="shared" si="63"/>
        <v>25991568.84</v>
      </c>
      <c r="P532" s="4">
        <f t="shared" si="61"/>
        <v>359710.52672391216</v>
      </c>
    </row>
    <row r="533" spans="1:16" x14ac:dyDescent="0.25">
      <c r="A533" s="7" t="s">
        <v>1306</v>
      </c>
      <c r="B533" s="2" t="s">
        <v>1297</v>
      </c>
      <c r="C533" s="3">
        <v>5899</v>
      </c>
      <c r="D533" s="6">
        <v>196.66</v>
      </c>
      <c r="E533" s="4">
        <f t="shared" si="62"/>
        <v>1160097.3400000001</v>
      </c>
      <c r="F533" s="3">
        <v>20499</v>
      </c>
      <c r="G533" s="6">
        <v>195.04</v>
      </c>
      <c r="H533" s="5">
        <f t="shared" si="58"/>
        <v>3998124.96</v>
      </c>
      <c r="I533" s="3">
        <v>1125</v>
      </c>
      <c r="J533" s="6">
        <v>196.66</v>
      </c>
      <c r="K533" s="4">
        <f t="shared" si="59"/>
        <v>221242.5</v>
      </c>
      <c r="L533" s="3">
        <v>4809</v>
      </c>
      <c r="M533" s="6">
        <v>195.04</v>
      </c>
      <c r="N533" s="4">
        <f t="shared" si="60"/>
        <v>937947.36</v>
      </c>
      <c r="O533" s="18">
        <f t="shared" si="63"/>
        <v>6317412.1600000001</v>
      </c>
      <c r="P533" s="4">
        <f t="shared" si="61"/>
        <v>87429.876572454246</v>
      </c>
    </row>
    <row r="534" spans="1:16" x14ac:dyDescent="0.25">
      <c r="A534" s="7" t="s">
        <v>1110</v>
      </c>
      <c r="B534" s="2" t="s">
        <v>518</v>
      </c>
      <c r="C534" s="3">
        <v>8462</v>
      </c>
      <c r="D534" s="6">
        <v>342.14</v>
      </c>
      <c r="E534" s="4">
        <f t="shared" si="62"/>
        <v>2895188.6799999997</v>
      </c>
      <c r="F534" s="3">
        <v>71995</v>
      </c>
      <c r="G534" s="6">
        <v>339.13</v>
      </c>
      <c r="H534" s="5">
        <f t="shared" si="58"/>
        <v>24415664.350000001</v>
      </c>
      <c r="I534" s="3">
        <v>956</v>
      </c>
      <c r="J534" s="6">
        <v>342.14</v>
      </c>
      <c r="K534" s="4">
        <f t="shared" si="59"/>
        <v>327085.83999999997</v>
      </c>
      <c r="L534" s="3">
        <v>20995</v>
      </c>
      <c r="M534" s="6">
        <v>339.13</v>
      </c>
      <c r="N534" s="4">
        <f t="shared" si="60"/>
        <v>7120034.3499999996</v>
      </c>
      <c r="O534" s="18">
        <f t="shared" si="63"/>
        <v>34757973.219999999</v>
      </c>
      <c r="P534" s="4">
        <f t="shared" si="61"/>
        <v>481033.25088943855</v>
      </c>
    </row>
    <row r="535" spans="1:16" x14ac:dyDescent="0.25">
      <c r="A535" s="7" t="s">
        <v>1111</v>
      </c>
      <c r="B535" s="2" t="s">
        <v>519</v>
      </c>
      <c r="C535" s="3">
        <v>321</v>
      </c>
      <c r="D535" s="6">
        <v>226.17</v>
      </c>
      <c r="E535" s="4">
        <f t="shared" si="62"/>
        <v>72600.569999999992</v>
      </c>
      <c r="F535" s="3">
        <v>24071</v>
      </c>
      <c r="G535" s="6">
        <v>224.38</v>
      </c>
      <c r="H535" s="5">
        <f t="shared" si="58"/>
        <v>5401050.9799999995</v>
      </c>
      <c r="I535" s="3">
        <v>10</v>
      </c>
      <c r="J535" s="6">
        <v>226.17</v>
      </c>
      <c r="K535" s="4">
        <f t="shared" si="59"/>
        <v>2261.6999999999998</v>
      </c>
      <c r="L535" s="3">
        <v>752</v>
      </c>
      <c r="M535" s="6">
        <v>224.38</v>
      </c>
      <c r="N535" s="4">
        <f t="shared" si="60"/>
        <v>168733.76</v>
      </c>
      <c r="O535" s="18">
        <f t="shared" si="63"/>
        <v>5644647.0099999998</v>
      </c>
      <c r="P535" s="4">
        <f t="shared" si="61"/>
        <v>78119.137849535662</v>
      </c>
    </row>
    <row r="536" spans="1:16" x14ac:dyDescent="0.25">
      <c r="A536" s="7" t="s">
        <v>1112</v>
      </c>
      <c r="B536" s="2" t="s">
        <v>520</v>
      </c>
      <c r="C536" s="3">
        <v>0</v>
      </c>
      <c r="D536" s="6">
        <v>219.67</v>
      </c>
      <c r="E536" s="4">
        <f t="shared" si="62"/>
        <v>0</v>
      </c>
      <c r="F536" s="3">
        <v>25722</v>
      </c>
      <c r="G536" s="6">
        <v>217.79</v>
      </c>
      <c r="H536" s="5">
        <f t="shared" si="58"/>
        <v>5601994.3799999999</v>
      </c>
      <c r="I536" s="3">
        <v>0</v>
      </c>
      <c r="J536" s="6">
        <v>219.67</v>
      </c>
      <c r="K536" s="4">
        <f t="shared" si="59"/>
        <v>0</v>
      </c>
      <c r="L536" s="3">
        <v>3190</v>
      </c>
      <c r="M536" s="6">
        <v>217.79</v>
      </c>
      <c r="N536" s="4">
        <f t="shared" si="60"/>
        <v>694750.1</v>
      </c>
      <c r="O536" s="18">
        <f t="shared" si="63"/>
        <v>6296744.4799999995</v>
      </c>
      <c r="P536" s="4">
        <f t="shared" si="61"/>
        <v>87143.846048297492</v>
      </c>
    </row>
    <row r="537" spans="1:16" x14ac:dyDescent="0.25">
      <c r="A537" s="7" t="s">
        <v>1113</v>
      </c>
      <c r="B537" s="2" t="s">
        <v>521</v>
      </c>
      <c r="C537" s="3">
        <v>0</v>
      </c>
      <c r="D537" s="6">
        <v>225.53</v>
      </c>
      <c r="E537" s="4">
        <f t="shared" si="62"/>
        <v>0</v>
      </c>
      <c r="F537" s="3">
        <v>27219</v>
      </c>
      <c r="G537" s="6">
        <v>223.51</v>
      </c>
      <c r="H537" s="5">
        <f t="shared" si="58"/>
        <v>6083718.6899999995</v>
      </c>
      <c r="I537" s="3">
        <v>2050</v>
      </c>
      <c r="J537" s="6">
        <v>225.53</v>
      </c>
      <c r="K537" s="4">
        <f t="shared" si="59"/>
        <v>462336.5</v>
      </c>
      <c r="L537" s="3">
        <v>0</v>
      </c>
      <c r="M537" s="6">
        <v>223.51</v>
      </c>
      <c r="N537" s="4">
        <f t="shared" si="60"/>
        <v>0</v>
      </c>
      <c r="O537" s="18">
        <f t="shared" si="63"/>
        <v>6546055.1899999995</v>
      </c>
      <c r="P537" s="4">
        <f t="shared" si="61"/>
        <v>90594.183631383246</v>
      </c>
    </row>
    <row r="538" spans="1:16" x14ac:dyDescent="0.25">
      <c r="A538" s="7" t="s">
        <v>1114</v>
      </c>
      <c r="B538" s="2" t="s">
        <v>522</v>
      </c>
      <c r="C538" s="3">
        <v>0</v>
      </c>
      <c r="D538" s="6">
        <v>221.11</v>
      </c>
      <c r="E538" s="4">
        <f t="shared" si="62"/>
        <v>0</v>
      </c>
      <c r="F538" s="3">
        <v>24588</v>
      </c>
      <c r="G538" s="6">
        <v>219.21</v>
      </c>
      <c r="H538" s="5">
        <f t="shared" si="58"/>
        <v>5389935.4800000004</v>
      </c>
      <c r="I538" s="3">
        <v>944</v>
      </c>
      <c r="J538" s="6">
        <v>221.11</v>
      </c>
      <c r="K538" s="4">
        <f t="shared" si="59"/>
        <v>208727.84000000003</v>
      </c>
      <c r="L538" s="3">
        <v>0</v>
      </c>
      <c r="M538" s="6">
        <v>219.21</v>
      </c>
      <c r="N538" s="4">
        <f t="shared" si="60"/>
        <v>0</v>
      </c>
      <c r="O538" s="18">
        <f t="shared" si="63"/>
        <v>5598663.3200000003</v>
      </c>
      <c r="P538" s="4">
        <f t="shared" si="61"/>
        <v>77482.746200673238</v>
      </c>
    </row>
    <row r="539" spans="1:16" x14ac:dyDescent="0.25">
      <c r="A539" s="7" t="s">
        <v>1115</v>
      </c>
      <c r="B539" s="2" t="s">
        <v>523</v>
      </c>
      <c r="C539" s="3">
        <v>0</v>
      </c>
      <c r="D539" s="6">
        <v>277.29000000000002</v>
      </c>
      <c r="E539" s="4">
        <f t="shared" si="62"/>
        <v>0</v>
      </c>
      <c r="F539" s="3">
        <v>36244</v>
      </c>
      <c r="G539" s="6">
        <v>275.2</v>
      </c>
      <c r="H539" s="5">
        <f t="shared" si="58"/>
        <v>9974348.7999999989</v>
      </c>
      <c r="I539" s="3">
        <v>3961</v>
      </c>
      <c r="J539" s="6">
        <v>277.29000000000002</v>
      </c>
      <c r="K539" s="4">
        <f t="shared" si="59"/>
        <v>1098345.6900000002</v>
      </c>
      <c r="L539" s="3">
        <v>0</v>
      </c>
      <c r="M539" s="6">
        <v>275.2</v>
      </c>
      <c r="N539" s="4">
        <f t="shared" si="60"/>
        <v>0</v>
      </c>
      <c r="O539" s="18">
        <f t="shared" si="63"/>
        <v>11072694.489999998</v>
      </c>
      <c r="P539" s="4">
        <f t="shared" si="61"/>
        <v>153240.64475558838</v>
      </c>
    </row>
    <row r="540" spans="1:16" x14ac:dyDescent="0.25">
      <c r="A540" s="7" t="s">
        <v>1116</v>
      </c>
      <c r="B540" s="2" t="s">
        <v>524</v>
      </c>
      <c r="C540" s="3">
        <v>1329</v>
      </c>
      <c r="D540" s="6">
        <v>224.08</v>
      </c>
      <c r="E540" s="4">
        <f t="shared" si="62"/>
        <v>297802.32</v>
      </c>
      <c r="F540" s="3">
        <v>23299</v>
      </c>
      <c r="G540" s="6">
        <v>222.27</v>
      </c>
      <c r="H540" s="5">
        <f t="shared" si="58"/>
        <v>5178668.7300000004</v>
      </c>
      <c r="I540" s="3">
        <v>4021</v>
      </c>
      <c r="J540" s="6">
        <v>224.08</v>
      </c>
      <c r="K540" s="4">
        <f t="shared" si="59"/>
        <v>901025.68</v>
      </c>
      <c r="L540" s="3">
        <v>206</v>
      </c>
      <c r="M540" s="6">
        <v>222.27</v>
      </c>
      <c r="N540" s="4">
        <f t="shared" si="60"/>
        <v>45787.62</v>
      </c>
      <c r="O540" s="18">
        <f t="shared" si="63"/>
        <v>6423284.3500000006</v>
      </c>
      <c r="P540" s="4">
        <f t="shared" si="61"/>
        <v>88895.095600391709</v>
      </c>
    </row>
    <row r="541" spans="1:16" x14ac:dyDescent="0.25">
      <c r="A541" s="7" t="s">
        <v>1117</v>
      </c>
      <c r="B541" s="2" t="s">
        <v>525</v>
      </c>
      <c r="C541" s="3">
        <v>20643</v>
      </c>
      <c r="D541" s="6">
        <v>404.06</v>
      </c>
      <c r="E541" s="4">
        <f t="shared" si="62"/>
        <v>8341010.5800000001</v>
      </c>
      <c r="F541" s="3">
        <v>131420</v>
      </c>
      <c r="G541" s="6">
        <v>400.63</v>
      </c>
      <c r="H541" s="5">
        <f t="shared" si="58"/>
        <v>52650794.600000001</v>
      </c>
      <c r="I541" s="3">
        <v>6913</v>
      </c>
      <c r="J541" s="6">
        <v>404.06</v>
      </c>
      <c r="K541" s="4">
        <f t="shared" si="59"/>
        <v>2793266.78</v>
      </c>
      <c r="L541" s="3">
        <v>45443</v>
      </c>
      <c r="M541" s="6">
        <v>400.63</v>
      </c>
      <c r="N541" s="4">
        <f t="shared" si="60"/>
        <v>18205829.09</v>
      </c>
      <c r="O541" s="18">
        <f t="shared" si="63"/>
        <v>81990901.049999997</v>
      </c>
      <c r="P541" s="4">
        <f t="shared" si="61"/>
        <v>1134713.7367820258</v>
      </c>
    </row>
    <row r="542" spans="1:16" x14ac:dyDescent="0.25">
      <c r="A542" s="7" t="s">
        <v>1118</v>
      </c>
      <c r="B542" s="2" t="s">
        <v>526</v>
      </c>
      <c r="C542" s="3">
        <v>929</v>
      </c>
      <c r="D542" s="6">
        <v>385.57</v>
      </c>
      <c r="E542" s="4">
        <f t="shared" si="62"/>
        <v>358194.52999999997</v>
      </c>
      <c r="F542" s="3">
        <v>108544</v>
      </c>
      <c r="G542" s="6">
        <v>382.22</v>
      </c>
      <c r="H542" s="5">
        <f t="shared" si="58"/>
        <v>41487687.68</v>
      </c>
      <c r="I542" s="3">
        <v>20</v>
      </c>
      <c r="J542" s="6">
        <v>385.57</v>
      </c>
      <c r="K542" s="4">
        <f t="shared" si="59"/>
        <v>7711.4</v>
      </c>
      <c r="L542" s="3">
        <v>1978</v>
      </c>
      <c r="M542" s="6">
        <v>382.22</v>
      </c>
      <c r="N542" s="4">
        <f t="shared" si="60"/>
        <v>756031.16</v>
      </c>
      <c r="O542" s="18">
        <f t="shared" si="63"/>
        <v>42609624.770000003</v>
      </c>
      <c r="P542" s="4">
        <f t="shared" si="61"/>
        <v>589696.24588174559</v>
      </c>
    </row>
    <row r="543" spans="1:16" x14ac:dyDescent="0.25">
      <c r="A543" s="7" t="s">
        <v>1119</v>
      </c>
      <c r="B543" s="2" t="s">
        <v>527</v>
      </c>
      <c r="C543" s="3">
        <v>1754</v>
      </c>
      <c r="D543" s="6">
        <v>186.91</v>
      </c>
      <c r="E543" s="4">
        <f t="shared" si="62"/>
        <v>327840.14</v>
      </c>
      <c r="F543" s="3">
        <v>39868</v>
      </c>
      <c r="G543" s="6">
        <v>185.37</v>
      </c>
      <c r="H543" s="5">
        <f t="shared" si="58"/>
        <v>7390331.1600000001</v>
      </c>
      <c r="I543" s="3">
        <v>52</v>
      </c>
      <c r="J543" s="6">
        <v>186.91</v>
      </c>
      <c r="K543" s="4">
        <f t="shared" si="59"/>
        <v>9719.32</v>
      </c>
      <c r="L543" s="3">
        <v>1364</v>
      </c>
      <c r="M543" s="6">
        <v>185.37</v>
      </c>
      <c r="N543" s="4">
        <f t="shared" si="60"/>
        <v>252844.68</v>
      </c>
      <c r="O543" s="18">
        <f t="shared" si="63"/>
        <v>7980735.2999999998</v>
      </c>
      <c r="P543" s="4">
        <f t="shared" si="61"/>
        <v>110449.45059219132</v>
      </c>
    </row>
    <row r="544" spans="1:16" x14ac:dyDescent="0.25">
      <c r="A544" s="7" t="s">
        <v>1120</v>
      </c>
      <c r="B544" s="2" t="s">
        <v>528</v>
      </c>
      <c r="C544" s="3">
        <v>2532</v>
      </c>
      <c r="D544" s="6">
        <v>311.10000000000002</v>
      </c>
      <c r="E544" s="4">
        <f t="shared" si="62"/>
        <v>787705.20000000007</v>
      </c>
      <c r="F544" s="3">
        <v>69332</v>
      </c>
      <c r="G544" s="6">
        <v>308.32</v>
      </c>
      <c r="H544" s="5">
        <f t="shared" si="58"/>
        <v>21376442.239999998</v>
      </c>
      <c r="I544" s="3">
        <v>78</v>
      </c>
      <c r="J544" s="6">
        <v>311.10000000000002</v>
      </c>
      <c r="K544" s="4">
        <f t="shared" si="59"/>
        <v>24265.800000000003</v>
      </c>
      <c r="L544" s="3">
        <v>2944</v>
      </c>
      <c r="M544" s="6">
        <v>308.32</v>
      </c>
      <c r="N544" s="4">
        <f t="shared" si="60"/>
        <v>907694.07999999996</v>
      </c>
      <c r="O544" s="18">
        <f t="shared" si="63"/>
        <v>23096107.319999997</v>
      </c>
      <c r="P544" s="4">
        <f t="shared" si="61"/>
        <v>319638.76365029771</v>
      </c>
    </row>
    <row r="545" spans="1:16" x14ac:dyDescent="0.25">
      <c r="A545" s="7" t="s">
        <v>1121</v>
      </c>
      <c r="B545" s="2" t="s">
        <v>529</v>
      </c>
      <c r="C545" s="3">
        <v>2803</v>
      </c>
      <c r="D545" s="6">
        <v>245.9</v>
      </c>
      <c r="E545" s="4">
        <f t="shared" si="62"/>
        <v>689257.70000000007</v>
      </c>
      <c r="F545" s="3">
        <v>28216</v>
      </c>
      <c r="G545" s="6">
        <v>243.76</v>
      </c>
      <c r="H545" s="5">
        <f t="shared" si="58"/>
        <v>6877932.1600000001</v>
      </c>
      <c r="I545" s="3">
        <v>0</v>
      </c>
      <c r="J545" s="6">
        <v>245.9</v>
      </c>
      <c r="K545" s="4">
        <f t="shared" si="59"/>
        <v>0</v>
      </c>
      <c r="L545" s="3">
        <v>0</v>
      </c>
      <c r="M545" s="6">
        <v>243.76</v>
      </c>
      <c r="N545" s="4">
        <f t="shared" si="60"/>
        <v>0</v>
      </c>
      <c r="O545" s="18">
        <f t="shared" si="63"/>
        <v>7567189.8600000003</v>
      </c>
      <c r="P545" s="4">
        <f t="shared" si="61"/>
        <v>104726.18513782824</v>
      </c>
    </row>
    <row r="546" spans="1:16" x14ac:dyDescent="0.25">
      <c r="A546" s="7" t="s">
        <v>1122</v>
      </c>
      <c r="B546" s="2" t="s">
        <v>530</v>
      </c>
      <c r="C546" s="3">
        <v>16</v>
      </c>
      <c r="D546" s="6">
        <v>287.37</v>
      </c>
      <c r="E546" s="4">
        <f t="shared" si="62"/>
        <v>4597.92</v>
      </c>
      <c r="F546" s="3">
        <v>24444</v>
      </c>
      <c r="G546" s="6">
        <v>284.7</v>
      </c>
      <c r="H546" s="5">
        <f t="shared" si="58"/>
        <v>6959206.7999999998</v>
      </c>
      <c r="I546" s="3">
        <v>1</v>
      </c>
      <c r="J546" s="6">
        <v>287.37</v>
      </c>
      <c r="K546" s="4">
        <f t="shared" si="59"/>
        <v>287.37</v>
      </c>
      <c r="L546" s="3">
        <v>941</v>
      </c>
      <c r="M546" s="6">
        <v>284.7</v>
      </c>
      <c r="N546" s="4">
        <f t="shared" si="60"/>
        <v>267902.7</v>
      </c>
      <c r="O546" s="18">
        <f t="shared" si="63"/>
        <v>7231994.79</v>
      </c>
      <c r="P546" s="4">
        <f t="shared" si="61"/>
        <v>100087.2502614001</v>
      </c>
    </row>
    <row r="547" spans="1:16" x14ac:dyDescent="0.25">
      <c r="A547" s="7" t="s">
        <v>1123</v>
      </c>
      <c r="B547" s="2" t="s">
        <v>531</v>
      </c>
      <c r="C547" s="3">
        <v>488</v>
      </c>
      <c r="D547" s="6">
        <v>315.69</v>
      </c>
      <c r="E547" s="4">
        <f t="shared" si="62"/>
        <v>154056.72</v>
      </c>
      <c r="F547" s="3">
        <v>38908</v>
      </c>
      <c r="G547" s="6">
        <v>312.94</v>
      </c>
      <c r="H547" s="5">
        <f t="shared" si="58"/>
        <v>12175869.52</v>
      </c>
      <c r="I547" s="3">
        <v>60</v>
      </c>
      <c r="J547" s="6">
        <v>315.69</v>
      </c>
      <c r="K547" s="4">
        <f t="shared" si="59"/>
        <v>18941.400000000001</v>
      </c>
      <c r="L547" s="3">
        <v>4427</v>
      </c>
      <c r="M547" s="6">
        <v>312.94</v>
      </c>
      <c r="N547" s="4">
        <f t="shared" si="60"/>
        <v>1385385.38</v>
      </c>
      <c r="O547" s="18">
        <f t="shared" si="63"/>
        <v>13734253.02</v>
      </c>
      <c r="P547" s="4">
        <f t="shared" si="61"/>
        <v>190075.30551140374</v>
      </c>
    </row>
    <row r="548" spans="1:16" x14ac:dyDescent="0.25">
      <c r="A548" s="7" t="s">
        <v>1124</v>
      </c>
      <c r="B548" s="2" t="s">
        <v>532</v>
      </c>
      <c r="C548" s="3">
        <v>2961</v>
      </c>
      <c r="D548" s="6">
        <v>325.23</v>
      </c>
      <c r="E548" s="4">
        <f t="shared" si="62"/>
        <v>963006.03</v>
      </c>
      <c r="F548" s="3">
        <v>39481</v>
      </c>
      <c r="G548" s="6">
        <v>321.95</v>
      </c>
      <c r="H548" s="5">
        <f t="shared" si="58"/>
        <v>12710907.949999999</v>
      </c>
      <c r="I548" s="3">
        <v>869</v>
      </c>
      <c r="J548" s="6">
        <v>325.23</v>
      </c>
      <c r="K548" s="4">
        <f t="shared" si="59"/>
        <v>282624.87</v>
      </c>
      <c r="L548" s="3">
        <v>8502</v>
      </c>
      <c r="M548" s="6">
        <v>321.95</v>
      </c>
      <c r="N548" s="4">
        <f t="shared" si="60"/>
        <v>2737218.9</v>
      </c>
      <c r="O548" s="18">
        <f t="shared" si="63"/>
        <v>16693757.749999998</v>
      </c>
      <c r="P548" s="4">
        <f t="shared" si="61"/>
        <v>231033.39510666838</v>
      </c>
    </row>
    <row r="549" spans="1:16" x14ac:dyDescent="0.25">
      <c r="A549" s="7" t="s">
        <v>1125</v>
      </c>
      <c r="B549" s="2" t="s">
        <v>533</v>
      </c>
      <c r="C549" s="3">
        <v>1344</v>
      </c>
      <c r="D549" s="6">
        <v>190.73</v>
      </c>
      <c r="E549" s="4">
        <f t="shared" si="62"/>
        <v>256341.12</v>
      </c>
      <c r="F549" s="3">
        <v>17378</v>
      </c>
      <c r="G549" s="6">
        <v>189.13</v>
      </c>
      <c r="H549" s="5">
        <f t="shared" si="58"/>
        <v>3286701.14</v>
      </c>
      <c r="I549" s="3">
        <v>47</v>
      </c>
      <c r="J549" s="6">
        <v>190.73</v>
      </c>
      <c r="K549" s="4">
        <f t="shared" si="59"/>
        <v>8964.31</v>
      </c>
      <c r="L549" s="3">
        <v>1728</v>
      </c>
      <c r="M549" s="6">
        <v>189.13</v>
      </c>
      <c r="N549" s="4">
        <f t="shared" si="60"/>
        <v>326816.64000000001</v>
      </c>
      <c r="O549" s="18">
        <f t="shared" si="63"/>
        <v>3878823.2100000004</v>
      </c>
      <c r="P549" s="4">
        <f t="shared" si="61"/>
        <v>53681.005118505804</v>
      </c>
    </row>
    <row r="550" spans="1:16" x14ac:dyDescent="0.25">
      <c r="A550" s="7" t="s">
        <v>1126</v>
      </c>
      <c r="B550" s="2" t="s">
        <v>534</v>
      </c>
      <c r="C550" s="3">
        <v>3971</v>
      </c>
      <c r="D550" s="6">
        <v>308.04000000000002</v>
      </c>
      <c r="E550" s="4">
        <f t="shared" si="62"/>
        <v>1223226.8400000001</v>
      </c>
      <c r="F550" s="3">
        <v>43738</v>
      </c>
      <c r="G550" s="6">
        <v>305.31</v>
      </c>
      <c r="H550" s="5">
        <f t="shared" si="58"/>
        <v>13353648.779999999</v>
      </c>
      <c r="I550" s="3">
        <v>0</v>
      </c>
      <c r="J550" s="6">
        <v>308.04000000000002</v>
      </c>
      <c r="K550" s="4">
        <f t="shared" si="59"/>
        <v>0</v>
      </c>
      <c r="L550" s="3">
        <v>0</v>
      </c>
      <c r="M550" s="6">
        <v>305.31</v>
      </c>
      <c r="N550" s="4">
        <f t="shared" si="60"/>
        <v>0</v>
      </c>
      <c r="O550" s="18">
        <f t="shared" si="63"/>
        <v>14576875.619999999</v>
      </c>
      <c r="P550" s="4">
        <f t="shared" si="61"/>
        <v>201736.78778441733</v>
      </c>
    </row>
    <row r="551" spans="1:16" x14ac:dyDescent="0.25">
      <c r="A551" s="7" t="s">
        <v>1127</v>
      </c>
      <c r="B551" s="2" t="s">
        <v>535</v>
      </c>
      <c r="C551" s="3">
        <v>17934</v>
      </c>
      <c r="D551" s="6">
        <v>427.39</v>
      </c>
      <c r="E551" s="4">
        <f t="shared" si="62"/>
        <v>7664812.2599999998</v>
      </c>
      <c r="F551" s="3">
        <v>60237</v>
      </c>
      <c r="G551" s="6">
        <v>423.55</v>
      </c>
      <c r="H551" s="5">
        <f t="shared" si="58"/>
        <v>25513381.350000001</v>
      </c>
      <c r="I551" s="3">
        <v>8781</v>
      </c>
      <c r="J551" s="6">
        <v>427.39</v>
      </c>
      <c r="K551" s="4">
        <f t="shared" si="59"/>
        <v>3752911.59</v>
      </c>
      <c r="L551" s="3">
        <v>26155</v>
      </c>
      <c r="M551" s="6">
        <v>423.55</v>
      </c>
      <c r="N551" s="4">
        <f t="shared" si="60"/>
        <v>11077950.25</v>
      </c>
      <c r="O551" s="18">
        <f t="shared" si="63"/>
        <v>48009055.449999996</v>
      </c>
      <c r="P551" s="4">
        <f t="shared" si="61"/>
        <v>664421.71035324875</v>
      </c>
    </row>
    <row r="552" spans="1:16" x14ac:dyDescent="0.25">
      <c r="A552" s="7" t="s">
        <v>1128</v>
      </c>
      <c r="B552" s="2" t="s">
        <v>536</v>
      </c>
      <c r="C552" s="3">
        <v>727</v>
      </c>
      <c r="D552" s="6">
        <v>267.97000000000003</v>
      </c>
      <c r="E552" s="4">
        <f t="shared" si="62"/>
        <v>194814.19000000003</v>
      </c>
      <c r="F552" s="3">
        <v>18417</v>
      </c>
      <c r="G552" s="6">
        <v>265.72000000000003</v>
      </c>
      <c r="H552" s="5">
        <f t="shared" si="58"/>
        <v>4893765.24</v>
      </c>
      <c r="I552" s="3">
        <v>103</v>
      </c>
      <c r="J552" s="6">
        <v>267.97000000000003</v>
      </c>
      <c r="K552" s="4">
        <f t="shared" si="59"/>
        <v>27600.910000000003</v>
      </c>
      <c r="L552" s="3">
        <v>2633</v>
      </c>
      <c r="M552" s="6">
        <v>265.72000000000003</v>
      </c>
      <c r="N552" s="4">
        <f t="shared" si="60"/>
        <v>699640.76000000013</v>
      </c>
      <c r="O552" s="18">
        <f t="shared" si="63"/>
        <v>5815821.1000000006</v>
      </c>
      <c r="P552" s="4">
        <f t="shared" si="61"/>
        <v>80488.103049536527</v>
      </c>
    </row>
    <row r="553" spans="1:16" x14ac:dyDescent="0.25">
      <c r="A553" s="7" t="s">
        <v>1129</v>
      </c>
      <c r="B553" s="2" t="s">
        <v>537</v>
      </c>
      <c r="C553" s="3">
        <v>1436</v>
      </c>
      <c r="D553" s="6">
        <v>337.05</v>
      </c>
      <c r="E553" s="4">
        <f t="shared" si="62"/>
        <v>484003.8</v>
      </c>
      <c r="F553" s="3">
        <v>53221</v>
      </c>
      <c r="G553" s="6">
        <v>334.17</v>
      </c>
      <c r="H553" s="5">
        <f t="shared" si="58"/>
        <v>17784861.57</v>
      </c>
      <c r="I553" s="3">
        <v>628</v>
      </c>
      <c r="J553" s="6">
        <v>337.05</v>
      </c>
      <c r="K553" s="4">
        <f t="shared" si="59"/>
        <v>211667.4</v>
      </c>
      <c r="L553" s="3">
        <v>21334</v>
      </c>
      <c r="M553" s="6">
        <v>334.17</v>
      </c>
      <c r="N553" s="4">
        <f t="shared" si="60"/>
        <v>7129182.7800000003</v>
      </c>
      <c r="O553" s="18">
        <f t="shared" si="63"/>
        <v>25609715.550000001</v>
      </c>
      <c r="P553" s="4">
        <f t="shared" si="61"/>
        <v>354425.86503524292</v>
      </c>
    </row>
    <row r="554" spans="1:16" x14ac:dyDescent="0.25">
      <c r="A554" s="7" t="s">
        <v>1130</v>
      </c>
      <c r="B554" s="2" t="s">
        <v>538</v>
      </c>
      <c r="C554" s="3">
        <v>438</v>
      </c>
      <c r="D554" s="6">
        <v>297.91000000000003</v>
      </c>
      <c r="E554" s="4">
        <f t="shared" si="62"/>
        <v>130484.58000000002</v>
      </c>
      <c r="F554" s="3">
        <v>60776</v>
      </c>
      <c r="G554" s="6">
        <v>295.39999999999998</v>
      </c>
      <c r="H554" s="5">
        <f t="shared" si="58"/>
        <v>17953230.399999999</v>
      </c>
      <c r="I554" s="3">
        <v>0</v>
      </c>
      <c r="J554" s="6">
        <v>297.91000000000003</v>
      </c>
      <c r="K554" s="4">
        <f t="shared" si="59"/>
        <v>0</v>
      </c>
      <c r="L554" s="3">
        <v>0</v>
      </c>
      <c r="M554" s="6">
        <v>295.39999999999998</v>
      </c>
      <c r="N554" s="4">
        <f t="shared" si="60"/>
        <v>0</v>
      </c>
      <c r="O554" s="18">
        <f t="shared" si="63"/>
        <v>18083714.979999997</v>
      </c>
      <c r="P554" s="4">
        <f t="shared" si="61"/>
        <v>250269.71940878424</v>
      </c>
    </row>
    <row r="555" spans="1:16" x14ac:dyDescent="0.25">
      <c r="A555" s="7" t="s">
        <v>1131</v>
      </c>
      <c r="B555" s="2" t="s">
        <v>539</v>
      </c>
      <c r="C555" s="3">
        <v>1866</v>
      </c>
      <c r="D555" s="6">
        <v>254.44</v>
      </c>
      <c r="E555" s="4">
        <f t="shared" si="62"/>
        <v>474785.04</v>
      </c>
      <c r="F555" s="3">
        <v>23291</v>
      </c>
      <c r="G555" s="6">
        <v>252.47</v>
      </c>
      <c r="H555" s="5">
        <f t="shared" si="58"/>
        <v>5880278.7699999996</v>
      </c>
      <c r="I555" s="3">
        <v>421</v>
      </c>
      <c r="J555" s="6">
        <v>254.44</v>
      </c>
      <c r="K555" s="4">
        <f t="shared" si="59"/>
        <v>107119.24</v>
      </c>
      <c r="L555" s="3">
        <v>4429</v>
      </c>
      <c r="M555" s="6">
        <v>252.47</v>
      </c>
      <c r="N555" s="4">
        <f t="shared" si="60"/>
        <v>1118189.6299999999</v>
      </c>
      <c r="O555" s="18">
        <f t="shared" si="63"/>
        <v>7580372.6799999997</v>
      </c>
      <c r="P555" s="4">
        <f t="shared" si="61"/>
        <v>104908.62888160905</v>
      </c>
    </row>
    <row r="556" spans="1:16" x14ac:dyDescent="0.25">
      <c r="A556" s="7" t="s">
        <v>1132</v>
      </c>
      <c r="B556" s="2" t="s">
        <v>540</v>
      </c>
      <c r="C556" s="3">
        <v>1939</v>
      </c>
      <c r="D556" s="6">
        <v>302.70999999999998</v>
      </c>
      <c r="E556" s="4">
        <f t="shared" si="62"/>
        <v>586954.68999999994</v>
      </c>
      <c r="F556" s="3">
        <v>6151</v>
      </c>
      <c r="G556" s="6">
        <v>299.83999999999997</v>
      </c>
      <c r="H556" s="5">
        <f t="shared" si="58"/>
        <v>1844315.8399999999</v>
      </c>
      <c r="I556" s="3">
        <v>1424</v>
      </c>
      <c r="J556" s="6">
        <v>302.70999999999998</v>
      </c>
      <c r="K556" s="4">
        <f t="shared" si="59"/>
        <v>431059.04</v>
      </c>
      <c r="L556" s="3">
        <v>3283</v>
      </c>
      <c r="M556" s="6">
        <v>299.83999999999997</v>
      </c>
      <c r="N556" s="4">
        <f t="shared" si="60"/>
        <v>984374.72</v>
      </c>
      <c r="O556" s="18">
        <f t="shared" si="63"/>
        <v>3846704.2899999996</v>
      </c>
      <c r="P556" s="4">
        <f t="shared" si="61"/>
        <v>53236.495065952797</v>
      </c>
    </row>
    <row r="557" spans="1:16" x14ac:dyDescent="0.25">
      <c r="A557" s="7" t="s">
        <v>1133</v>
      </c>
      <c r="B557" s="2" t="s">
        <v>541</v>
      </c>
      <c r="C557" s="3">
        <v>0</v>
      </c>
      <c r="D557" s="6">
        <v>346.1</v>
      </c>
      <c r="E557" s="4">
        <f t="shared" si="62"/>
        <v>0</v>
      </c>
      <c r="F557" s="3">
        <v>72066</v>
      </c>
      <c r="G557" s="6">
        <v>342.83</v>
      </c>
      <c r="H557" s="5">
        <f t="shared" si="58"/>
        <v>24706386.779999997</v>
      </c>
      <c r="I557" s="3">
        <v>0</v>
      </c>
      <c r="J557" s="6">
        <v>346.1</v>
      </c>
      <c r="K557" s="4">
        <f t="shared" si="59"/>
        <v>0</v>
      </c>
      <c r="L557" s="3">
        <v>12529</v>
      </c>
      <c r="M557" s="6">
        <v>342.83</v>
      </c>
      <c r="N557" s="4">
        <f t="shared" si="60"/>
        <v>4295317.0699999994</v>
      </c>
      <c r="O557" s="18">
        <f t="shared" si="63"/>
        <v>29001703.849999998</v>
      </c>
      <c r="P557" s="4">
        <f t="shared" si="61"/>
        <v>401369.31448784418</v>
      </c>
    </row>
    <row r="558" spans="1:16" x14ac:dyDescent="0.25">
      <c r="A558" s="7" t="s">
        <v>1134</v>
      </c>
      <c r="B558" s="2" t="s">
        <v>542</v>
      </c>
      <c r="C558" s="3">
        <v>1182</v>
      </c>
      <c r="D558" s="6">
        <v>212.58</v>
      </c>
      <c r="E558" s="4">
        <f t="shared" si="62"/>
        <v>251269.56000000003</v>
      </c>
      <c r="F558" s="3">
        <v>24907</v>
      </c>
      <c r="G558" s="6">
        <v>210.76</v>
      </c>
      <c r="H558" s="5">
        <f t="shared" si="58"/>
        <v>5249399.3199999994</v>
      </c>
      <c r="I558" s="3">
        <v>314</v>
      </c>
      <c r="J558" s="6">
        <v>212.58</v>
      </c>
      <c r="K558" s="4">
        <f t="shared" si="59"/>
        <v>66750.12000000001</v>
      </c>
      <c r="L558" s="3">
        <v>5657</v>
      </c>
      <c r="M558" s="6">
        <v>210.76</v>
      </c>
      <c r="N558" s="4">
        <f t="shared" si="60"/>
        <v>1192269.3199999998</v>
      </c>
      <c r="O558" s="18">
        <f t="shared" si="63"/>
        <v>6759688.3199999994</v>
      </c>
      <c r="P558" s="4">
        <f t="shared" si="61"/>
        <v>93550.76105812614</v>
      </c>
    </row>
    <row r="559" spans="1:16" x14ac:dyDescent="0.25">
      <c r="A559" s="7" t="s">
        <v>1135</v>
      </c>
      <c r="B559" s="2" t="s">
        <v>543</v>
      </c>
      <c r="C559" s="3">
        <v>0</v>
      </c>
      <c r="D559" s="6">
        <v>192.39</v>
      </c>
      <c r="E559" s="4">
        <f t="shared" si="62"/>
        <v>0</v>
      </c>
      <c r="F559" s="3">
        <v>33035</v>
      </c>
      <c r="G559" s="6">
        <v>190.83</v>
      </c>
      <c r="H559" s="5">
        <f t="shared" si="58"/>
        <v>6304069.0500000007</v>
      </c>
      <c r="I559" s="3">
        <v>2</v>
      </c>
      <c r="J559" s="6">
        <v>192.39</v>
      </c>
      <c r="K559" s="4">
        <f t="shared" si="59"/>
        <v>384.78</v>
      </c>
      <c r="L559" s="3">
        <v>908</v>
      </c>
      <c r="M559" s="6">
        <v>190.83</v>
      </c>
      <c r="N559" s="4">
        <f t="shared" si="60"/>
        <v>173273.64</v>
      </c>
      <c r="O559" s="18">
        <f t="shared" si="63"/>
        <v>6477727.4700000007</v>
      </c>
      <c r="P559" s="4">
        <f t="shared" si="61"/>
        <v>89648.561599010238</v>
      </c>
    </row>
    <row r="560" spans="1:16" x14ac:dyDescent="0.25">
      <c r="A560" s="7" t="s">
        <v>1136</v>
      </c>
      <c r="B560" s="2" t="s">
        <v>544</v>
      </c>
      <c r="C560" s="3">
        <v>746</v>
      </c>
      <c r="D560" s="6">
        <v>217.7</v>
      </c>
      <c r="E560" s="4">
        <f t="shared" si="62"/>
        <v>162404.19999999998</v>
      </c>
      <c r="F560" s="3">
        <v>15919</v>
      </c>
      <c r="G560" s="6">
        <v>215.64</v>
      </c>
      <c r="H560" s="5">
        <f t="shared" si="58"/>
        <v>3432773.1599999997</v>
      </c>
      <c r="I560" s="3">
        <v>107</v>
      </c>
      <c r="J560" s="6">
        <v>217.7</v>
      </c>
      <c r="K560" s="4">
        <f t="shared" si="59"/>
        <v>23293.899999999998</v>
      </c>
      <c r="L560" s="3">
        <v>4090</v>
      </c>
      <c r="M560" s="6">
        <v>215.64</v>
      </c>
      <c r="N560" s="4">
        <f t="shared" si="60"/>
        <v>881967.6</v>
      </c>
      <c r="O560" s="18">
        <f t="shared" si="63"/>
        <v>4500438.8600000003</v>
      </c>
      <c r="P560" s="4">
        <f t="shared" si="61"/>
        <v>62283.859923376716</v>
      </c>
    </row>
    <row r="561" spans="1:16" x14ac:dyDescent="0.25">
      <c r="A561" s="7" t="s">
        <v>1137</v>
      </c>
      <c r="B561" s="2" t="s">
        <v>545</v>
      </c>
      <c r="C561" s="3">
        <v>9197</v>
      </c>
      <c r="D561" s="6">
        <v>242.97</v>
      </c>
      <c r="E561" s="4">
        <f t="shared" si="62"/>
        <v>2234595.09</v>
      </c>
      <c r="F561" s="3">
        <v>87183</v>
      </c>
      <c r="G561" s="6">
        <v>241.06</v>
      </c>
      <c r="H561" s="5">
        <f t="shared" si="58"/>
        <v>21016333.98</v>
      </c>
      <c r="I561" s="3">
        <v>1882</v>
      </c>
      <c r="J561" s="6">
        <v>242.97</v>
      </c>
      <c r="K561" s="4">
        <f t="shared" si="59"/>
        <v>457269.54</v>
      </c>
      <c r="L561" s="3">
        <v>16483</v>
      </c>
      <c r="M561" s="6">
        <v>241.06</v>
      </c>
      <c r="N561" s="4">
        <f t="shared" si="60"/>
        <v>3973391.98</v>
      </c>
      <c r="O561" s="18">
        <f t="shared" si="63"/>
        <v>27681590.59</v>
      </c>
      <c r="P561" s="4">
        <f t="shared" si="61"/>
        <v>383099.5963722131</v>
      </c>
    </row>
    <row r="562" spans="1:16" x14ac:dyDescent="0.25">
      <c r="A562" s="7" t="s">
        <v>1138</v>
      </c>
      <c r="B562" s="2" t="s">
        <v>546</v>
      </c>
      <c r="C562" s="3">
        <v>0</v>
      </c>
      <c r="D562" s="6">
        <v>244.1</v>
      </c>
      <c r="E562" s="4">
        <f t="shared" si="62"/>
        <v>0</v>
      </c>
      <c r="F562" s="3">
        <v>80736</v>
      </c>
      <c r="G562" s="6">
        <v>242.16</v>
      </c>
      <c r="H562" s="5">
        <f t="shared" si="58"/>
        <v>19551029.759999998</v>
      </c>
      <c r="I562" s="3">
        <v>0</v>
      </c>
      <c r="J562" s="6">
        <v>244.1</v>
      </c>
      <c r="K562" s="4">
        <f t="shared" si="59"/>
        <v>0</v>
      </c>
      <c r="L562" s="3">
        <v>1197</v>
      </c>
      <c r="M562" s="6">
        <v>242.16</v>
      </c>
      <c r="N562" s="4">
        <f t="shared" si="60"/>
        <v>289865.52</v>
      </c>
      <c r="O562" s="18">
        <f t="shared" si="63"/>
        <v>19840895.279999997</v>
      </c>
      <c r="P562" s="4">
        <f t="shared" si="61"/>
        <v>274588.23035180755</v>
      </c>
    </row>
    <row r="563" spans="1:16" x14ac:dyDescent="0.25">
      <c r="A563" s="7" t="s">
        <v>1139</v>
      </c>
      <c r="B563" s="2" t="s">
        <v>547</v>
      </c>
      <c r="C563" s="3">
        <v>5462</v>
      </c>
      <c r="D563" s="6">
        <v>287.05</v>
      </c>
      <c r="E563" s="4">
        <f t="shared" si="62"/>
        <v>1567867.1</v>
      </c>
      <c r="F563" s="3">
        <v>22160</v>
      </c>
      <c r="G563" s="6">
        <v>284.27999999999997</v>
      </c>
      <c r="H563" s="5">
        <f t="shared" si="58"/>
        <v>6299644.7999999998</v>
      </c>
      <c r="I563" s="3">
        <v>274</v>
      </c>
      <c r="J563" s="6">
        <v>287.05</v>
      </c>
      <c r="K563" s="4">
        <f t="shared" si="59"/>
        <v>78651.7</v>
      </c>
      <c r="L563" s="3">
        <v>3306</v>
      </c>
      <c r="M563" s="6">
        <v>284.27999999999997</v>
      </c>
      <c r="N563" s="4">
        <f t="shared" si="60"/>
        <v>939829.67999999993</v>
      </c>
      <c r="O563" s="18">
        <f t="shared" si="63"/>
        <v>8885993.2799999993</v>
      </c>
      <c r="P563" s="4">
        <f t="shared" si="61"/>
        <v>122977.77571220837</v>
      </c>
    </row>
    <row r="564" spans="1:16" x14ac:dyDescent="0.25">
      <c r="A564" s="7" t="s">
        <v>1140</v>
      </c>
      <c r="B564" s="2" t="s">
        <v>548</v>
      </c>
      <c r="C564" s="3">
        <v>604</v>
      </c>
      <c r="D564" s="6">
        <v>237.94</v>
      </c>
      <c r="E564" s="4">
        <f t="shared" si="62"/>
        <v>143715.76</v>
      </c>
      <c r="F564" s="3">
        <v>34692</v>
      </c>
      <c r="G564" s="6">
        <v>236.26</v>
      </c>
      <c r="H564" s="5">
        <f t="shared" si="58"/>
        <v>8196331.9199999999</v>
      </c>
      <c r="I564" s="3">
        <v>30</v>
      </c>
      <c r="J564" s="6">
        <v>237.94</v>
      </c>
      <c r="K564" s="4">
        <f t="shared" si="59"/>
        <v>7138.2</v>
      </c>
      <c r="L564" s="3">
        <v>2254</v>
      </c>
      <c r="M564" s="6">
        <v>236.26</v>
      </c>
      <c r="N564" s="4">
        <f t="shared" si="60"/>
        <v>532530.04</v>
      </c>
      <c r="O564" s="18">
        <f t="shared" si="63"/>
        <v>8879715.9199999999</v>
      </c>
      <c r="P564" s="4">
        <f t="shared" si="61"/>
        <v>122890.90013782747</v>
      </c>
    </row>
    <row r="565" spans="1:16" x14ac:dyDescent="0.25">
      <c r="A565" s="7" t="s">
        <v>1141</v>
      </c>
      <c r="B565" s="2" t="s">
        <v>549</v>
      </c>
      <c r="C565" s="3">
        <v>0</v>
      </c>
      <c r="D565" s="6">
        <v>341.62</v>
      </c>
      <c r="E565" s="4">
        <f t="shared" si="62"/>
        <v>0</v>
      </c>
      <c r="F565" s="3">
        <v>708</v>
      </c>
      <c r="G565" s="6">
        <v>338.17</v>
      </c>
      <c r="H565" s="5">
        <f t="shared" si="58"/>
        <v>239424.36000000002</v>
      </c>
      <c r="I565" s="3">
        <v>0</v>
      </c>
      <c r="J565" s="6">
        <v>341.62</v>
      </c>
      <c r="K565" s="4">
        <f t="shared" si="59"/>
        <v>0</v>
      </c>
      <c r="L565" s="3">
        <v>1029</v>
      </c>
      <c r="M565" s="6">
        <v>338.17</v>
      </c>
      <c r="N565" s="4">
        <f t="shared" si="60"/>
        <v>347976.93</v>
      </c>
      <c r="O565" s="18">
        <f t="shared" si="63"/>
        <v>587401.29</v>
      </c>
      <c r="P565" s="4">
        <f t="shared" si="61"/>
        <v>8129.344893526847</v>
      </c>
    </row>
    <row r="566" spans="1:16" x14ac:dyDescent="0.25">
      <c r="A566" s="7" t="s">
        <v>1142</v>
      </c>
      <c r="B566" s="2" t="s">
        <v>550</v>
      </c>
      <c r="C566" s="3">
        <v>677</v>
      </c>
      <c r="D566" s="6">
        <v>240.08</v>
      </c>
      <c r="E566" s="4">
        <f t="shared" si="62"/>
        <v>162534.16</v>
      </c>
      <c r="F566" s="3">
        <v>17019</v>
      </c>
      <c r="G566" s="6">
        <v>238.06</v>
      </c>
      <c r="H566" s="5">
        <f t="shared" si="58"/>
        <v>4051543.14</v>
      </c>
      <c r="I566" s="3">
        <v>294</v>
      </c>
      <c r="J566" s="6">
        <v>240.08</v>
      </c>
      <c r="K566" s="4">
        <f t="shared" si="59"/>
        <v>70583.520000000004</v>
      </c>
      <c r="L566" s="3">
        <v>2261</v>
      </c>
      <c r="M566" s="6">
        <v>238.06</v>
      </c>
      <c r="N566" s="4">
        <f t="shared" si="60"/>
        <v>538253.66</v>
      </c>
      <c r="O566" s="18">
        <f t="shared" si="63"/>
        <v>4822914.4800000004</v>
      </c>
      <c r="P566" s="4">
        <f t="shared" si="61"/>
        <v>66746.76386887861</v>
      </c>
    </row>
    <row r="567" spans="1:16" x14ac:dyDescent="0.25">
      <c r="A567" s="7" t="s">
        <v>1143</v>
      </c>
      <c r="B567" s="2" t="s">
        <v>551</v>
      </c>
      <c r="C567" s="3">
        <v>1518</v>
      </c>
      <c r="D567" s="6">
        <v>258.12</v>
      </c>
      <c r="E567" s="4">
        <f t="shared" si="62"/>
        <v>391826.16000000003</v>
      </c>
      <c r="F567" s="3">
        <v>34346</v>
      </c>
      <c r="G567" s="6">
        <v>256</v>
      </c>
      <c r="H567" s="5">
        <f t="shared" si="58"/>
        <v>8792576</v>
      </c>
      <c r="I567" s="3">
        <v>40</v>
      </c>
      <c r="J567" s="6">
        <v>258.12</v>
      </c>
      <c r="K567" s="4">
        <f t="shared" si="59"/>
        <v>10324.799999999999</v>
      </c>
      <c r="L567" s="3">
        <v>1834</v>
      </c>
      <c r="M567" s="6">
        <v>256</v>
      </c>
      <c r="N567" s="4">
        <f t="shared" si="60"/>
        <v>469504</v>
      </c>
      <c r="O567" s="18">
        <f t="shared" si="63"/>
        <v>9664230.9600000009</v>
      </c>
      <c r="P567" s="4">
        <f t="shared" si="61"/>
        <v>133748.20236526898</v>
      </c>
    </row>
    <row r="568" spans="1:16" x14ac:dyDescent="0.25">
      <c r="A568" s="7" t="s">
        <v>1144</v>
      </c>
      <c r="B568" s="2" t="s">
        <v>552</v>
      </c>
      <c r="C568" s="3">
        <v>11</v>
      </c>
      <c r="D568" s="6">
        <v>313.64</v>
      </c>
      <c r="E568" s="4">
        <f t="shared" si="62"/>
        <v>3450.04</v>
      </c>
      <c r="F568" s="3">
        <v>18401</v>
      </c>
      <c r="G568" s="6">
        <v>310.64</v>
      </c>
      <c r="H568" s="5">
        <f t="shared" si="58"/>
        <v>5716086.6399999997</v>
      </c>
      <c r="I568" s="3">
        <v>41</v>
      </c>
      <c r="J568" s="6">
        <v>313.64</v>
      </c>
      <c r="K568" s="4">
        <f t="shared" si="59"/>
        <v>12859.24</v>
      </c>
      <c r="L568" s="3">
        <v>5045</v>
      </c>
      <c r="M568" s="6">
        <v>310.64</v>
      </c>
      <c r="N568" s="4">
        <f t="shared" si="60"/>
        <v>1567178.8</v>
      </c>
      <c r="O568" s="18">
        <f t="shared" si="63"/>
        <v>7299574.7199999997</v>
      </c>
      <c r="P568" s="4">
        <f t="shared" si="61"/>
        <v>101022.52324803315</v>
      </c>
    </row>
    <row r="569" spans="1:16" x14ac:dyDescent="0.25">
      <c r="A569" s="7" t="s">
        <v>1145</v>
      </c>
      <c r="B569" s="2" t="s">
        <v>553</v>
      </c>
      <c r="C569" s="3">
        <v>334</v>
      </c>
      <c r="D569" s="6">
        <v>305.43</v>
      </c>
      <c r="E569" s="4">
        <f t="shared" si="62"/>
        <v>102013.62</v>
      </c>
      <c r="F569" s="3">
        <v>19057</v>
      </c>
      <c r="G569" s="6">
        <v>302.49</v>
      </c>
      <c r="H569" s="5">
        <f t="shared" si="58"/>
        <v>5764551.9300000006</v>
      </c>
      <c r="I569" s="3">
        <v>22</v>
      </c>
      <c r="J569" s="6">
        <v>305.43</v>
      </c>
      <c r="K569" s="4">
        <f t="shared" si="59"/>
        <v>6719.46</v>
      </c>
      <c r="L569" s="3">
        <v>1025</v>
      </c>
      <c r="M569" s="6">
        <v>302.49</v>
      </c>
      <c r="N569" s="4">
        <f t="shared" si="60"/>
        <v>310052.25</v>
      </c>
      <c r="O569" s="18">
        <f t="shared" si="63"/>
        <v>6183337.2600000007</v>
      </c>
      <c r="P569" s="4">
        <f t="shared" si="61"/>
        <v>85574.34591186425</v>
      </c>
    </row>
    <row r="570" spans="1:16" x14ac:dyDescent="0.25">
      <c r="A570" s="7" t="s">
        <v>1146</v>
      </c>
      <c r="B570" s="2" t="s">
        <v>554</v>
      </c>
      <c r="C570" s="3">
        <v>7717</v>
      </c>
      <c r="D570" s="6">
        <v>247.11</v>
      </c>
      <c r="E570" s="4">
        <f t="shared" si="62"/>
        <v>1906947.87</v>
      </c>
      <c r="F570" s="3">
        <v>30166</v>
      </c>
      <c r="G570" s="6">
        <v>244.94</v>
      </c>
      <c r="H570" s="5">
        <f t="shared" si="58"/>
        <v>7388860.04</v>
      </c>
      <c r="I570" s="3">
        <v>1978</v>
      </c>
      <c r="J570" s="6">
        <v>247.11</v>
      </c>
      <c r="K570" s="4">
        <f t="shared" si="59"/>
        <v>488783.58</v>
      </c>
      <c r="L570" s="3">
        <v>5807</v>
      </c>
      <c r="M570" s="6">
        <v>244.94</v>
      </c>
      <c r="N570" s="4">
        <f t="shared" si="60"/>
        <v>1422366.58</v>
      </c>
      <c r="O570" s="18">
        <f t="shared" si="63"/>
        <v>11206958.07</v>
      </c>
      <c r="P570" s="4">
        <f t="shared" si="61"/>
        <v>155098.78665456112</v>
      </c>
    </row>
    <row r="571" spans="1:16" x14ac:dyDescent="0.25">
      <c r="A571" s="7" t="s">
        <v>1147</v>
      </c>
      <c r="B571" s="2" t="s">
        <v>555</v>
      </c>
      <c r="C571" s="3">
        <v>762</v>
      </c>
      <c r="D571" s="6">
        <v>193.93</v>
      </c>
      <c r="E571" s="4">
        <f t="shared" si="62"/>
        <v>147774.66</v>
      </c>
      <c r="F571" s="3">
        <v>20963</v>
      </c>
      <c r="G571" s="6">
        <v>192.27</v>
      </c>
      <c r="H571" s="5">
        <f t="shared" si="58"/>
        <v>4030556.0100000002</v>
      </c>
      <c r="I571" s="3">
        <v>49</v>
      </c>
      <c r="J571" s="6">
        <v>193.93</v>
      </c>
      <c r="K571" s="4">
        <f t="shared" si="59"/>
        <v>9502.57</v>
      </c>
      <c r="L571" s="3">
        <v>1003</v>
      </c>
      <c r="M571" s="6">
        <v>192.27</v>
      </c>
      <c r="N571" s="4">
        <f t="shared" si="60"/>
        <v>192846.81</v>
      </c>
      <c r="O571" s="18">
        <f t="shared" si="63"/>
        <v>4380680.0500000007</v>
      </c>
      <c r="P571" s="4">
        <f t="shared" si="61"/>
        <v>60626.456905878498</v>
      </c>
    </row>
    <row r="572" spans="1:16" x14ac:dyDescent="0.25">
      <c r="A572" s="7" t="s">
        <v>1148</v>
      </c>
      <c r="B572" s="2" t="s">
        <v>556</v>
      </c>
      <c r="C572" s="3">
        <v>13800</v>
      </c>
      <c r="D572" s="6">
        <v>289.85000000000002</v>
      </c>
      <c r="E572" s="4">
        <f t="shared" si="62"/>
        <v>3999930.0000000005</v>
      </c>
      <c r="F572" s="3">
        <v>29357</v>
      </c>
      <c r="G572" s="6">
        <v>287.22000000000003</v>
      </c>
      <c r="H572" s="5">
        <f t="shared" si="58"/>
        <v>8431917.540000001</v>
      </c>
      <c r="I572" s="3">
        <v>5349</v>
      </c>
      <c r="J572" s="6">
        <v>289.85000000000002</v>
      </c>
      <c r="K572" s="4">
        <f t="shared" si="59"/>
        <v>1550407.6500000001</v>
      </c>
      <c r="L572" s="3">
        <v>12511</v>
      </c>
      <c r="M572" s="6">
        <v>287.22000000000003</v>
      </c>
      <c r="N572" s="4">
        <f t="shared" si="60"/>
        <v>3593409.4200000004</v>
      </c>
      <c r="O572" s="18">
        <f t="shared" si="63"/>
        <v>17575664.610000003</v>
      </c>
      <c r="P572" s="4">
        <f t="shared" si="61"/>
        <v>243238.55221299233</v>
      </c>
    </row>
    <row r="573" spans="1:16" x14ac:dyDescent="0.25">
      <c r="A573" s="7" t="s">
        <v>1149</v>
      </c>
      <c r="B573" s="2" t="s">
        <v>557</v>
      </c>
      <c r="C573" s="3">
        <v>366</v>
      </c>
      <c r="D573" s="6">
        <v>202.02</v>
      </c>
      <c r="E573" s="4">
        <f t="shared" si="62"/>
        <v>73939.320000000007</v>
      </c>
      <c r="F573" s="3">
        <v>41845</v>
      </c>
      <c r="G573" s="6">
        <v>200.34</v>
      </c>
      <c r="H573" s="5">
        <f t="shared" si="58"/>
        <v>8383227.2999999998</v>
      </c>
      <c r="I573" s="3">
        <v>11</v>
      </c>
      <c r="J573" s="6">
        <v>202.02</v>
      </c>
      <c r="K573" s="4">
        <f t="shared" si="59"/>
        <v>2222.2200000000003</v>
      </c>
      <c r="L573" s="3">
        <v>546</v>
      </c>
      <c r="M573" s="6">
        <v>200.34</v>
      </c>
      <c r="N573" s="4">
        <f t="shared" si="60"/>
        <v>109385.64</v>
      </c>
      <c r="O573" s="18">
        <f t="shared" si="63"/>
        <v>8568774.4800000004</v>
      </c>
      <c r="P573" s="4">
        <f t="shared" si="61"/>
        <v>118587.62356952121</v>
      </c>
    </row>
    <row r="574" spans="1:16" x14ac:dyDescent="0.25">
      <c r="A574" s="7" t="s">
        <v>1150</v>
      </c>
      <c r="B574" s="2" t="s">
        <v>558</v>
      </c>
      <c r="C574" s="3">
        <v>1315</v>
      </c>
      <c r="D574" s="6">
        <v>238.3</v>
      </c>
      <c r="E574" s="4">
        <f t="shared" si="62"/>
        <v>313364.5</v>
      </c>
      <c r="F574" s="3">
        <v>37263</v>
      </c>
      <c r="G574" s="6">
        <v>236.54</v>
      </c>
      <c r="H574" s="5">
        <f t="shared" si="58"/>
        <v>8814190.0199999996</v>
      </c>
      <c r="I574" s="3">
        <v>177</v>
      </c>
      <c r="J574" s="6">
        <v>238.3</v>
      </c>
      <c r="K574" s="4">
        <f t="shared" si="59"/>
        <v>42179.1</v>
      </c>
      <c r="L574" s="3">
        <v>7170</v>
      </c>
      <c r="M574" s="6">
        <v>236.54</v>
      </c>
      <c r="N574" s="4">
        <f t="shared" si="60"/>
        <v>1695991.8</v>
      </c>
      <c r="O574" s="18">
        <f t="shared" si="63"/>
        <v>10865725.42</v>
      </c>
      <c r="P574" s="4">
        <f t="shared" si="61"/>
        <v>150376.29464099722</v>
      </c>
    </row>
    <row r="575" spans="1:16" x14ac:dyDescent="0.25">
      <c r="A575" s="7" t="s">
        <v>1151</v>
      </c>
      <c r="B575" s="2" t="s">
        <v>559</v>
      </c>
      <c r="C575" s="3">
        <v>0</v>
      </c>
      <c r="D575" s="6">
        <v>226.38</v>
      </c>
      <c r="E575" s="4">
        <f t="shared" si="62"/>
        <v>0</v>
      </c>
      <c r="F575" s="3">
        <v>5406</v>
      </c>
      <c r="G575" s="6">
        <v>224.31</v>
      </c>
      <c r="H575" s="5">
        <f t="shared" si="58"/>
        <v>1212619.8600000001</v>
      </c>
      <c r="I575" s="3">
        <v>4</v>
      </c>
      <c r="J575" s="6">
        <v>226.38</v>
      </c>
      <c r="K575" s="4">
        <f t="shared" si="59"/>
        <v>905.52</v>
      </c>
      <c r="L575" s="3">
        <v>525</v>
      </c>
      <c r="M575" s="6">
        <v>224.31</v>
      </c>
      <c r="N575" s="4">
        <f t="shared" si="60"/>
        <v>117762.75</v>
      </c>
      <c r="O575" s="18">
        <f t="shared" si="63"/>
        <v>1331288.1300000001</v>
      </c>
      <c r="P575" s="4">
        <f t="shared" si="61"/>
        <v>18424.372819181935</v>
      </c>
    </row>
    <row r="576" spans="1:16" x14ac:dyDescent="0.25">
      <c r="A576" s="7" t="s">
        <v>1152</v>
      </c>
      <c r="B576" s="2" t="s">
        <v>560</v>
      </c>
      <c r="C576" s="3">
        <v>0</v>
      </c>
      <c r="D576" s="6">
        <v>170.85</v>
      </c>
      <c r="E576" s="4">
        <f t="shared" si="62"/>
        <v>0</v>
      </c>
      <c r="F576" s="3">
        <v>18891</v>
      </c>
      <c r="G576" s="6">
        <v>169.45</v>
      </c>
      <c r="H576" s="5">
        <f t="shared" si="58"/>
        <v>3201079.9499999997</v>
      </c>
      <c r="I576" s="3">
        <v>0</v>
      </c>
      <c r="J576" s="6">
        <v>170.85</v>
      </c>
      <c r="K576" s="4">
        <f t="shared" si="59"/>
        <v>0</v>
      </c>
      <c r="L576" s="3">
        <v>659</v>
      </c>
      <c r="M576" s="6">
        <v>169.45</v>
      </c>
      <c r="N576" s="4">
        <f t="shared" si="60"/>
        <v>111667.54999999999</v>
      </c>
      <c r="O576" s="18">
        <f t="shared" si="63"/>
        <v>3312747.4999999995</v>
      </c>
      <c r="P576" s="4">
        <f t="shared" si="61"/>
        <v>45846.795761495217</v>
      </c>
    </row>
    <row r="577" spans="1:16" x14ac:dyDescent="0.25">
      <c r="A577" s="7" t="s">
        <v>1153</v>
      </c>
      <c r="B577" s="2" t="s">
        <v>561</v>
      </c>
      <c r="C577" s="3">
        <v>3954</v>
      </c>
      <c r="D577" s="6">
        <v>239.64</v>
      </c>
      <c r="E577" s="4">
        <f t="shared" si="62"/>
        <v>947536.55999999994</v>
      </c>
      <c r="F577" s="3">
        <v>23934</v>
      </c>
      <c r="G577" s="6">
        <v>237.37</v>
      </c>
      <c r="H577" s="5">
        <f t="shared" si="58"/>
        <v>5681213.5800000001</v>
      </c>
      <c r="I577" s="3">
        <v>220</v>
      </c>
      <c r="J577" s="6">
        <v>239.64</v>
      </c>
      <c r="K577" s="4">
        <f t="shared" si="59"/>
        <v>52720.799999999996</v>
      </c>
      <c r="L577" s="3">
        <v>4178</v>
      </c>
      <c r="M577" s="6">
        <v>237.37</v>
      </c>
      <c r="N577" s="4">
        <f t="shared" si="60"/>
        <v>991731.86</v>
      </c>
      <c r="O577" s="18">
        <f t="shared" si="63"/>
        <v>7673202.7999999998</v>
      </c>
      <c r="P577" s="4">
        <f t="shared" si="61"/>
        <v>106193.3520765266</v>
      </c>
    </row>
    <row r="578" spans="1:16" x14ac:dyDescent="0.25">
      <c r="A578" s="7" t="s">
        <v>1154</v>
      </c>
      <c r="B578" s="2" t="s">
        <v>562</v>
      </c>
      <c r="C578" s="3">
        <v>0</v>
      </c>
      <c r="D578" s="6">
        <v>229.46</v>
      </c>
      <c r="E578" s="4">
        <f t="shared" si="62"/>
        <v>0</v>
      </c>
      <c r="F578" s="3">
        <v>29875</v>
      </c>
      <c r="G578" s="6">
        <v>227.53</v>
      </c>
      <c r="H578" s="5">
        <f t="shared" si="58"/>
        <v>6797458.75</v>
      </c>
      <c r="I578" s="3">
        <v>143</v>
      </c>
      <c r="J578" s="6">
        <v>229.46</v>
      </c>
      <c r="K578" s="4">
        <f t="shared" si="59"/>
        <v>32812.78</v>
      </c>
      <c r="L578" s="3">
        <v>6438</v>
      </c>
      <c r="M578" s="6">
        <v>227.53</v>
      </c>
      <c r="N578" s="4">
        <f t="shared" si="60"/>
        <v>1464838.14</v>
      </c>
      <c r="O578" s="18">
        <f t="shared" si="63"/>
        <v>8295109.6699999999</v>
      </c>
      <c r="P578" s="4">
        <f t="shared" si="61"/>
        <v>114800.23722293777</v>
      </c>
    </row>
    <row r="579" spans="1:16" x14ac:dyDescent="0.25">
      <c r="A579" s="7" t="s">
        <v>1155</v>
      </c>
      <c r="B579" s="2" t="s">
        <v>563</v>
      </c>
      <c r="C579" s="3">
        <v>0</v>
      </c>
      <c r="D579" s="6">
        <v>251.91</v>
      </c>
      <c r="E579" s="4">
        <f t="shared" si="62"/>
        <v>0</v>
      </c>
      <c r="F579" s="3">
        <v>65325</v>
      </c>
      <c r="G579" s="6">
        <v>249.83</v>
      </c>
      <c r="H579" s="5">
        <f t="shared" si="58"/>
        <v>16320144.75</v>
      </c>
      <c r="I579" s="3">
        <v>0</v>
      </c>
      <c r="J579" s="6">
        <v>251.91</v>
      </c>
      <c r="K579" s="4">
        <f t="shared" si="59"/>
        <v>0</v>
      </c>
      <c r="L579" s="3">
        <v>1134</v>
      </c>
      <c r="M579" s="6">
        <v>249.83</v>
      </c>
      <c r="N579" s="4">
        <f t="shared" si="60"/>
        <v>283307.22000000003</v>
      </c>
      <c r="O579" s="18">
        <f t="shared" si="63"/>
        <v>16603451.970000001</v>
      </c>
      <c r="P579" s="4">
        <f t="shared" si="61"/>
        <v>229783.60753555337</v>
      </c>
    </row>
    <row r="580" spans="1:16" x14ac:dyDescent="0.25">
      <c r="A580" s="7" t="s">
        <v>1156</v>
      </c>
      <c r="B580" s="2" t="s">
        <v>564</v>
      </c>
      <c r="C580" s="3">
        <v>7181</v>
      </c>
      <c r="D580" s="6">
        <v>346.3</v>
      </c>
      <c r="E580" s="4">
        <f t="shared" si="62"/>
        <v>2486780.3000000003</v>
      </c>
      <c r="F580" s="3">
        <v>37258</v>
      </c>
      <c r="G580" s="6">
        <v>342.93</v>
      </c>
      <c r="H580" s="5">
        <f t="shared" si="58"/>
        <v>12776885.939999999</v>
      </c>
      <c r="I580" s="3">
        <v>1787</v>
      </c>
      <c r="J580" s="6">
        <v>346.3</v>
      </c>
      <c r="K580" s="4">
        <f t="shared" si="59"/>
        <v>618838.1</v>
      </c>
      <c r="L580" s="3">
        <v>8320</v>
      </c>
      <c r="M580" s="6">
        <v>342.93</v>
      </c>
      <c r="N580" s="4">
        <f t="shared" si="60"/>
        <v>2853177.6</v>
      </c>
      <c r="O580" s="18">
        <f t="shared" si="63"/>
        <v>18735681.940000001</v>
      </c>
      <c r="P580" s="4">
        <f t="shared" si="61"/>
        <v>259292.62141334786</v>
      </c>
    </row>
    <row r="581" spans="1:16" x14ac:dyDescent="0.25">
      <c r="A581" s="7" t="s">
        <v>1157</v>
      </c>
      <c r="B581" s="2" t="s">
        <v>565</v>
      </c>
      <c r="C581" s="3">
        <v>7485</v>
      </c>
      <c r="D581" s="6">
        <v>363.54</v>
      </c>
      <c r="E581" s="4">
        <f t="shared" si="62"/>
        <v>2721096.9000000004</v>
      </c>
      <c r="F581" s="3">
        <v>42391</v>
      </c>
      <c r="G581" s="6">
        <v>359.7</v>
      </c>
      <c r="H581" s="5">
        <f t="shared" si="58"/>
        <v>15248042.699999999</v>
      </c>
      <c r="I581" s="3">
        <v>1641</v>
      </c>
      <c r="J581" s="6">
        <v>363.54</v>
      </c>
      <c r="K581" s="4">
        <f t="shared" si="59"/>
        <v>596569.14</v>
      </c>
      <c r="L581" s="3">
        <v>8954</v>
      </c>
      <c r="M581" s="6">
        <v>359.7</v>
      </c>
      <c r="N581" s="4">
        <f t="shared" si="60"/>
        <v>3220753.8</v>
      </c>
      <c r="O581" s="18">
        <f t="shared" si="63"/>
        <v>21786462.539999999</v>
      </c>
      <c r="P581" s="4">
        <f t="shared" si="61"/>
        <v>301513.92414811166</v>
      </c>
    </row>
    <row r="582" spans="1:16" x14ac:dyDescent="0.25">
      <c r="A582" s="7" t="s">
        <v>1158</v>
      </c>
      <c r="B582" s="2" t="s">
        <v>566</v>
      </c>
      <c r="C582" s="3">
        <v>265</v>
      </c>
      <c r="D582" s="6">
        <v>251.92</v>
      </c>
      <c r="E582" s="4">
        <f t="shared" si="62"/>
        <v>66758.8</v>
      </c>
      <c r="F582" s="3">
        <v>12528</v>
      </c>
      <c r="G582" s="6">
        <v>250.12</v>
      </c>
      <c r="H582" s="5">
        <f t="shared" si="58"/>
        <v>3133503.36</v>
      </c>
      <c r="I582" s="3">
        <v>0</v>
      </c>
      <c r="J582" s="6">
        <v>251.92</v>
      </c>
      <c r="K582" s="4">
        <f t="shared" si="59"/>
        <v>0</v>
      </c>
      <c r="L582" s="3">
        <v>0</v>
      </c>
      <c r="M582" s="6">
        <v>250.12</v>
      </c>
      <c r="N582" s="4">
        <f t="shared" si="60"/>
        <v>0</v>
      </c>
      <c r="O582" s="18">
        <f t="shared" si="63"/>
        <v>3200262.1599999997</v>
      </c>
      <c r="P582" s="4">
        <f t="shared" si="61"/>
        <v>44290.05399076191</v>
      </c>
    </row>
    <row r="583" spans="1:16" x14ac:dyDescent="0.25">
      <c r="A583" s="7" t="s">
        <v>1159</v>
      </c>
      <c r="B583" s="2" t="s">
        <v>567</v>
      </c>
      <c r="C583" s="3">
        <v>397</v>
      </c>
      <c r="D583" s="6">
        <v>357.05</v>
      </c>
      <c r="E583" s="4">
        <f t="shared" si="62"/>
        <v>141748.85</v>
      </c>
      <c r="F583" s="3">
        <v>29120</v>
      </c>
      <c r="G583" s="6">
        <v>353.35</v>
      </c>
      <c r="H583" s="5">
        <f t="shared" si="58"/>
        <v>10289552</v>
      </c>
      <c r="I583" s="3">
        <v>112</v>
      </c>
      <c r="J583" s="6">
        <v>357.05</v>
      </c>
      <c r="K583" s="4">
        <f t="shared" ref="K583" si="64">J583*I583</f>
        <v>39989.599999999999</v>
      </c>
      <c r="L583" s="3">
        <v>2922</v>
      </c>
      <c r="M583" s="6">
        <v>353.35</v>
      </c>
      <c r="N583" s="4">
        <f t="shared" ref="N583" si="65">M583*L583</f>
        <v>1032488.7000000001</v>
      </c>
      <c r="O583" s="18">
        <f t="shared" si="63"/>
        <v>11503779.15</v>
      </c>
      <c r="P583" s="4">
        <f t="shared" si="61"/>
        <v>159206.64438669026</v>
      </c>
    </row>
    <row r="584" spans="1:16" x14ac:dyDescent="0.25">
      <c r="A584" s="7" t="s">
        <v>1160</v>
      </c>
      <c r="B584" s="2" t="s">
        <v>568</v>
      </c>
      <c r="C584" s="3">
        <v>369</v>
      </c>
      <c r="D584" s="6">
        <v>329.95</v>
      </c>
      <c r="E584" s="4">
        <f t="shared" si="62"/>
        <v>121751.55</v>
      </c>
      <c r="F584" s="3">
        <v>33385</v>
      </c>
      <c r="G584" s="6">
        <v>326.39</v>
      </c>
      <c r="H584" s="5">
        <f t="shared" ref="H584:H601" si="66">G584*F584</f>
        <v>10896530.15</v>
      </c>
      <c r="I584" s="3">
        <v>0</v>
      </c>
      <c r="J584" s="6">
        <v>329.95</v>
      </c>
      <c r="K584" s="4">
        <f t="shared" ref="K584:K601" si="67">J584*I584</f>
        <v>0</v>
      </c>
      <c r="L584" s="3">
        <v>0</v>
      </c>
      <c r="M584" s="6">
        <v>326.39</v>
      </c>
      <c r="N584" s="4">
        <f t="shared" ref="N584:N601" si="68">M584*L584</f>
        <v>0</v>
      </c>
      <c r="O584" s="18">
        <f t="shared" si="63"/>
        <v>11018281.700000001</v>
      </c>
      <c r="P584" s="4">
        <f t="shared" ref="P584:P601" si="69">(O584/$O$7)*$P$7</f>
        <v>152487.59850924963</v>
      </c>
    </row>
    <row r="585" spans="1:16" x14ac:dyDescent="0.25">
      <c r="A585" s="7" t="s">
        <v>1161</v>
      </c>
      <c r="B585" s="2" t="s">
        <v>569</v>
      </c>
      <c r="C585" s="3">
        <v>4160</v>
      </c>
      <c r="D585" s="6">
        <v>298.24</v>
      </c>
      <c r="E585" s="4">
        <f t="shared" ref="E585:E601" si="70">D585*C585</f>
        <v>1240678.4000000001</v>
      </c>
      <c r="F585" s="3">
        <v>14201</v>
      </c>
      <c r="G585" s="6">
        <v>295.5</v>
      </c>
      <c r="H585" s="5">
        <f t="shared" si="66"/>
        <v>4196395.5</v>
      </c>
      <c r="I585" s="3">
        <v>558</v>
      </c>
      <c r="J585" s="6">
        <v>298.24</v>
      </c>
      <c r="K585" s="4">
        <f t="shared" si="67"/>
        <v>166417.92000000001</v>
      </c>
      <c r="L585" s="3">
        <v>2725</v>
      </c>
      <c r="M585" s="6">
        <v>295.5</v>
      </c>
      <c r="N585" s="4">
        <f t="shared" si="68"/>
        <v>805237.5</v>
      </c>
      <c r="O585" s="18">
        <f t="shared" si="63"/>
        <v>6408729.3200000003</v>
      </c>
      <c r="P585" s="4">
        <f t="shared" si="69"/>
        <v>88693.661145241582</v>
      </c>
    </row>
    <row r="586" spans="1:16" x14ac:dyDescent="0.25">
      <c r="A586" s="7" t="s">
        <v>1162</v>
      </c>
      <c r="B586" s="2" t="s">
        <v>570</v>
      </c>
      <c r="C586" s="3">
        <v>0</v>
      </c>
      <c r="D586" s="6">
        <v>221.32</v>
      </c>
      <c r="E586" s="4">
        <f t="shared" si="70"/>
        <v>0</v>
      </c>
      <c r="F586" s="3">
        <v>30853</v>
      </c>
      <c r="G586" s="6">
        <v>219.58</v>
      </c>
      <c r="H586" s="5">
        <f t="shared" si="66"/>
        <v>6774701.7400000002</v>
      </c>
      <c r="I586" s="3">
        <v>0</v>
      </c>
      <c r="J586" s="6">
        <v>221.32</v>
      </c>
      <c r="K586" s="4">
        <f t="shared" si="67"/>
        <v>0</v>
      </c>
      <c r="L586" s="3">
        <v>0</v>
      </c>
      <c r="M586" s="6">
        <v>219.58</v>
      </c>
      <c r="N586" s="4">
        <f t="shared" si="68"/>
        <v>0</v>
      </c>
      <c r="O586" s="18">
        <f t="shared" ref="O586:O601" si="71">N586+K586+H586+E586</f>
        <v>6774701.7400000002</v>
      </c>
      <c r="P586" s="4">
        <f t="shared" si="69"/>
        <v>93758.539405380681</v>
      </c>
    </row>
    <row r="587" spans="1:16" x14ac:dyDescent="0.25">
      <c r="A587" s="7" t="s">
        <v>1163</v>
      </c>
      <c r="B587" s="2" t="s">
        <v>571</v>
      </c>
      <c r="C587" s="3">
        <v>5356</v>
      </c>
      <c r="D587" s="6">
        <v>313.47000000000003</v>
      </c>
      <c r="E587" s="4">
        <f t="shared" si="70"/>
        <v>1678945.32</v>
      </c>
      <c r="F587" s="3">
        <v>13095</v>
      </c>
      <c r="G587" s="6">
        <v>310.55</v>
      </c>
      <c r="H587" s="5">
        <f t="shared" si="66"/>
        <v>4066652.25</v>
      </c>
      <c r="I587" s="3">
        <v>2111</v>
      </c>
      <c r="J587" s="6">
        <v>313.47000000000003</v>
      </c>
      <c r="K587" s="4">
        <f t="shared" si="67"/>
        <v>661735.17000000004</v>
      </c>
      <c r="L587" s="3">
        <v>3763</v>
      </c>
      <c r="M587" s="6">
        <v>310.55</v>
      </c>
      <c r="N587" s="4">
        <f t="shared" si="68"/>
        <v>1168599.6500000001</v>
      </c>
      <c r="O587" s="18">
        <f t="shared" si="71"/>
        <v>7575932.3900000006</v>
      </c>
      <c r="P587" s="4">
        <f t="shared" si="69"/>
        <v>104847.17745231908</v>
      </c>
    </row>
    <row r="588" spans="1:16" x14ac:dyDescent="0.25">
      <c r="A588" s="7" t="s">
        <v>1164</v>
      </c>
      <c r="B588" s="2" t="s">
        <v>572</v>
      </c>
      <c r="C588" s="3">
        <v>3802</v>
      </c>
      <c r="D588" s="6">
        <v>259.29000000000002</v>
      </c>
      <c r="E588" s="4">
        <f t="shared" si="70"/>
        <v>985820.58000000007</v>
      </c>
      <c r="F588" s="3">
        <v>36267</v>
      </c>
      <c r="G588" s="6">
        <v>256.81</v>
      </c>
      <c r="H588" s="5">
        <f t="shared" si="66"/>
        <v>9313728.2699999996</v>
      </c>
      <c r="I588" s="3">
        <v>743</v>
      </c>
      <c r="J588" s="6">
        <v>259.29000000000002</v>
      </c>
      <c r="K588" s="4">
        <f t="shared" si="67"/>
        <v>192652.47</v>
      </c>
      <c r="L588" s="3">
        <v>7229</v>
      </c>
      <c r="M588" s="6">
        <v>256.81</v>
      </c>
      <c r="N588" s="4">
        <f t="shared" si="68"/>
        <v>1856479.49</v>
      </c>
      <c r="O588" s="18">
        <f t="shared" si="71"/>
        <v>12348680.810000001</v>
      </c>
      <c r="P588" s="4">
        <f t="shared" si="69"/>
        <v>170899.6677289668</v>
      </c>
    </row>
    <row r="589" spans="1:16" x14ac:dyDescent="0.25">
      <c r="A589" s="7" t="s">
        <v>1165</v>
      </c>
      <c r="B589" s="2" t="s">
        <v>573</v>
      </c>
      <c r="C589" s="3">
        <v>0</v>
      </c>
      <c r="D589" s="6">
        <v>266.99</v>
      </c>
      <c r="E589" s="4">
        <f t="shared" si="70"/>
        <v>0</v>
      </c>
      <c r="F589" s="3">
        <v>61253</v>
      </c>
      <c r="G589" s="6">
        <v>264.48</v>
      </c>
      <c r="H589" s="5">
        <f t="shared" si="66"/>
        <v>16200193.440000001</v>
      </c>
      <c r="I589" s="3">
        <v>4</v>
      </c>
      <c r="J589" s="6">
        <v>266.99</v>
      </c>
      <c r="K589" s="4">
        <f t="shared" si="67"/>
        <v>1067.96</v>
      </c>
      <c r="L589" s="3">
        <v>3054</v>
      </c>
      <c r="M589" s="6">
        <v>264.48</v>
      </c>
      <c r="N589" s="4">
        <f t="shared" si="68"/>
        <v>807721.92</v>
      </c>
      <c r="O589" s="18">
        <f t="shared" si="71"/>
        <v>17008983.32</v>
      </c>
      <c r="P589" s="4">
        <f t="shared" si="69"/>
        <v>235395.96192668439</v>
      </c>
    </row>
    <row r="590" spans="1:16" x14ac:dyDescent="0.25">
      <c r="A590" s="7" t="s">
        <v>1166</v>
      </c>
      <c r="B590" s="2" t="s">
        <v>574</v>
      </c>
      <c r="C590" s="3">
        <v>2912</v>
      </c>
      <c r="D590" s="6">
        <v>325.33</v>
      </c>
      <c r="E590" s="4">
        <f t="shared" si="70"/>
        <v>947360.96</v>
      </c>
      <c r="F590" s="3">
        <v>8946</v>
      </c>
      <c r="G590" s="6">
        <v>322.04000000000002</v>
      </c>
      <c r="H590" s="5">
        <f t="shared" si="66"/>
        <v>2880969.8400000003</v>
      </c>
      <c r="I590" s="3">
        <v>867</v>
      </c>
      <c r="J590" s="6">
        <v>325.33</v>
      </c>
      <c r="K590" s="4">
        <f t="shared" si="67"/>
        <v>282061.11</v>
      </c>
      <c r="L590" s="3">
        <v>2044</v>
      </c>
      <c r="M590" s="6">
        <v>322.04000000000002</v>
      </c>
      <c r="N590" s="4">
        <f t="shared" si="68"/>
        <v>658249.76</v>
      </c>
      <c r="O590" s="18">
        <f t="shared" si="71"/>
        <v>4768641.67</v>
      </c>
      <c r="P590" s="4">
        <f t="shared" si="69"/>
        <v>65995.654876879533</v>
      </c>
    </row>
    <row r="591" spans="1:16" x14ac:dyDescent="0.25">
      <c r="A591" s="7" t="s">
        <v>1167</v>
      </c>
      <c r="B591" s="2" t="s">
        <v>575</v>
      </c>
      <c r="C591" s="3">
        <v>170</v>
      </c>
      <c r="D591" s="6">
        <v>251.08</v>
      </c>
      <c r="E591" s="4">
        <f t="shared" si="70"/>
        <v>42683.6</v>
      </c>
      <c r="F591" s="3">
        <v>19651</v>
      </c>
      <c r="G591" s="6">
        <v>249.18</v>
      </c>
      <c r="H591" s="5">
        <f t="shared" si="66"/>
        <v>4896636.18</v>
      </c>
      <c r="I591" s="3">
        <v>37</v>
      </c>
      <c r="J591" s="6">
        <v>251.08</v>
      </c>
      <c r="K591" s="4">
        <f t="shared" si="67"/>
        <v>9289.9600000000009</v>
      </c>
      <c r="L591" s="3">
        <v>1755</v>
      </c>
      <c r="M591" s="6">
        <v>249.18</v>
      </c>
      <c r="N591" s="4">
        <f t="shared" si="68"/>
        <v>437310.9</v>
      </c>
      <c r="O591" s="18">
        <f t="shared" si="71"/>
        <v>5385920.6399999997</v>
      </c>
      <c r="P591" s="4">
        <f t="shared" si="69"/>
        <v>74538.492163891642</v>
      </c>
    </row>
    <row r="592" spans="1:16" x14ac:dyDescent="0.25">
      <c r="A592" s="7" t="s">
        <v>1168</v>
      </c>
      <c r="B592" s="2" t="s">
        <v>576</v>
      </c>
      <c r="C592" s="3">
        <v>0</v>
      </c>
      <c r="D592" s="6">
        <v>260.41000000000003</v>
      </c>
      <c r="E592" s="4">
        <f t="shared" si="70"/>
        <v>0</v>
      </c>
      <c r="F592" s="3">
        <v>22320</v>
      </c>
      <c r="G592" s="6">
        <v>258.49</v>
      </c>
      <c r="H592" s="5">
        <f t="shared" si="66"/>
        <v>5769496.7999999998</v>
      </c>
      <c r="I592" s="3">
        <v>6</v>
      </c>
      <c r="J592" s="6">
        <v>260.41000000000003</v>
      </c>
      <c r="K592" s="4">
        <f t="shared" si="67"/>
        <v>1562.46</v>
      </c>
      <c r="L592" s="3">
        <v>1307</v>
      </c>
      <c r="M592" s="6">
        <v>258.49</v>
      </c>
      <c r="N592" s="4">
        <f t="shared" si="68"/>
        <v>337846.43</v>
      </c>
      <c r="O592" s="18">
        <f t="shared" si="71"/>
        <v>6108905.6899999995</v>
      </c>
      <c r="P592" s="4">
        <f t="shared" si="69"/>
        <v>84544.249598155628</v>
      </c>
    </row>
    <row r="593" spans="1:16" x14ac:dyDescent="0.25">
      <c r="A593" s="7" t="s">
        <v>1169</v>
      </c>
      <c r="B593" s="2" t="s">
        <v>577</v>
      </c>
      <c r="C593" s="3">
        <v>0</v>
      </c>
      <c r="D593" s="6">
        <v>266.05</v>
      </c>
      <c r="E593" s="4">
        <f t="shared" si="70"/>
        <v>0</v>
      </c>
      <c r="F593" s="3">
        <v>12832</v>
      </c>
      <c r="G593" s="6">
        <v>264.08</v>
      </c>
      <c r="H593" s="5">
        <f t="shared" si="66"/>
        <v>3388674.5599999996</v>
      </c>
      <c r="I593" s="3">
        <v>0</v>
      </c>
      <c r="J593" s="6">
        <v>266.05</v>
      </c>
      <c r="K593" s="4">
        <f t="shared" si="67"/>
        <v>0</v>
      </c>
      <c r="L593" s="3">
        <v>0</v>
      </c>
      <c r="M593" s="6">
        <v>264.08</v>
      </c>
      <c r="N593" s="4">
        <f t="shared" si="68"/>
        <v>0</v>
      </c>
      <c r="O593" s="18">
        <f t="shared" si="71"/>
        <v>3388674.5599999996</v>
      </c>
      <c r="P593" s="4">
        <f t="shared" si="69"/>
        <v>46897.588921128059</v>
      </c>
    </row>
    <row r="594" spans="1:16" x14ac:dyDescent="0.25">
      <c r="A594" s="7" t="s">
        <v>1170</v>
      </c>
      <c r="B594" s="2" t="s">
        <v>578</v>
      </c>
      <c r="C594" s="3">
        <v>10882</v>
      </c>
      <c r="D594" s="6">
        <v>268.87</v>
      </c>
      <c r="E594" s="4">
        <f t="shared" si="70"/>
        <v>2925843.34</v>
      </c>
      <c r="F594" s="3">
        <v>30773</v>
      </c>
      <c r="G594" s="6">
        <v>266.5</v>
      </c>
      <c r="H594" s="5">
        <f t="shared" si="66"/>
        <v>8201004.5</v>
      </c>
      <c r="I594" s="3">
        <v>3046</v>
      </c>
      <c r="J594" s="6">
        <v>268.87</v>
      </c>
      <c r="K594" s="4">
        <f t="shared" si="67"/>
        <v>818978.02</v>
      </c>
      <c r="L594" s="3">
        <v>8023</v>
      </c>
      <c r="M594" s="6">
        <v>266.5</v>
      </c>
      <c r="N594" s="4">
        <f t="shared" si="68"/>
        <v>2138129.5</v>
      </c>
      <c r="O594" s="18">
        <f t="shared" si="71"/>
        <v>14083955.359999999</v>
      </c>
      <c r="P594" s="4">
        <f t="shared" si="69"/>
        <v>194915.01386807655</v>
      </c>
    </row>
    <row r="595" spans="1:16" x14ac:dyDescent="0.25">
      <c r="A595" s="7" t="s">
        <v>1171</v>
      </c>
      <c r="B595" s="2" t="s">
        <v>579</v>
      </c>
      <c r="C595" s="3">
        <v>0</v>
      </c>
      <c r="D595" s="6">
        <v>302.70999999999998</v>
      </c>
      <c r="E595" s="4">
        <f t="shared" si="70"/>
        <v>0</v>
      </c>
      <c r="F595" s="3">
        <v>26504</v>
      </c>
      <c r="G595" s="6">
        <v>299.62</v>
      </c>
      <c r="H595" s="5">
        <f t="shared" si="66"/>
        <v>7941128.4800000004</v>
      </c>
      <c r="I595" s="3">
        <v>24</v>
      </c>
      <c r="J595" s="6">
        <v>302.70999999999998</v>
      </c>
      <c r="K595" s="4">
        <f t="shared" si="67"/>
        <v>7265.0399999999991</v>
      </c>
      <c r="L595" s="3">
        <v>2292</v>
      </c>
      <c r="M595" s="6">
        <v>299.62</v>
      </c>
      <c r="N595" s="4">
        <f t="shared" si="68"/>
        <v>686729.04</v>
      </c>
      <c r="O595" s="18">
        <f t="shared" si="71"/>
        <v>8635122.5600000005</v>
      </c>
      <c r="P595" s="4">
        <f t="shared" si="69"/>
        <v>119505.84835813771</v>
      </c>
    </row>
    <row r="596" spans="1:16" x14ac:dyDescent="0.25">
      <c r="A596" s="7" t="s">
        <v>1172</v>
      </c>
      <c r="B596" s="2" t="s">
        <v>580</v>
      </c>
      <c r="C596" s="3">
        <v>0</v>
      </c>
      <c r="D596" s="6">
        <v>217.96</v>
      </c>
      <c r="E596" s="4">
        <f t="shared" si="70"/>
        <v>0</v>
      </c>
      <c r="F596" s="3">
        <v>1951</v>
      </c>
      <c r="G596" s="6">
        <v>216.49</v>
      </c>
      <c r="H596" s="5">
        <f t="shared" si="66"/>
        <v>422371.99</v>
      </c>
      <c r="I596" s="3">
        <v>0</v>
      </c>
      <c r="J596" s="6">
        <v>217.96</v>
      </c>
      <c r="K596" s="4">
        <f t="shared" si="67"/>
        <v>0</v>
      </c>
      <c r="L596" s="3">
        <v>0</v>
      </c>
      <c r="M596" s="6">
        <v>216.49</v>
      </c>
      <c r="N596" s="4">
        <f t="shared" si="68"/>
        <v>0</v>
      </c>
      <c r="O596" s="18">
        <f t="shared" si="71"/>
        <v>422371.99</v>
      </c>
      <c r="P596" s="4">
        <f t="shared" si="69"/>
        <v>5845.4205643220021</v>
      </c>
    </row>
    <row r="597" spans="1:16" x14ac:dyDescent="0.25">
      <c r="A597" s="7" t="s">
        <v>1173</v>
      </c>
      <c r="B597" s="2" t="s">
        <v>581</v>
      </c>
      <c r="C597" s="3">
        <v>0</v>
      </c>
      <c r="D597" s="6">
        <v>255.53</v>
      </c>
      <c r="E597" s="4">
        <f t="shared" si="70"/>
        <v>0</v>
      </c>
      <c r="F597" s="3">
        <v>10122</v>
      </c>
      <c r="G597" s="6">
        <v>253.31</v>
      </c>
      <c r="H597" s="5">
        <f t="shared" si="66"/>
        <v>2564003.8199999998</v>
      </c>
      <c r="I597" s="3">
        <v>0</v>
      </c>
      <c r="J597" s="6">
        <v>255.53</v>
      </c>
      <c r="K597" s="4">
        <f t="shared" si="67"/>
        <v>0</v>
      </c>
      <c r="L597" s="3">
        <v>1</v>
      </c>
      <c r="M597" s="6">
        <v>253.31</v>
      </c>
      <c r="N597" s="4">
        <f t="shared" si="68"/>
        <v>253.31</v>
      </c>
      <c r="O597" s="18">
        <f t="shared" si="71"/>
        <v>2564257.13</v>
      </c>
      <c r="P597" s="4">
        <f t="shared" si="69"/>
        <v>35488.057245252741</v>
      </c>
    </row>
    <row r="598" spans="1:16" x14ac:dyDescent="0.25">
      <c r="A598" s="7" t="s">
        <v>1174</v>
      </c>
      <c r="B598" s="2" t="s">
        <v>582</v>
      </c>
      <c r="C598" s="3">
        <v>424</v>
      </c>
      <c r="D598" s="6">
        <v>327.55</v>
      </c>
      <c r="E598" s="4">
        <f t="shared" si="70"/>
        <v>138881.20000000001</v>
      </c>
      <c r="F598" s="3">
        <v>98279</v>
      </c>
      <c r="G598" s="6">
        <v>324.76</v>
      </c>
      <c r="H598" s="5">
        <f t="shared" si="66"/>
        <v>31917088.039999999</v>
      </c>
      <c r="I598" s="3">
        <v>193</v>
      </c>
      <c r="J598" s="6">
        <v>327.55</v>
      </c>
      <c r="K598" s="4">
        <f t="shared" si="67"/>
        <v>63217.15</v>
      </c>
      <c r="L598" s="3">
        <v>26682</v>
      </c>
      <c r="M598" s="6">
        <v>324.76</v>
      </c>
      <c r="N598" s="4">
        <f t="shared" si="68"/>
        <v>8665246.3200000003</v>
      </c>
      <c r="O598" s="18">
        <f t="shared" si="71"/>
        <v>40784432.710000001</v>
      </c>
      <c r="P598" s="4">
        <f t="shared" si="69"/>
        <v>564436.48563731927</v>
      </c>
    </row>
    <row r="599" spans="1:16" x14ac:dyDescent="0.25">
      <c r="A599" s="7" t="s">
        <v>1175</v>
      </c>
      <c r="B599" s="2" t="s">
        <v>583</v>
      </c>
      <c r="C599" s="3">
        <v>71</v>
      </c>
      <c r="D599" s="6">
        <v>251.14</v>
      </c>
      <c r="E599" s="4">
        <f t="shared" si="70"/>
        <v>17830.939999999999</v>
      </c>
      <c r="F599" s="3">
        <v>34497</v>
      </c>
      <c r="G599" s="6">
        <v>249.22</v>
      </c>
      <c r="H599" s="5">
        <f t="shared" si="66"/>
        <v>8597342.3399999999</v>
      </c>
      <c r="I599" s="3">
        <v>91</v>
      </c>
      <c r="J599" s="6">
        <v>251.14</v>
      </c>
      <c r="K599" s="4">
        <f t="shared" si="67"/>
        <v>22853.739999999998</v>
      </c>
      <c r="L599" s="3">
        <v>3299</v>
      </c>
      <c r="M599" s="6">
        <v>249.22</v>
      </c>
      <c r="N599" s="4">
        <f t="shared" si="68"/>
        <v>822176.78</v>
      </c>
      <c r="O599" s="18">
        <f t="shared" si="71"/>
        <v>9460203.7999999989</v>
      </c>
      <c r="P599" s="4">
        <f t="shared" si="69"/>
        <v>130924.56683786523</v>
      </c>
    </row>
    <row r="600" spans="1:16" x14ac:dyDescent="0.25">
      <c r="A600" s="7" t="s">
        <v>1176</v>
      </c>
      <c r="B600" s="2" t="s">
        <v>584</v>
      </c>
      <c r="C600" s="3">
        <v>4668</v>
      </c>
      <c r="D600" s="6">
        <v>328.02</v>
      </c>
      <c r="E600" s="4">
        <f t="shared" si="70"/>
        <v>1531197.3599999999</v>
      </c>
      <c r="F600" s="3">
        <v>22974</v>
      </c>
      <c r="G600" s="6">
        <v>324.93</v>
      </c>
      <c r="H600" s="5">
        <f t="shared" si="66"/>
        <v>7464941.8200000003</v>
      </c>
      <c r="I600" s="3">
        <v>1368</v>
      </c>
      <c r="J600" s="6">
        <v>328.02</v>
      </c>
      <c r="K600" s="4">
        <f t="shared" si="67"/>
        <v>448731.36</v>
      </c>
      <c r="L600" s="3">
        <v>7591</v>
      </c>
      <c r="M600" s="6">
        <v>324.93</v>
      </c>
      <c r="N600" s="4">
        <f t="shared" si="68"/>
        <v>2466543.63</v>
      </c>
      <c r="O600" s="18">
        <f t="shared" si="71"/>
        <v>11911414.17</v>
      </c>
      <c r="P600" s="4">
        <f t="shared" si="69"/>
        <v>164848.11253576379</v>
      </c>
    </row>
    <row r="601" spans="1:16" x14ac:dyDescent="0.25">
      <c r="A601" s="7" t="s">
        <v>1177</v>
      </c>
      <c r="B601" s="2" t="s">
        <v>585</v>
      </c>
      <c r="C601" s="3">
        <v>1667</v>
      </c>
      <c r="D601" s="6">
        <v>303.20999999999998</v>
      </c>
      <c r="E601" s="4">
        <f t="shared" si="70"/>
        <v>505451.06999999995</v>
      </c>
      <c r="F601" s="3">
        <v>21870</v>
      </c>
      <c r="G601" s="6">
        <v>300.39999999999998</v>
      </c>
      <c r="H601" s="5">
        <f t="shared" si="66"/>
        <v>6569747.9999999991</v>
      </c>
      <c r="I601" s="3">
        <v>116</v>
      </c>
      <c r="J601" s="6">
        <v>303.20999999999998</v>
      </c>
      <c r="K601" s="4">
        <f t="shared" si="67"/>
        <v>35172.36</v>
      </c>
      <c r="L601" s="3">
        <v>1164</v>
      </c>
      <c r="M601" s="6">
        <v>300.39999999999998</v>
      </c>
      <c r="N601" s="4">
        <f t="shared" si="68"/>
        <v>349665.6</v>
      </c>
      <c r="O601" s="18">
        <f t="shared" si="71"/>
        <v>7460037.0299999993</v>
      </c>
      <c r="P601" s="4">
        <f t="shared" si="69"/>
        <v>103243.24268227549</v>
      </c>
    </row>
    <row r="602" spans="1:16" x14ac:dyDescent="0.25">
      <c r="A602" s="7"/>
      <c r="C602" s="3"/>
      <c r="D602" s="6"/>
      <c r="E602" s="4"/>
      <c r="F602" s="3"/>
      <c r="G602" s="6"/>
      <c r="H602" s="5"/>
      <c r="I602" s="3"/>
      <c r="J602" s="6"/>
      <c r="K602" s="4"/>
      <c r="L602" s="3"/>
      <c r="M602" s="6"/>
      <c r="N602" s="4"/>
      <c r="O602" s="18"/>
      <c r="P602" s="4"/>
    </row>
    <row r="603" spans="1:16" x14ac:dyDescent="0.25">
      <c r="A603" s="7" t="s">
        <v>1178</v>
      </c>
      <c r="B603" s="2" t="s">
        <v>0</v>
      </c>
      <c r="C603" s="3">
        <v>1256</v>
      </c>
      <c r="D603" s="6">
        <v>607.54</v>
      </c>
      <c r="E603" s="4">
        <f t="shared" ref="E603:E648" si="72">D603*C603</f>
        <v>763070.24</v>
      </c>
      <c r="F603" s="3">
        <v>3342</v>
      </c>
      <c r="G603" s="6">
        <v>601.79</v>
      </c>
      <c r="H603" s="5">
        <f t="shared" ref="H603:H648" si="73">G603*F603</f>
        <v>2011182.18</v>
      </c>
      <c r="I603" s="3">
        <v>103</v>
      </c>
      <c r="J603" s="6">
        <v>607.54</v>
      </c>
      <c r="K603" s="4">
        <f t="shared" ref="K603:K648" si="74">J603*I603</f>
        <v>62576.619999999995</v>
      </c>
      <c r="L603" s="3">
        <v>275</v>
      </c>
      <c r="M603" s="6">
        <v>601.79</v>
      </c>
      <c r="N603" s="4">
        <f t="shared" ref="N603:N648" si="75">M603*L603</f>
        <v>165492.25</v>
      </c>
      <c r="O603" s="18">
        <f t="shared" ref="O603:O666" si="76">N603+K603+H603+E603</f>
        <v>3002321.29</v>
      </c>
      <c r="P603" s="4">
        <f t="shared" ref="P603:P648" si="77">(O603/$O$7)*$P$7</f>
        <v>41550.649722932059</v>
      </c>
    </row>
    <row r="604" spans="1:16" x14ac:dyDescent="0.25">
      <c r="A604" s="7" t="s">
        <v>1179</v>
      </c>
      <c r="B604" s="2" t="s">
        <v>0</v>
      </c>
      <c r="C604" s="3">
        <v>1368</v>
      </c>
      <c r="D604" s="6">
        <v>768.3</v>
      </c>
      <c r="E604" s="4">
        <f t="shared" si="72"/>
        <v>1051034.3999999999</v>
      </c>
      <c r="F604" s="3">
        <v>995</v>
      </c>
      <c r="G604" s="6">
        <v>762.24</v>
      </c>
      <c r="H604" s="5">
        <f t="shared" si="73"/>
        <v>758428.8</v>
      </c>
      <c r="I604" s="3">
        <v>217</v>
      </c>
      <c r="J604" s="6">
        <v>768.3</v>
      </c>
      <c r="K604" s="4">
        <f t="shared" si="74"/>
        <v>166721.09999999998</v>
      </c>
      <c r="L604" s="3">
        <v>157</v>
      </c>
      <c r="M604" s="6">
        <v>762.24</v>
      </c>
      <c r="N604" s="4">
        <f t="shared" si="75"/>
        <v>119671.68000000001</v>
      </c>
      <c r="O604" s="18">
        <f t="shared" si="76"/>
        <v>2095855.98</v>
      </c>
      <c r="P604" s="4">
        <f t="shared" si="77"/>
        <v>29005.615749636341</v>
      </c>
    </row>
    <row r="605" spans="1:16" x14ac:dyDescent="0.25">
      <c r="A605" s="7" t="s">
        <v>1180</v>
      </c>
      <c r="B605" s="2" t="s">
        <v>10</v>
      </c>
      <c r="C605" s="3">
        <v>498</v>
      </c>
      <c r="D605" s="6">
        <v>684.37</v>
      </c>
      <c r="E605" s="4">
        <f t="shared" si="72"/>
        <v>340816.26</v>
      </c>
      <c r="F605" s="3">
        <v>1406</v>
      </c>
      <c r="G605" s="6">
        <v>678.79</v>
      </c>
      <c r="H605" s="5">
        <f t="shared" si="73"/>
        <v>954378.74</v>
      </c>
      <c r="I605" s="3">
        <v>269</v>
      </c>
      <c r="J605" s="6">
        <v>684.37</v>
      </c>
      <c r="K605" s="4">
        <f t="shared" si="74"/>
        <v>184095.53</v>
      </c>
      <c r="L605" s="3">
        <v>760</v>
      </c>
      <c r="M605" s="6">
        <v>678.79</v>
      </c>
      <c r="N605" s="4">
        <f t="shared" si="75"/>
        <v>515880.39999999997</v>
      </c>
      <c r="O605" s="18">
        <f t="shared" si="76"/>
        <v>1995170.93</v>
      </c>
      <c r="P605" s="4">
        <f t="shared" si="77"/>
        <v>27612.184187591258</v>
      </c>
    </row>
    <row r="606" spans="1:16" x14ac:dyDescent="0.25">
      <c r="A606" s="7" t="s">
        <v>1181</v>
      </c>
      <c r="B606" s="2" t="s">
        <v>11</v>
      </c>
      <c r="C606" s="3">
        <v>474</v>
      </c>
      <c r="D606" s="6">
        <v>798.87</v>
      </c>
      <c r="E606" s="4">
        <f t="shared" si="72"/>
        <v>378664.38</v>
      </c>
      <c r="F606" s="3">
        <v>2606</v>
      </c>
      <c r="G606" s="6">
        <v>791.53</v>
      </c>
      <c r="H606" s="5">
        <f t="shared" si="73"/>
        <v>2062727.18</v>
      </c>
      <c r="I606" s="3">
        <v>145</v>
      </c>
      <c r="J606" s="6">
        <v>798.87</v>
      </c>
      <c r="K606" s="4">
        <f t="shared" si="74"/>
        <v>115836.15</v>
      </c>
      <c r="L606" s="3">
        <v>795</v>
      </c>
      <c r="M606" s="6">
        <v>791.53</v>
      </c>
      <c r="N606" s="4">
        <f t="shared" si="75"/>
        <v>629266.35</v>
      </c>
      <c r="O606" s="18">
        <f t="shared" si="76"/>
        <v>3186494.0599999996</v>
      </c>
      <c r="P606" s="4">
        <f t="shared" si="77"/>
        <v>44099.510259697636</v>
      </c>
    </row>
    <row r="607" spans="1:16" x14ac:dyDescent="0.25">
      <c r="A607" s="7" t="s">
        <v>1182</v>
      </c>
      <c r="B607" s="2" t="s">
        <v>43</v>
      </c>
      <c r="C607" s="3">
        <v>0</v>
      </c>
      <c r="D607" s="6">
        <v>394.27</v>
      </c>
      <c r="E607" s="4">
        <f t="shared" si="72"/>
        <v>0</v>
      </c>
      <c r="F607" s="3">
        <v>0</v>
      </c>
      <c r="G607" s="6">
        <v>390.19</v>
      </c>
      <c r="H607" s="5">
        <f t="shared" si="73"/>
        <v>0</v>
      </c>
      <c r="I607" s="3">
        <v>0</v>
      </c>
      <c r="J607" s="6">
        <v>394.27</v>
      </c>
      <c r="K607" s="4">
        <f t="shared" si="74"/>
        <v>0</v>
      </c>
      <c r="L607" s="3">
        <v>0</v>
      </c>
      <c r="M607" s="6">
        <v>390.19</v>
      </c>
      <c r="N607" s="4">
        <f t="shared" si="75"/>
        <v>0</v>
      </c>
      <c r="O607" s="18">
        <f t="shared" si="76"/>
        <v>0</v>
      </c>
      <c r="P607" s="4">
        <f t="shared" si="77"/>
        <v>0</v>
      </c>
    </row>
    <row r="608" spans="1:16" x14ac:dyDescent="0.25">
      <c r="A608" s="7" t="s">
        <v>1183</v>
      </c>
      <c r="B608" s="2" t="s">
        <v>47</v>
      </c>
      <c r="C608" s="3">
        <v>678</v>
      </c>
      <c r="D608" s="6">
        <v>514.59</v>
      </c>
      <c r="E608" s="4">
        <f t="shared" si="72"/>
        <v>348892.02</v>
      </c>
      <c r="F608" s="3">
        <v>1578</v>
      </c>
      <c r="G608" s="6">
        <v>508.51</v>
      </c>
      <c r="H608" s="5">
        <f t="shared" si="73"/>
        <v>802428.78</v>
      </c>
      <c r="I608" s="3">
        <v>26</v>
      </c>
      <c r="J608" s="6">
        <v>514.59</v>
      </c>
      <c r="K608" s="4">
        <f t="shared" si="74"/>
        <v>13379.34</v>
      </c>
      <c r="L608" s="3">
        <v>62</v>
      </c>
      <c r="M608" s="6">
        <v>508.51</v>
      </c>
      <c r="N608" s="4">
        <f t="shared" si="75"/>
        <v>31527.62</v>
      </c>
      <c r="O608" s="18">
        <f t="shared" si="76"/>
        <v>1196227.76</v>
      </c>
      <c r="P608" s="4">
        <f t="shared" si="77"/>
        <v>16555.203738573775</v>
      </c>
    </row>
    <row r="609" spans="1:16" x14ac:dyDescent="0.25">
      <c r="A609" s="7" t="s">
        <v>1184</v>
      </c>
      <c r="B609" s="2" t="s">
        <v>50</v>
      </c>
      <c r="C609" s="3">
        <v>1403</v>
      </c>
      <c r="D609" s="6">
        <v>472.55</v>
      </c>
      <c r="E609" s="4">
        <f t="shared" si="72"/>
        <v>662987.65</v>
      </c>
      <c r="F609" s="3">
        <v>2670</v>
      </c>
      <c r="G609" s="6">
        <v>465.71</v>
      </c>
      <c r="H609" s="5">
        <f t="shared" si="73"/>
        <v>1243445.7</v>
      </c>
      <c r="I609" s="3">
        <v>1685</v>
      </c>
      <c r="J609" s="6">
        <v>472.55</v>
      </c>
      <c r="K609" s="4">
        <f t="shared" si="74"/>
        <v>796246.75</v>
      </c>
      <c r="L609" s="3">
        <v>3207</v>
      </c>
      <c r="M609" s="6">
        <v>465.71</v>
      </c>
      <c r="N609" s="4">
        <f t="shared" si="75"/>
        <v>1493531.97</v>
      </c>
      <c r="O609" s="18">
        <f t="shared" si="76"/>
        <v>4196212.07</v>
      </c>
      <c r="P609" s="4">
        <f t="shared" si="77"/>
        <v>58073.51080793544</v>
      </c>
    </row>
    <row r="610" spans="1:16" x14ac:dyDescent="0.25">
      <c r="A610" s="7" t="s">
        <v>1185</v>
      </c>
      <c r="B610" s="2" t="s">
        <v>50</v>
      </c>
      <c r="C610" s="3">
        <v>1079</v>
      </c>
      <c r="D610" s="6">
        <v>647.86</v>
      </c>
      <c r="E610" s="4">
        <f t="shared" si="72"/>
        <v>699040.94000000006</v>
      </c>
      <c r="F610" s="3">
        <v>2442</v>
      </c>
      <c r="G610" s="6">
        <v>639.92999999999995</v>
      </c>
      <c r="H610" s="5">
        <f t="shared" si="73"/>
        <v>1562709.0599999998</v>
      </c>
      <c r="I610" s="3">
        <v>1036</v>
      </c>
      <c r="J610" s="6">
        <v>647.86</v>
      </c>
      <c r="K610" s="4">
        <f t="shared" si="74"/>
        <v>671182.96</v>
      </c>
      <c r="L610" s="3">
        <v>2346</v>
      </c>
      <c r="M610" s="6">
        <v>639.92999999999995</v>
      </c>
      <c r="N610" s="4">
        <f t="shared" si="75"/>
        <v>1501275.7799999998</v>
      </c>
      <c r="O610" s="18">
        <f t="shared" si="76"/>
        <v>4434208.74</v>
      </c>
      <c r="P610" s="4">
        <f t="shared" si="77"/>
        <v>61367.267643132196</v>
      </c>
    </row>
    <row r="611" spans="1:16" x14ac:dyDescent="0.25">
      <c r="A611" s="7" t="s">
        <v>1186</v>
      </c>
      <c r="B611" s="2" t="s">
        <v>52</v>
      </c>
      <c r="C611" s="3">
        <v>8534</v>
      </c>
      <c r="D611" s="6">
        <v>497.89</v>
      </c>
      <c r="E611" s="4">
        <f t="shared" si="72"/>
        <v>4248993.26</v>
      </c>
      <c r="F611" s="3">
        <v>9121</v>
      </c>
      <c r="G611" s="6">
        <v>492.16</v>
      </c>
      <c r="H611" s="5">
        <f t="shared" si="73"/>
        <v>4488991.3600000003</v>
      </c>
      <c r="I611" s="3">
        <v>8227</v>
      </c>
      <c r="J611" s="6">
        <v>497.89</v>
      </c>
      <c r="K611" s="4">
        <f t="shared" si="74"/>
        <v>4096141.03</v>
      </c>
      <c r="L611" s="3">
        <v>8793</v>
      </c>
      <c r="M611" s="6">
        <v>492.16</v>
      </c>
      <c r="N611" s="4">
        <f t="shared" si="75"/>
        <v>4327562.88</v>
      </c>
      <c r="O611" s="18">
        <f t="shared" si="76"/>
        <v>17161688.530000001</v>
      </c>
      <c r="P611" s="4">
        <f t="shared" si="77"/>
        <v>237509.32691287374</v>
      </c>
    </row>
    <row r="612" spans="1:16" x14ac:dyDescent="0.25">
      <c r="A612" s="7" t="s">
        <v>1187</v>
      </c>
      <c r="B612" s="2" t="s">
        <v>59</v>
      </c>
      <c r="C612" s="3">
        <v>11406</v>
      </c>
      <c r="D612" s="6">
        <v>1137.7</v>
      </c>
      <c r="E612" s="4">
        <f t="shared" si="72"/>
        <v>12976606.200000001</v>
      </c>
      <c r="F612" s="3">
        <v>0</v>
      </c>
      <c r="G612" s="6">
        <v>1137.7</v>
      </c>
      <c r="H612" s="5">
        <f t="shared" si="73"/>
        <v>0</v>
      </c>
      <c r="I612" s="3">
        <v>0</v>
      </c>
      <c r="J612" s="6">
        <v>1137.7</v>
      </c>
      <c r="K612" s="4">
        <f t="shared" si="74"/>
        <v>0</v>
      </c>
      <c r="L612" s="3">
        <v>0</v>
      </c>
      <c r="M612" s="6">
        <v>1137.7</v>
      </c>
      <c r="N612" s="4">
        <f t="shared" si="75"/>
        <v>0</v>
      </c>
      <c r="O612" s="18">
        <f t="shared" si="76"/>
        <v>12976606.200000001</v>
      </c>
      <c r="P612" s="4">
        <f t="shared" si="77"/>
        <v>179589.84623148994</v>
      </c>
    </row>
    <row r="613" spans="1:16" x14ac:dyDescent="0.25">
      <c r="A613" s="7" t="s">
        <v>1188</v>
      </c>
      <c r="B613" s="2" t="s">
        <v>586</v>
      </c>
      <c r="C613" s="3">
        <v>6760</v>
      </c>
      <c r="D613" s="6">
        <v>442.02</v>
      </c>
      <c r="E613" s="4">
        <f t="shared" si="72"/>
        <v>2988055.1999999997</v>
      </c>
      <c r="F613" s="3">
        <v>9921</v>
      </c>
      <c r="G613" s="6">
        <v>436.38</v>
      </c>
      <c r="H613" s="5">
        <f t="shared" si="73"/>
        <v>4329325.9799999995</v>
      </c>
      <c r="I613" s="3">
        <v>4142</v>
      </c>
      <c r="J613" s="6">
        <v>442.02</v>
      </c>
      <c r="K613" s="4">
        <f t="shared" si="74"/>
        <v>1830846.8399999999</v>
      </c>
      <c r="L613" s="3">
        <v>6078</v>
      </c>
      <c r="M613" s="6">
        <v>436.38</v>
      </c>
      <c r="N613" s="4">
        <f t="shared" si="75"/>
        <v>2652317.64</v>
      </c>
      <c r="O613" s="18">
        <f t="shared" si="76"/>
        <v>11800545.66</v>
      </c>
      <c r="P613" s="4">
        <f t="shared" si="77"/>
        <v>163313.74689686397</v>
      </c>
    </row>
    <row r="614" spans="1:16" x14ac:dyDescent="0.25">
      <c r="A614" s="7" t="s">
        <v>1279</v>
      </c>
      <c r="B614" s="2" t="s">
        <v>78</v>
      </c>
      <c r="C614" s="3">
        <v>1825</v>
      </c>
      <c r="D614" s="6">
        <v>348.4</v>
      </c>
      <c r="E614" s="4">
        <f t="shared" si="72"/>
        <v>635830</v>
      </c>
      <c r="F614" s="3">
        <v>5849</v>
      </c>
      <c r="G614" s="6">
        <v>347.02</v>
      </c>
      <c r="H614" s="4">
        <f t="shared" si="73"/>
        <v>2029719.98</v>
      </c>
      <c r="I614" s="3">
        <v>588</v>
      </c>
      <c r="J614" s="6">
        <v>348.4</v>
      </c>
      <c r="K614" s="4">
        <f t="shared" si="74"/>
        <v>204859.19999999998</v>
      </c>
      <c r="L614" s="3">
        <v>1886</v>
      </c>
      <c r="M614" s="6">
        <v>347.02</v>
      </c>
      <c r="N614" s="4">
        <f t="shared" si="75"/>
        <v>654479.72</v>
      </c>
      <c r="O614" s="18">
        <f t="shared" si="76"/>
        <v>3524888.9</v>
      </c>
      <c r="P614" s="4">
        <f t="shared" si="77"/>
        <v>48782.728378864238</v>
      </c>
    </row>
    <row r="615" spans="1:16" x14ac:dyDescent="0.25">
      <c r="A615" s="7" t="s">
        <v>1189</v>
      </c>
      <c r="B615" s="2" t="s">
        <v>85</v>
      </c>
      <c r="C615" s="3">
        <v>1309</v>
      </c>
      <c r="D615" s="6">
        <v>730.85</v>
      </c>
      <c r="E615" s="4">
        <f t="shared" si="72"/>
        <v>956682.65</v>
      </c>
      <c r="F615" s="3">
        <v>2979</v>
      </c>
      <c r="G615" s="6">
        <v>723.12</v>
      </c>
      <c r="H615" s="5">
        <f t="shared" si="73"/>
        <v>2154174.48</v>
      </c>
      <c r="I615" s="3">
        <v>757</v>
      </c>
      <c r="J615" s="6">
        <v>730.85</v>
      </c>
      <c r="K615" s="4">
        <f t="shared" si="74"/>
        <v>553253.45000000007</v>
      </c>
      <c r="L615" s="3">
        <v>1724</v>
      </c>
      <c r="M615" s="6">
        <v>723.12</v>
      </c>
      <c r="N615" s="4">
        <f t="shared" si="75"/>
        <v>1246658.8800000001</v>
      </c>
      <c r="O615" s="18">
        <f t="shared" si="76"/>
        <v>4910769.46</v>
      </c>
      <c r="P615" s="4">
        <f t="shared" si="77"/>
        <v>67962.633573614701</v>
      </c>
    </row>
    <row r="616" spans="1:16" x14ac:dyDescent="0.25">
      <c r="A616" s="7" t="s">
        <v>1190</v>
      </c>
      <c r="B616" s="2" t="s">
        <v>86</v>
      </c>
      <c r="C616" s="3">
        <v>365</v>
      </c>
      <c r="D616" s="6">
        <v>586.03</v>
      </c>
      <c r="E616" s="4">
        <f t="shared" si="72"/>
        <v>213900.94999999998</v>
      </c>
      <c r="F616" s="3">
        <v>1543</v>
      </c>
      <c r="G616" s="6">
        <v>585.36</v>
      </c>
      <c r="H616" s="5">
        <f t="shared" si="73"/>
        <v>903210.48</v>
      </c>
      <c r="I616" s="3">
        <v>243</v>
      </c>
      <c r="J616" s="6">
        <v>586.03</v>
      </c>
      <c r="K616" s="4">
        <f t="shared" si="74"/>
        <v>142405.28999999998</v>
      </c>
      <c r="L616" s="3">
        <v>1026</v>
      </c>
      <c r="M616" s="6">
        <v>585.36</v>
      </c>
      <c r="N616" s="4">
        <f t="shared" si="75"/>
        <v>600579.36</v>
      </c>
      <c r="O616" s="18">
        <f t="shared" si="76"/>
        <v>1860096.0799999998</v>
      </c>
      <c r="P616" s="4">
        <f t="shared" si="77"/>
        <v>25742.814710906245</v>
      </c>
    </row>
    <row r="617" spans="1:16" x14ac:dyDescent="0.25">
      <c r="A617" s="7" t="s">
        <v>1191</v>
      </c>
      <c r="B617" s="2" t="s">
        <v>90</v>
      </c>
      <c r="C617" s="3">
        <v>1633</v>
      </c>
      <c r="D617" s="6">
        <v>831.37</v>
      </c>
      <c r="E617" s="4">
        <f t="shared" si="72"/>
        <v>1357627.21</v>
      </c>
      <c r="F617" s="3">
        <v>3859</v>
      </c>
      <c r="G617" s="6">
        <v>822.63</v>
      </c>
      <c r="H617" s="5">
        <f t="shared" si="73"/>
        <v>3174529.17</v>
      </c>
      <c r="I617" s="3">
        <v>86</v>
      </c>
      <c r="J617" s="6">
        <v>831.37</v>
      </c>
      <c r="K617" s="4">
        <f t="shared" si="74"/>
        <v>71497.820000000007</v>
      </c>
      <c r="L617" s="3">
        <v>204</v>
      </c>
      <c r="M617" s="6">
        <v>822.63</v>
      </c>
      <c r="N617" s="4">
        <f t="shared" si="75"/>
        <v>167816.52</v>
      </c>
      <c r="O617" s="18">
        <f t="shared" si="76"/>
        <v>4771470.72</v>
      </c>
      <c r="P617" s="4">
        <f t="shared" si="77"/>
        <v>66034.807537186134</v>
      </c>
    </row>
    <row r="618" spans="1:16" x14ac:dyDescent="0.25">
      <c r="A618" s="7" t="s">
        <v>1192</v>
      </c>
      <c r="B618" s="2" t="s">
        <v>94</v>
      </c>
      <c r="C618" s="3">
        <v>53</v>
      </c>
      <c r="D618" s="6">
        <v>599.59</v>
      </c>
      <c r="E618" s="4">
        <f t="shared" si="72"/>
        <v>31778.27</v>
      </c>
      <c r="F618" s="3">
        <v>2688</v>
      </c>
      <c r="G618" s="6">
        <v>593.07000000000005</v>
      </c>
      <c r="H618" s="5">
        <f t="shared" si="73"/>
        <v>1594172.1600000001</v>
      </c>
      <c r="I618" s="3">
        <v>26</v>
      </c>
      <c r="J618" s="6">
        <v>599.59</v>
      </c>
      <c r="K618" s="4">
        <f t="shared" si="74"/>
        <v>15589.34</v>
      </c>
      <c r="L618" s="3">
        <v>1333</v>
      </c>
      <c r="M618" s="6">
        <v>593.07000000000005</v>
      </c>
      <c r="N618" s="4">
        <f t="shared" si="75"/>
        <v>790562.31</v>
      </c>
      <c r="O618" s="18">
        <f t="shared" si="76"/>
        <v>2432102.08</v>
      </c>
      <c r="P618" s="4">
        <f t="shared" si="77"/>
        <v>33659.096364231722</v>
      </c>
    </row>
    <row r="619" spans="1:16" x14ac:dyDescent="0.25">
      <c r="A619" s="7" t="s">
        <v>1193</v>
      </c>
      <c r="B619" s="2" t="s">
        <v>95</v>
      </c>
      <c r="C619" s="3">
        <v>1591</v>
      </c>
      <c r="D619" s="6">
        <v>703.56</v>
      </c>
      <c r="E619" s="4">
        <f t="shared" si="72"/>
        <v>1119363.96</v>
      </c>
      <c r="F619" s="3">
        <v>6281</v>
      </c>
      <c r="G619" s="6">
        <v>696.38</v>
      </c>
      <c r="H619" s="5">
        <f t="shared" si="73"/>
        <v>4373962.78</v>
      </c>
      <c r="I619" s="3">
        <v>11</v>
      </c>
      <c r="J619" s="6">
        <v>703.56</v>
      </c>
      <c r="K619" s="4">
        <f t="shared" si="74"/>
        <v>7739.16</v>
      </c>
      <c r="L619" s="3">
        <v>41</v>
      </c>
      <c r="M619" s="6">
        <v>696.38</v>
      </c>
      <c r="N619" s="4">
        <f t="shared" si="75"/>
        <v>28551.579999999998</v>
      </c>
      <c r="O619" s="18">
        <f t="shared" si="76"/>
        <v>5529617.4800000004</v>
      </c>
      <c r="P619" s="4">
        <f t="shared" si="77"/>
        <v>76527.185740764704</v>
      </c>
    </row>
    <row r="620" spans="1:16" x14ac:dyDescent="0.25">
      <c r="A620" s="7" t="s">
        <v>1308</v>
      </c>
      <c r="B620" s="2" t="s">
        <v>113</v>
      </c>
      <c r="C620" s="3">
        <v>571</v>
      </c>
      <c r="D620" s="6">
        <v>960.3</v>
      </c>
      <c r="E620" s="4">
        <f t="shared" si="72"/>
        <v>548331.29999999993</v>
      </c>
      <c r="F620" s="3">
        <v>3553</v>
      </c>
      <c r="G620" s="6">
        <v>954.54</v>
      </c>
      <c r="H620" s="5">
        <f t="shared" si="73"/>
        <v>3391480.6199999996</v>
      </c>
      <c r="I620" s="3">
        <v>6</v>
      </c>
      <c r="J620" s="6">
        <v>960.3</v>
      </c>
      <c r="K620" s="4">
        <f t="shared" si="74"/>
        <v>5761.7999999999993</v>
      </c>
      <c r="L620" s="3">
        <v>38</v>
      </c>
      <c r="M620" s="6">
        <v>954.54</v>
      </c>
      <c r="N620" s="4">
        <f t="shared" si="75"/>
        <v>36272.519999999997</v>
      </c>
      <c r="O620" s="18">
        <f t="shared" si="76"/>
        <v>3981846.2399999993</v>
      </c>
      <c r="P620" s="4">
        <f t="shared" si="77"/>
        <v>55106.793173629332</v>
      </c>
    </row>
    <row r="621" spans="1:16" x14ac:dyDescent="0.25">
      <c r="A621" s="7" t="s">
        <v>1307</v>
      </c>
      <c r="B621" s="2" t="s">
        <v>113</v>
      </c>
      <c r="C621" s="3">
        <v>2110</v>
      </c>
      <c r="D621" s="6">
        <v>1464.66</v>
      </c>
      <c r="E621" s="4">
        <f t="shared" si="72"/>
        <v>3090432.6</v>
      </c>
      <c r="F621" s="3">
        <v>0</v>
      </c>
      <c r="G621" s="6">
        <v>1464.66</v>
      </c>
      <c r="H621" s="5">
        <f t="shared" si="73"/>
        <v>0</v>
      </c>
      <c r="I621" s="3">
        <v>2347</v>
      </c>
      <c r="J621" s="6">
        <v>1464.66</v>
      </c>
      <c r="K621" s="4">
        <f t="shared" si="74"/>
        <v>3437557.02</v>
      </c>
      <c r="L621" s="3">
        <v>0</v>
      </c>
      <c r="M621" s="6">
        <v>1464.66</v>
      </c>
      <c r="N621" s="4">
        <f t="shared" si="75"/>
        <v>0</v>
      </c>
      <c r="O621" s="18">
        <f t="shared" si="76"/>
        <v>6527989.6200000001</v>
      </c>
      <c r="P621" s="4">
        <f t="shared" si="77"/>
        <v>90344.165029571624</v>
      </c>
    </row>
    <row r="622" spans="1:16" x14ac:dyDescent="0.25">
      <c r="A622" s="7" t="s">
        <v>1194</v>
      </c>
      <c r="B622" s="2" t="s">
        <v>117</v>
      </c>
      <c r="C622" s="3">
        <v>680</v>
      </c>
      <c r="D622" s="6">
        <v>695.93</v>
      </c>
      <c r="E622" s="4">
        <f t="shared" si="72"/>
        <v>473232.39999999997</v>
      </c>
      <c r="F622" s="3">
        <v>4344</v>
      </c>
      <c r="G622" s="6">
        <v>688.54</v>
      </c>
      <c r="H622" s="5">
        <f t="shared" si="73"/>
        <v>2991017.76</v>
      </c>
      <c r="I622" s="3">
        <v>18</v>
      </c>
      <c r="J622" s="6">
        <v>695.93</v>
      </c>
      <c r="K622" s="4">
        <f t="shared" si="74"/>
        <v>12526.74</v>
      </c>
      <c r="L622" s="3">
        <v>116</v>
      </c>
      <c r="M622" s="6">
        <v>688.54</v>
      </c>
      <c r="N622" s="4">
        <f t="shared" si="75"/>
        <v>79870.64</v>
      </c>
      <c r="O622" s="18">
        <f t="shared" si="76"/>
        <v>3556647.5399999996</v>
      </c>
      <c r="P622" s="4">
        <f t="shared" si="77"/>
        <v>49222.252333449622</v>
      </c>
    </row>
    <row r="623" spans="1:16" x14ac:dyDescent="0.25">
      <c r="A623" s="7" t="s">
        <v>1195</v>
      </c>
      <c r="B623" s="2" t="s">
        <v>122</v>
      </c>
      <c r="C623" s="3">
        <v>2849</v>
      </c>
      <c r="D623" s="6">
        <v>811.83</v>
      </c>
      <c r="E623" s="4">
        <f t="shared" si="72"/>
        <v>2312903.67</v>
      </c>
      <c r="F623" s="3">
        <v>2991</v>
      </c>
      <c r="G623" s="6">
        <v>805.06</v>
      </c>
      <c r="H623" s="5">
        <f t="shared" si="73"/>
        <v>2407934.46</v>
      </c>
      <c r="I623" s="3">
        <v>0</v>
      </c>
      <c r="J623" s="6">
        <v>811.83</v>
      </c>
      <c r="K623" s="4">
        <f t="shared" si="74"/>
        <v>0</v>
      </c>
      <c r="L623" s="3">
        <v>0</v>
      </c>
      <c r="M623" s="6">
        <v>805.06</v>
      </c>
      <c r="N623" s="4">
        <f t="shared" si="75"/>
        <v>0</v>
      </c>
      <c r="O623" s="18">
        <f t="shared" si="76"/>
        <v>4720838.13</v>
      </c>
      <c r="P623" s="4">
        <f t="shared" si="77"/>
        <v>65334.077399255162</v>
      </c>
    </row>
    <row r="624" spans="1:16" x14ac:dyDescent="0.25">
      <c r="A624" s="7" t="s">
        <v>1196</v>
      </c>
      <c r="B624" s="2" t="s">
        <v>136</v>
      </c>
      <c r="C624" s="3">
        <v>0</v>
      </c>
      <c r="D624" s="6">
        <v>407.51</v>
      </c>
      <c r="E624" s="4">
        <f t="shared" si="72"/>
        <v>0</v>
      </c>
      <c r="F624" s="3">
        <v>0</v>
      </c>
      <c r="G624" s="6">
        <v>405.73</v>
      </c>
      <c r="H624" s="5">
        <f t="shared" si="73"/>
        <v>0</v>
      </c>
      <c r="I624" s="3">
        <v>0</v>
      </c>
      <c r="J624" s="6">
        <v>407.51</v>
      </c>
      <c r="K624" s="4">
        <f t="shared" si="74"/>
        <v>0</v>
      </c>
      <c r="L624" s="3">
        <v>0</v>
      </c>
      <c r="M624" s="6">
        <v>405.73</v>
      </c>
      <c r="N624" s="4">
        <f t="shared" si="75"/>
        <v>0</v>
      </c>
      <c r="O624" s="18">
        <f t="shared" si="76"/>
        <v>0</v>
      </c>
      <c r="P624" s="4">
        <f t="shared" si="77"/>
        <v>0</v>
      </c>
    </row>
    <row r="625" spans="1:16" x14ac:dyDescent="0.25">
      <c r="A625" s="7" t="s">
        <v>1197</v>
      </c>
      <c r="B625" s="2" t="s">
        <v>144</v>
      </c>
      <c r="C625" s="3">
        <v>0</v>
      </c>
      <c r="D625" s="6">
        <v>553.04999999999995</v>
      </c>
      <c r="E625" s="4">
        <f t="shared" si="72"/>
        <v>0</v>
      </c>
      <c r="F625" s="3">
        <v>2575</v>
      </c>
      <c r="G625" s="6">
        <v>547.35</v>
      </c>
      <c r="H625" s="4">
        <f t="shared" si="73"/>
        <v>1409426.25</v>
      </c>
      <c r="I625" s="3">
        <v>0</v>
      </c>
      <c r="J625" s="6">
        <v>553.04999999999995</v>
      </c>
      <c r="K625" s="4">
        <f t="shared" si="74"/>
        <v>0</v>
      </c>
      <c r="L625" s="3">
        <v>579</v>
      </c>
      <c r="M625" s="6">
        <v>547.35</v>
      </c>
      <c r="N625" s="4">
        <f t="shared" si="75"/>
        <v>316915.65000000002</v>
      </c>
      <c r="O625" s="18">
        <f t="shared" si="76"/>
        <v>1726341.9</v>
      </c>
      <c r="P625" s="4">
        <f t="shared" si="77"/>
        <v>23891.722657344577</v>
      </c>
    </row>
    <row r="626" spans="1:16" x14ac:dyDescent="0.25">
      <c r="A626" s="7" t="s">
        <v>1198</v>
      </c>
      <c r="B626" s="2" t="s">
        <v>587</v>
      </c>
      <c r="C626" s="3">
        <v>57716</v>
      </c>
      <c r="D626" s="6">
        <v>1806.09</v>
      </c>
      <c r="E626" s="4">
        <f t="shared" si="72"/>
        <v>104240290.44</v>
      </c>
      <c r="F626" s="3">
        <v>630</v>
      </c>
      <c r="G626" s="6">
        <v>1806.09</v>
      </c>
      <c r="H626" s="5">
        <f t="shared" si="73"/>
        <v>1137836.7</v>
      </c>
      <c r="I626" s="3">
        <v>953</v>
      </c>
      <c r="J626" s="6">
        <v>1806.09</v>
      </c>
      <c r="K626" s="4">
        <f t="shared" si="74"/>
        <v>1721203.77</v>
      </c>
      <c r="L626" s="3">
        <v>10</v>
      </c>
      <c r="M626" s="6">
        <v>1806.09</v>
      </c>
      <c r="N626" s="4">
        <f t="shared" si="75"/>
        <v>18060.899999999998</v>
      </c>
      <c r="O626" s="18">
        <f t="shared" si="76"/>
        <v>107117391.81</v>
      </c>
      <c r="P626" s="4">
        <f t="shared" si="77"/>
        <v>1482452.0084362396</v>
      </c>
    </row>
    <row r="627" spans="1:16" x14ac:dyDescent="0.25">
      <c r="A627" s="7" t="s">
        <v>1280</v>
      </c>
      <c r="B627" s="2" t="s">
        <v>160</v>
      </c>
      <c r="C627" s="3">
        <v>1566</v>
      </c>
      <c r="D627" s="6">
        <v>417.96</v>
      </c>
      <c r="E627" s="4">
        <f t="shared" si="72"/>
        <v>654525.36</v>
      </c>
      <c r="F627" s="3">
        <v>10262</v>
      </c>
      <c r="G627" s="6">
        <v>415.71</v>
      </c>
      <c r="H627" s="5">
        <f t="shared" si="73"/>
        <v>4266016.0199999996</v>
      </c>
      <c r="I627" s="3">
        <v>190</v>
      </c>
      <c r="J627" s="6">
        <v>417.96</v>
      </c>
      <c r="K627" s="4">
        <f t="shared" si="74"/>
        <v>79412.399999999994</v>
      </c>
      <c r="L627" s="3">
        <v>1245</v>
      </c>
      <c r="M627" s="6">
        <v>415.71</v>
      </c>
      <c r="N627" s="4">
        <f t="shared" si="75"/>
        <v>517558.94999999995</v>
      </c>
      <c r="O627" s="18">
        <f t="shared" si="76"/>
        <v>5517512.7299999995</v>
      </c>
      <c r="P627" s="4">
        <f t="shared" si="77"/>
        <v>76359.661955449337</v>
      </c>
    </row>
    <row r="628" spans="1:16" x14ac:dyDescent="0.25">
      <c r="A628" s="7" t="s">
        <v>1199</v>
      </c>
      <c r="B628" s="2" t="s">
        <v>162</v>
      </c>
      <c r="C628" s="3">
        <v>69</v>
      </c>
      <c r="D628" s="6">
        <v>721.9</v>
      </c>
      <c r="E628" s="4">
        <f t="shared" si="72"/>
        <v>49811.1</v>
      </c>
      <c r="F628" s="3">
        <v>946</v>
      </c>
      <c r="G628" s="6">
        <v>714</v>
      </c>
      <c r="H628" s="5">
        <f t="shared" si="73"/>
        <v>675444</v>
      </c>
      <c r="I628" s="3">
        <v>79</v>
      </c>
      <c r="J628" s="6">
        <v>721.9</v>
      </c>
      <c r="K628" s="4">
        <f t="shared" si="74"/>
        <v>57030.1</v>
      </c>
      <c r="L628" s="3">
        <v>1076</v>
      </c>
      <c r="M628" s="6">
        <v>714</v>
      </c>
      <c r="N628" s="4">
        <f t="shared" si="75"/>
        <v>768264</v>
      </c>
      <c r="O628" s="18">
        <f t="shared" si="76"/>
        <v>1550549.2000000002</v>
      </c>
      <c r="P628" s="4">
        <f t="shared" si="77"/>
        <v>21458.838166974638</v>
      </c>
    </row>
    <row r="629" spans="1:16" x14ac:dyDescent="0.25">
      <c r="A629" s="7" t="s">
        <v>1200</v>
      </c>
      <c r="B629" s="2" t="s">
        <v>171</v>
      </c>
      <c r="C629" s="3">
        <v>378</v>
      </c>
      <c r="D629" s="6">
        <v>722.92</v>
      </c>
      <c r="E629" s="4">
        <f t="shared" si="72"/>
        <v>273263.76</v>
      </c>
      <c r="F629" s="3">
        <v>3176</v>
      </c>
      <c r="G629" s="6">
        <v>715.36</v>
      </c>
      <c r="H629" s="5">
        <f t="shared" si="73"/>
        <v>2271983.36</v>
      </c>
      <c r="I629" s="3">
        <v>198</v>
      </c>
      <c r="J629" s="6">
        <v>722.92</v>
      </c>
      <c r="K629" s="4">
        <f t="shared" si="74"/>
        <v>143138.16</v>
      </c>
      <c r="L629" s="3">
        <v>1668</v>
      </c>
      <c r="M629" s="6">
        <v>715.36</v>
      </c>
      <c r="N629" s="4">
        <f t="shared" si="75"/>
        <v>1193220.48</v>
      </c>
      <c r="O629" s="18">
        <f t="shared" si="76"/>
        <v>3881605.76</v>
      </c>
      <c r="P629" s="4">
        <f t="shared" si="77"/>
        <v>53719.514241687124</v>
      </c>
    </row>
    <row r="630" spans="1:16" x14ac:dyDescent="0.25">
      <c r="A630" s="7" t="s">
        <v>1201</v>
      </c>
      <c r="B630" s="2" t="s">
        <v>173</v>
      </c>
      <c r="C630" s="3">
        <v>1056</v>
      </c>
      <c r="D630" s="6">
        <v>714.52</v>
      </c>
      <c r="E630" s="4">
        <f t="shared" si="72"/>
        <v>754533.12</v>
      </c>
      <c r="F630" s="3">
        <v>2579</v>
      </c>
      <c r="G630" s="6">
        <v>708.28</v>
      </c>
      <c r="H630" s="5">
        <f t="shared" si="73"/>
        <v>1826654.1199999999</v>
      </c>
      <c r="I630" s="3">
        <v>85</v>
      </c>
      <c r="J630" s="6">
        <v>714.52</v>
      </c>
      <c r="K630" s="4">
        <f t="shared" si="74"/>
        <v>60734.2</v>
      </c>
      <c r="L630" s="3">
        <v>209</v>
      </c>
      <c r="M630" s="6">
        <v>708.28</v>
      </c>
      <c r="N630" s="4">
        <f t="shared" si="75"/>
        <v>148030.51999999999</v>
      </c>
      <c r="O630" s="18">
        <f t="shared" si="76"/>
        <v>2789951.96</v>
      </c>
      <c r="P630" s="4">
        <f t="shared" si="77"/>
        <v>38611.562666488557</v>
      </c>
    </row>
    <row r="631" spans="1:16" x14ac:dyDescent="0.25">
      <c r="A631" s="7" t="s">
        <v>1202</v>
      </c>
      <c r="B631" s="2" t="s">
        <v>174</v>
      </c>
      <c r="C631" s="3">
        <v>487</v>
      </c>
      <c r="D631" s="6">
        <v>565.26</v>
      </c>
      <c r="E631" s="4">
        <f t="shared" si="72"/>
        <v>275281.62</v>
      </c>
      <c r="F631" s="3">
        <v>3285</v>
      </c>
      <c r="G631" s="6">
        <v>563.08000000000004</v>
      </c>
      <c r="H631" s="5">
        <f t="shared" si="73"/>
        <v>1849717.8</v>
      </c>
      <c r="I631" s="3">
        <v>50</v>
      </c>
      <c r="J631" s="6">
        <v>565.26</v>
      </c>
      <c r="K631" s="4">
        <f t="shared" si="74"/>
        <v>28263</v>
      </c>
      <c r="L631" s="3">
        <v>337</v>
      </c>
      <c r="M631" s="6">
        <v>563.08000000000004</v>
      </c>
      <c r="N631" s="4">
        <f t="shared" si="75"/>
        <v>189757.96000000002</v>
      </c>
      <c r="O631" s="18">
        <f t="shared" si="76"/>
        <v>2343020.38</v>
      </c>
      <c r="P631" s="4">
        <f t="shared" si="77"/>
        <v>32426.249458155482</v>
      </c>
    </row>
    <row r="632" spans="1:16" x14ac:dyDescent="0.25">
      <c r="A632" s="7" t="s">
        <v>1203</v>
      </c>
      <c r="B632" s="2" t="s">
        <v>199</v>
      </c>
      <c r="C632" s="3">
        <v>371</v>
      </c>
      <c r="D632" s="6">
        <v>599.75</v>
      </c>
      <c r="E632" s="4">
        <f t="shared" si="72"/>
        <v>222507.25</v>
      </c>
      <c r="F632" s="3">
        <v>5632</v>
      </c>
      <c r="G632" s="6">
        <v>593.17999999999995</v>
      </c>
      <c r="H632" s="5">
        <f t="shared" si="73"/>
        <v>3340789.7599999998</v>
      </c>
      <c r="I632" s="3">
        <v>32</v>
      </c>
      <c r="J632" s="6">
        <v>599.75</v>
      </c>
      <c r="K632" s="4">
        <f t="shared" si="74"/>
        <v>19192</v>
      </c>
      <c r="L632" s="3">
        <v>479</v>
      </c>
      <c r="M632" s="6">
        <v>593.17999999999995</v>
      </c>
      <c r="N632" s="4">
        <f t="shared" si="75"/>
        <v>284133.21999999997</v>
      </c>
      <c r="O632" s="18">
        <f t="shared" si="76"/>
        <v>3866622.2299999995</v>
      </c>
      <c r="P632" s="4">
        <f t="shared" si="77"/>
        <v>53512.149557328834</v>
      </c>
    </row>
    <row r="633" spans="1:16" x14ac:dyDescent="0.25">
      <c r="A633" s="7" t="s">
        <v>1204</v>
      </c>
      <c r="B633" s="2" t="s">
        <v>209</v>
      </c>
      <c r="C633" s="3">
        <v>2098</v>
      </c>
      <c r="D633" s="6">
        <v>1379.91</v>
      </c>
      <c r="E633" s="4">
        <f t="shared" si="72"/>
        <v>2895051.18</v>
      </c>
      <c r="F633" s="3">
        <v>2450</v>
      </c>
      <c r="G633" s="6">
        <v>1370.03</v>
      </c>
      <c r="H633" s="5">
        <f t="shared" si="73"/>
        <v>3356573.5</v>
      </c>
      <c r="I633" s="3">
        <v>868</v>
      </c>
      <c r="J633" s="6">
        <v>1379.91</v>
      </c>
      <c r="K633" s="4">
        <f t="shared" si="74"/>
        <v>1197761.8800000001</v>
      </c>
      <c r="L633" s="3">
        <v>1014</v>
      </c>
      <c r="M633" s="6">
        <v>1370.03</v>
      </c>
      <c r="N633" s="4">
        <f t="shared" si="75"/>
        <v>1389210.42</v>
      </c>
      <c r="O633" s="18">
        <f t="shared" si="76"/>
        <v>8838596.9800000004</v>
      </c>
      <c r="P633" s="4">
        <f t="shared" si="77"/>
        <v>122321.83423585061</v>
      </c>
    </row>
    <row r="634" spans="1:16" x14ac:dyDescent="0.25">
      <c r="A634" s="7" t="s">
        <v>1205</v>
      </c>
      <c r="B634" s="2" t="s">
        <v>588</v>
      </c>
      <c r="C634" s="3">
        <v>6652</v>
      </c>
      <c r="D634" s="6">
        <v>486.33</v>
      </c>
      <c r="E634" s="4">
        <f t="shared" si="72"/>
        <v>3235067.1599999997</v>
      </c>
      <c r="F634" s="3">
        <v>8801</v>
      </c>
      <c r="G634" s="6">
        <v>480.07</v>
      </c>
      <c r="H634" s="5">
        <f t="shared" si="73"/>
        <v>4225096.07</v>
      </c>
      <c r="I634" s="3">
        <v>5341</v>
      </c>
      <c r="J634" s="6">
        <v>486.33</v>
      </c>
      <c r="K634" s="4">
        <f t="shared" si="74"/>
        <v>2597488.5299999998</v>
      </c>
      <c r="L634" s="3">
        <v>7066</v>
      </c>
      <c r="M634" s="6">
        <v>480.07</v>
      </c>
      <c r="N634" s="4">
        <f t="shared" si="75"/>
        <v>3392174.62</v>
      </c>
      <c r="O634" s="18">
        <f t="shared" si="76"/>
        <v>13449826.380000001</v>
      </c>
      <c r="P634" s="4">
        <f t="shared" si="77"/>
        <v>186138.98073168288</v>
      </c>
    </row>
    <row r="635" spans="1:16" x14ac:dyDescent="0.25">
      <c r="A635" s="7" t="s">
        <v>1206</v>
      </c>
      <c r="B635" s="2" t="s">
        <v>218</v>
      </c>
      <c r="C635" s="3">
        <v>2148</v>
      </c>
      <c r="D635" s="6">
        <v>746.84</v>
      </c>
      <c r="E635" s="4">
        <f t="shared" si="72"/>
        <v>1604212.32</v>
      </c>
      <c r="F635" s="3">
        <v>365</v>
      </c>
      <c r="G635" s="6">
        <v>740.49</v>
      </c>
      <c r="H635" s="5">
        <f t="shared" si="73"/>
        <v>270278.84999999998</v>
      </c>
      <c r="I635" s="3">
        <v>827</v>
      </c>
      <c r="J635" s="6">
        <v>746.84</v>
      </c>
      <c r="K635" s="4">
        <f t="shared" si="74"/>
        <v>617636.68000000005</v>
      </c>
      <c r="L635" s="3">
        <v>141</v>
      </c>
      <c r="M635" s="6">
        <v>740.49</v>
      </c>
      <c r="N635" s="4">
        <f t="shared" si="75"/>
        <v>104409.09</v>
      </c>
      <c r="O635" s="18">
        <f t="shared" si="76"/>
        <v>2596536.94</v>
      </c>
      <c r="P635" s="4">
        <f t="shared" si="77"/>
        <v>35934.793936259186</v>
      </c>
    </row>
    <row r="636" spans="1:16" x14ac:dyDescent="0.25">
      <c r="A636" s="7" t="s">
        <v>1207</v>
      </c>
      <c r="B636" s="2" t="s">
        <v>218</v>
      </c>
      <c r="C636" s="3">
        <v>0</v>
      </c>
      <c r="D636" s="6">
        <v>757</v>
      </c>
      <c r="E636" s="4">
        <f t="shared" si="72"/>
        <v>0</v>
      </c>
      <c r="F636" s="3">
        <v>6005</v>
      </c>
      <c r="G636" s="6">
        <v>757</v>
      </c>
      <c r="H636" s="5">
        <f t="shared" si="73"/>
        <v>4545785</v>
      </c>
      <c r="I636" s="3">
        <v>0</v>
      </c>
      <c r="J636" s="6">
        <v>757</v>
      </c>
      <c r="K636" s="4">
        <f t="shared" si="74"/>
        <v>0</v>
      </c>
      <c r="L636" s="3">
        <v>830</v>
      </c>
      <c r="M636" s="6">
        <v>757</v>
      </c>
      <c r="N636" s="4">
        <f t="shared" si="75"/>
        <v>628310</v>
      </c>
      <c r="O636" s="18">
        <f t="shared" si="76"/>
        <v>5174095</v>
      </c>
      <c r="P636" s="4">
        <f t="shared" si="77"/>
        <v>71606.929509590947</v>
      </c>
    </row>
    <row r="637" spans="1:16" x14ac:dyDescent="0.25">
      <c r="A637" s="7" t="s">
        <v>1208</v>
      </c>
      <c r="B637" s="2" t="s">
        <v>589</v>
      </c>
      <c r="C637" s="3">
        <v>3352</v>
      </c>
      <c r="D637" s="6">
        <v>410.05</v>
      </c>
      <c r="E637" s="4">
        <f t="shared" si="72"/>
        <v>1374487.6</v>
      </c>
      <c r="F637" s="3">
        <v>5529</v>
      </c>
      <c r="G637" s="6">
        <v>405.15</v>
      </c>
      <c r="H637" s="5">
        <f t="shared" si="73"/>
        <v>2240074.35</v>
      </c>
      <c r="I637" s="3">
        <v>4862</v>
      </c>
      <c r="J637" s="6">
        <v>410.05</v>
      </c>
      <c r="K637" s="4">
        <f t="shared" si="74"/>
        <v>1993663.1</v>
      </c>
      <c r="L637" s="3">
        <v>8021</v>
      </c>
      <c r="M637" s="6">
        <v>405.15</v>
      </c>
      <c r="N637" s="4">
        <f t="shared" si="75"/>
        <v>3249708.15</v>
      </c>
      <c r="O637" s="18">
        <f t="shared" si="76"/>
        <v>8857933.1999999993</v>
      </c>
      <c r="P637" s="4">
        <f t="shared" si="77"/>
        <v>122589.4380085919</v>
      </c>
    </row>
    <row r="638" spans="1:16" x14ac:dyDescent="0.25">
      <c r="A638" s="7" t="s">
        <v>1209</v>
      </c>
      <c r="B638" s="2" t="s">
        <v>236</v>
      </c>
      <c r="C638" s="3">
        <v>161</v>
      </c>
      <c r="D638" s="6">
        <v>651.66</v>
      </c>
      <c r="E638" s="4">
        <f t="shared" si="72"/>
        <v>104917.26</v>
      </c>
      <c r="F638" s="3">
        <v>5204</v>
      </c>
      <c r="G638" s="6">
        <v>642.98</v>
      </c>
      <c r="H638" s="5">
        <f t="shared" si="73"/>
        <v>3346067.92</v>
      </c>
      <c r="I638" s="3">
        <v>88</v>
      </c>
      <c r="J638" s="6">
        <v>651.66</v>
      </c>
      <c r="K638" s="4">
        <f t="shared" si="74"/>
        <v>57346.079999999994</v>
      </c>
      <c r="L638" s="3">
        <v>2839</v>
      </c>
      <c r="M638" s="6">
        <v>642.98</v>
      </c>
      <c r="N638" s="4">
        <f t="shared" si="75"/>
        <v>1825420.22</v>
      </c>
      <c r="O638" s="18">
        <f t="shared" si="76"/>
        <v>5333751.4799999995</v>
      </c>
      <c r="P638" s="4">
        <f t="shared" si="77"/>
        <v>73816.496653044902</v>
      </c>
    </row>
    <row r="639" spans="1:16" x14ac:dyDescent="0.25">
      <c r="A639" s="7" t="s">
        <v>1281</v>
      </c>
      <c r="B639" s="2" t="s">
        <v>1278</v>
      </c>
      <c r="C639" s="3">
        <v>0</v>
      </c>
      <c r="D639" s="6">
        <v>597.13</v>
      </c>
      <c r="E639" s="4">
        <f t="shared" ref="E639" si="78">D639*C639</f>
        <v>0</v>
      </c>
      <c r="F639" s="3">
        <v>2974</v>
      </c>
      <c r="G639" s="6">
        <v>588.29</v>
      </c>
      <c r="H639" s="5">
        <f t="shared" ref="H639" si="79">G639*F639</f>
        <v>1749574.46</v>
      </c>
      <c r="I639" s="3">
        <v>0</v>
      </c>
      <c r="J639" s="6">
        <v>597.13</v>
      </c>
      <c r="K639" s="4">
        <f t="shared" ref="K639" si="80">J639*I639</f>
        <v>0</v>
      </c>
      <c r="L639" s="3">
        <v>363</v>
      </c>
      <c r="M639" s="6">
        <v>588.29</v>
      </c>
      <c r="N639" s="4">
        <f t="shared" ref="N639" si="81">M639*L639</f>
        <v>213549.27</v>
      </c>
      <c r="O639" s="18">
        <f t="shared" si="76"/>
        <v>1963123.73</v>
      </c>
      <c r="P639" s="4">
        <f t="shared" ref="P639" si="82">(O639/$O$7)*$P$7</f>
        <v>27168.666704557072</v>
      </c>
    </row>
    <row r="640" spans="1:16" x14ac:dyDescent="0.25">
      <c r="A640" s="7" t="s">
        <v>1210</v>
      </c>
      <c r="B640" s="2" t="s">
        <v>266</v>
      </c>
      <c r="C640" s="3">
        <v>0</v>
      </c>
      <c r="D640" s="6">
        <v>706.85</v>
      </c>
      <c r="E640" s="4">
        <f t="shared" si="72"/>
        <v>0</v>
      </c>
      <c r="F640" s="3">
        <v>3216</v>
      </c>
      <c r="G640" s="6">
        <v>700.12</v>
      </c>
      <c r="H640" s="5">
        <f t="shared" si="73"/>
        <v>2251585.92</v>
      </c>
      <c r="I640" s="3">
        <v>0</v>
      </c>
      <c r="J640" s="6">
        <v>706.85</v>
      </c>
      <c r="K640" s="4">
        <f t="shared" si="74"/>
        <v>0</v>
      </c>
      <c r="L640" s="3">
        <v>0</v>
      </c>
      <c r="M640" s="6">
        <v>700.12</v>
      </c>
      <c r="N640" s="4">
        <f t="shared" si="75"/>
        <v>0</v>
      </c>
      <c r="O640" s="18">
        <f t="shared" si="76"/>
        <v>2251585.92</v>
      </c>
      <c r="P640" s="4">
        <f t="shared" si="77"/>
        <v>31160.841511071496</v>
      </c>
    </row>
    <row r="641" spans="1:16" x14ac:dyDescent="0.25">
      <c r="A641" s="7" t="s">
        <v>1211</v>
      </c>
      <c r="B641" s="2" t="s">
        <v>289</v>
      </c>
      <c r="C641" s="3">
        <v>47</v>
      </c>
      <c r="D641" s="6">
        <v>554.75</v>
      </c>
      <c r="E641" s="4">
        <f t="shared" si="72"/>
        <v>26073.25</v>
      </c>
      <c r="F641" s="3">
        <v>2886</v>
      </c>
      <c r="G641" s="6">
        <v>548.16999999999996</v>
      </c>
      <c r="H641" s="5">
        <f t="shared" si="73"/>
        <v>1582018.6199999999</v>
      </c>
      <c r="I641" s="3">
        <v>3</v>
      </c>
      <c r="J641" s="6">
        <v>554.75</v>
      </c>
      <c r="K641" s="4">
        <f t="shared" si="74"/>
        <v>1664.25</v>
      </c>
      <c r="L641" s="3">
        <v>200</v>
      </c>
      <c r="M641" s="6">
        <v>548.16999999999996</v>
      </c>
      <c r="N641" s="4">
        <f t="shared" si="75"/>
        <v>109633.99999999999</v>
      </c>
      <c r="O641" s="18">
        <f t="shared" si="76"/>
        <v>1719390.1199999999</v>
      </c>
      <c r="P641" s="4">
        <f t="shared" si="77"/>
        <v>23795.513441930834</v>
      </c>
    </row>
    <row r="642" spans="1:16" x14ac:dyDescent="0.25">
      <c r="A642" s="7" t="s">
        <v>1212</v>
      </c>
      <c r="B642" s="2" t="s">
        <v>291</v>
      </c>
      <c r="C642" s="3">
        <v>2094</v>
      </c>
      <c r="D642" s="6">
        <v>718.93</v>
      </c>
      <c r="E642" s="4">
        <f t="shared" si="72"/>
        <v>1505439.42</v>
      </c>
      <c r="F642" s="3">
        <v>2970</v>
      </c>
      <c r="G642" s="6">
        <v>710.46</v>
      </c>
      <c r="H642" s="5">
        <f t="shared" si="73"/>
        <v>2110066.2000000002</v>
      </c>
      <c r="I642" s="3">
        <v>225</v>
      </c>
      <c r="J642" s="6">
        <v>718.93</v>
      </c>
      <c r="K642" s="4">
        <f t="shared" si="74"/>
        <v>161759.25</v>
      </c>
      <c r="L642" s="3">
        <v>318</v>
      </c>
      <c r="M642" s="6">
        <v>710.46</v>
      </c>
      <c r="N642" s="4">
        <f t="shared" si="75"/>
        <v>225926.28</v>
      </c>
      <c r="O642" s="18">
        <f t="shared" si="76"/>
        <v>4003191.1500000004</v>
      </c>
      <c r="P642" s="4">
        <f t="shared" si="77"/>
        <v>55402.196227836619</v>
      </c>
    </row>
    <row r="643" spans="1:16" x14ac:dyDescent="0.25">
      <c r="A643" s="7" t="s">
        <v>1283</v>
      </c>
      <c r="B643" s="2" t="s">
        <v>300</v>
      </c>
      <c r="C643" s="3">
        <v>0</v>
      </c>
      <c r="D643" s="6">
        <v>799.8</v>
      </c>
      <c r="E643" s="4">
        <f t="shared" si="72"/>
        <v>0</v>
      </c>
      <c r="F643" s="3">
        <v>2662</v>
      </c>
      <c r="G643" s="6">
        <v>791.97</v>
      </c>
      <c r="H643" s="5">
        <f t="shared" si="73"/>
        <v>2108224.14</v>
      </c>
      <c r="I643" s="3">
        <v>0</v>
      </c>
      <c r="J643" s="6">
        <v>799.8</v>
      </c>
      <c r="K643" s="4">
        <f t="shared" si="74"/>
        <v>0</v>
      </c>
      <c r="L643" s="3">
        <v>829</v>
      </c>
      <c r="M643" s="6">
        <v>791.97</v>
      </c>
      <c r="N643" s="4">
        <f t="shared" si="75"/>
        <v>656543.13</v>
      </c>
      <c r="O643" s="18">
        <f t="shared" si="76"/>
        <v>2764767.27</v>
      </c>
      <c r="P643" s="4">
        <f t="shared" si="77"/>
        <v>38263.018945982665</v>
      </c>
    </row>
    <row r="644" spans="1:16" x14ac:dyDescent="0.25">
      <c r="A644" s="7" t="s">
        <v>1282</v>
      </c>
      <c r="B644" s="2" t="s">
        <v>300</v>
      </c>
      <c r="C644" s="3">
        <v>0</v>
      </c>
      <c r="D644" s="6">
        <v>897.67</v>
      </c>
      <c r="E644" s="4">
        <f t="shared" si="72"/>
        <v>0</v>
      </c>
      <c r="F644" s="3">
        <v>1328</v>
      </c>
      <c r="G644" s="6">
        <v>889.35</v>
      </c>
      <c r="H644" s="5">
        <f t="shared" si="73"/>
        <v>1181056.8</v>
      </c>
      <c r="I644" s="3">
        <v>0</v>
      </c>
      <c r="J644" s="6">
        <v>897.67</v>
      </c>
      <c r="K644" s="4">
        <f t="shared" si="74"/>
        <v>0</v>
      </c>
      <c r="L644" s="3">
        <v>271</v>
      </c>
      <c r="M644" s="6">
        <v>889.35</v>
      </c>
      <c r="N644" s="4">
        <f t="shared" si="75"/>
        <v>241013.85</v>
      </c>
      <c r="O644" s="18">
        <f t="shared" si="76"/>
        <v>1422070.6500000001</v>
      </c>
      <c r="P644" s="4">
        <f t="shared" si="77"/>
        <v>19680.758237374495</v>
      </c>
    </row>
    <row r="645" spans="1:16" x14ac:dyDescent="0.25">
      <c r="A645" s="7" t="s">
        <v>1213</v>
      </c>
      <c r="B645" s="2" t="s">
        <v>316</v>
      </c>
      <c r="C645" s="3">
        <v>578</v>
      </c>
      <c r="D645" s="6">
        <v>669.62</v>
      </c>
      <c r="E645" s="4">
        <f t="shared" si="72"/>
        <v>387040.36</v>
      </c>
      <c r="F645" s="3">
        <v>5264</v>
      </c>
      <c r="G645" s="6">
        <v>669.62</v>
      </c>
      <c r="H645" s="5">
        <f t="shared" si="73"/>
        <v>3524879.68</v>
      </c>
      <c r="I645" s="3">
        <v>0</v>
      </c>
      <c r="J645" s="6">
        <v>669.62</v>
      </c>
      <c r="K645" s="4">
        <f t="shared" si="74"/>
        <v>0</v>
      </c>
      <c r="L645" s="3">
        <v>0</v>
      </c>
      <c r="M645" s="6">
        <v>669.62</v>
      </c>
      <c r="N645" s="4">
        <f t="shared" si="75"/>
        <v>0</v>
      </c>
      <c r="O645" s="18">
        <f t="shared" si="76"/>
        <v>3911920.04</v>
      </c>
      <c r="P645" s="4">
        <f t="shared" si="77"/>
        <v>54139.048964395937</v>
      </c>
    </row>
    <row r="646" spans="1:16" x14ac:dyDescent="0.25">
      <c r="A646" s="7" t="s">
        <v>1214</v>
      </c>
      <c r="B646" s="2" t="s">
        <v>325</v>
      </c>
      <c r="C646" s="3">
        <v>1857</v>
      </c>
      <c r="D646" s="6">
        <v>335.11</v>
      </c>
      <c r="E646" s="4">
        <f t="shared" si="72"/>
        <v>622299.27</v>
      </c>
      <c r="F646" s="3">
        <v>4628</v>
      </c>
      <c r="G646" s="6">
        <v>330.87</v>
      </c>
      <c r="H646" s="5">
        <f t="shared" si="73"/>
        <v>1531266.36</v>
      </c>
      <c r="I646" s="3">
        <v>163</v>
      </c>
      <c r="J646" s="6">
        <v>335.11</v>
      </c>
      <c r="K646" s="4">
        <f t="shared" si="74"/>
        <v>54622.93</v>
      </c>
      <c r="L646" s="3">
        <v>406</v>
      </c>
      <c r="M646" s="6">
        <v>330.87</v>
      </c>
      <c r="N646" s="4">
        <f t="shared" si="75"/>
        <v>134333.22</v>
      </c>
      <c r="O646" s="18">
        <f t="shared" si="76"/>
        <v>2342521.7800000003</v>
      </c>
      <c r="P646" s="4">
        <f t="shared" si="77"/>
        <v>32419.349079431573</v>
      </c>
    </row>
    <row r="647" spans="1:16" x14ac:dyDescent="0.25">
      <c r="A647" s="7" t="s">
        <v>1215</v>
      </c>
      <c r="B647" s="2" t="s">
        <v>325</v>
      </c>
      <c r="C647" s="3">
        <v>9844</v>
      </c>
      <c r="D647" s="6">
        <v>364.55</v>
      </c>
      <c r="E647" s="4">
        <f t="shared" si="72"/>
        <v>3588630.2</v>
      </c>
      <c r="F647" s="3">
        <v>16380</v>
      </c>
      <c r="G647" s="6">
        <v>359.98</v>
      </c>
      <c r="H647" s="5">
        <f t="shared" si="73"/>
        <v>5896472.4000000004</v>
      </c>
      <c r="I647" s="3">
        <v>3418</v>
      </c>
      <c r="J647" s="6">
        <v>364.55</v>
      </c>
      <c r="K647" s="4">
        <f t="shared" si="74"/>
        <v>1246031.9000000001</v>
      </c>
      <c r="L647" s="3">
        <v>5688</v>
      </c>
      <c r="M647" s="6">
        <v>359.98</v>
      </c>
      <c r="N647" s="4">
        <f t="shared" si="75"/>
        <v>2047566.24</v>
      </c>
      <c r="O647" s="18">
        <f t="shared" si="76"/>
        <v>12778700.740000002</v>
      </c>
      <c r="P647" s="4">
        <f t="shared" si="77"/>
        <v>176850.93202064084</v>
      </c>
    </row>
    <row r="648" spans="1:16" x14ac:dyDescent="0.25">
      <c r="A648" s="7" t="s">
        <v>1216</v>
      </c>
      <c r="B648" s="2" t="s">
        <v>325</v>
      </c>
      <c r="C648" s="3">
        <v>695</v>
      </c>
      <c r="D648" s="6">
        <v>568.98</v>
      </c>
      <c r="E648" s="4">
        <f t="shared" si="72"/>
        <v>395441.10000000003</v>
      </c>
      <c r="F648" s="3">
        <v>2494</v>
      </c>
      <c r="G648" s="6">
        <v>563.37</v>
      </c>
      <c r="H648" s="5">
        <f t="shared" si="73"/>
        <v>1405044.78</v>
      </c>
      <c r="I648" s="3">
        <v>197</v>
      </c>
      <c r="J648" s="6">
        <v>568.98</v>
      </c>
      <c r="K648" s="4">
        <f t="shared" si="74"/>
        <v>112089.06</v>
      </c>
      <c r="L648" s="3">
        <v>708</v>
      </c>
      <c r="M648" s="6">
        <v>563.37</v>
      </c>
      <c r="N648" s="4">
        <f t="shared" si="75"/>
        <v>398865.96</v>
      </c>
      <c r="O648" s="18">
        <f t="shared" si="76"/>
        <v>2311440.9</v>
      </c>
      <c r="P648" s="4">
        <f t="shared" si="77"/>
        <v>31989.204989835991</v>
      </c>
    </row>
    <row r="649" spans="1:16" x14ac:dyDescent="0.25">
      <c r="A649" s="7" t="s">
        <v>1217</v>
      </c>
      <c r="B649" s="2" t="s">
        <v>328</v>
      </c>
      <c r="C649" s="3">
        <v>702</v>
      </c>
      <c r="D649" s="6">
        <v>654.85</v>
      </c>
      <c r="E649" s="4">
        <f t="shared" ref="E649:E698" si="83">D649*C649</f>
        <v>459704.7</v>
      </c>
      <c r="F649" s="3">
        <v>3010</v>
      </c>
      <c r="G649" s="6">
        <v>654.39</v>
      </c>
      <c r="H649" s="5">
        <f t="shared" ref="H649:H689" si="84">G649*F649</f>
        <v>1969713.9</v>
      </c>
      <c r="I649" s="3">
        <v>307</v>
      </c>
      <c r="J649" s="6">
        <v>654.85</v>
      </c>
      <c r="K649" s="4">
        <f t="shared" ref="K649:K689" si="85">J649*I649</f>
        <v>201038.95</v>
      </c>
      <c r="L649" s="3">
        <v>1317</v>
      </c>
      <c r="M649" s="6">
        <v>654.39</v>
      </c>
      <c r="N649" s="4">
        <f t="shared" ref="N649:N689" si="86">M649*L649</f>
        <v>861831.63</v>
      </c>
      <c r="O649" s="18">
        <f t="shared" si="76"/>
        <v>3492289.18</v>
      </c>
      <c r="P649" s="4">
        <f t="shared" ref="P649:P688" si="87">(O649/$O$7)*$P$7</f>
        <v>48331.564290830989</v>
      </c>
    </row>
    <row r="650" spans="1:16" x14ac:dyDescent="0.25">
      <c r="A650" s="7" t="s">
        <v>1218</v>
      </c>
      <c r="B650" s="2" t="s">
        <v>342</v>
      </c>
      <c r="C650" s="3">
        <v>609</v>
      </c>
      <c r="D650" s="6">
        <v>522.65</v>
      </c>
      <c r="E650" s="4">
        <f t="shared" si="83"/>
        <v>318293.84999999998</v>
      </c>
      <c r="F650" s="3">
        <v>769</v>
      </c>
      <c r="G650" s="6">
        <v>517.70000000000005</v>
      </c>
      <c r="H650" s="5">
        <f t="shared" si="84"/>
        <v>398111.30000000005</v>
      </c>
      <c r="I650" s="3">
        <v>442</v>
      </c>
      <c r="J650" s="6">
        <v>522.65</v>
      </c>
      <c r="K650" s="4">
        <f t="shared" si="85"/>
        <v>231011.3</v>
      </c>
      <c r="L650" s="3">
        <v>558</v>
      </c>
      <c r="M650" s="6">
        <v>517.70000000000005</v>
      </c>
      <c r="N650" s="4">
        <f t="shared" si="86"/>
        <v>288876.60000000003</v>
      </c>
      <c r="O650" s="18">
        <f t="shared" si="76"/>
        <v>1236293.05</v>
      </c>
      <c r="P650" s="4">
        <f t="shared" si="87"/>
        <v>17109.687642872268</v>
      </c>
    </row>
    <row r="651" spans="1:16" x14ac:dyDescent="0.25">
      <c r="A651" s="7" t="s">
        <v>1219</v>
      </c>
      <c r="B651" s="2" t="s">
        <v>351</v>
      </c>
      <c r="C651" s="3">
        <v>2587</v>
      </c>
      <c r="D651" s="6">
        <v>690.59</v>
      </c>
      <c r="E651" s="4">
        <f t="shared" si="83"/>
        <v>1786556.33</v>
      </c>
      <c r="F651" s="3">
        <v>7947</v>
      </c>
      <c r="G651" s="6">
        <v>684.25</v>
      </c>
      <c r="H651" s="5">
        <f t="shared" si="84"/>
        <v>5437734.75</v>
      </c>
      <c r="I651" s="3">
        <v>151</v>
      </c>
      <c r="J651" s="6">
        <v>690.59</v>
      </c>
      <c r="K651" s="4">
        <f t="shared" si="85"/>
        <v>104279.09000000001</v>
      </c>
      <c r="L651" s="3">
        <v>462</v>
      </c>
      <c r="M651" s="6">
        <v>684.25</v>
      </c>
      <c r="N651" s="4">
        <f t="shared" si="86"/>
        <v>316123.5</v>
      </c>
      <c r="O651" s="18">
        <f t="shared" si="76"/>
        <v>7644693.6699999999</v>
      </c>
      <c r="P651" s="4">
        <f t="shared" si="87"/>
        <v>105798.79974181109</v>
      </c>
    </row>
    <row r="652" spans="1:16" x14ac:dyDescent="0.25">
      <c r="A652" s="7" t="s">
        <v>1220</v>
      </c>
      <c r="B652" s="2" t="s">
        <v>356</v>
      </c>
      <c r="C652" s="3">
        <v>4618</v>
      </c>
      <c r="D652" s="6">
        <v>559.46</v>
      </c>
      <c r="E652" s="4">
        <f t="shared" si="83"/>
        <v>2583586.2800000003</v>
      </c>
      <c r="F652" s="3">
        <v>2360</v>
      </c>
      <c r="G652" s="6">
        <v>553.91999999999996</v>
      </c>
      <c r="H652" s="5">
        <f t="shared" si="84"/>
        <v>1307251.2</v>
      </c>
      <c r="I652" s="3">
        <v>0</v>
      </c>
      <c r="J652" s="6">
        <v>559.46</v>
      </c>
      <c r="K652" s="4">
        <f t="shared" si="85"/>
        <v>0</v>
      </c>
      <c r="L652" s="3">
        <v>0</v>
      </c>
      <c r="M652" s="6">
        <v>553.91999999999996</v>
      </c>
      <c r="N652" s="4">
        <f t="shared" si="86"/>
        <v>0</v>
      </c>
      <c r="O652" s="18">
        <f t="shared" si="76"/>
        <v>3890837.4800000004</v>
      </c>
      <c r="P652" s="4">
        <f t="shared" si="87"/>
        <v>53847.276705130942</v>
      </c>
    </row>
    <row r="653" spans="1:16" x14ac:dyDescent="0.25">
      <c r="A653" s="7" t="s">
        <v>1221</v>
      </c>
      <c r="B653" s="2" t="s">
        <v>359</v>
      </c>
      <c r="C653" s="3">
        <v>9589</v>
      </c>
      <c r="D653" s="6">
        <v>493.78</v>
      </c>
      <c r="E653" s="4">
        <f t="shared" si="83"/>
        <v>4734856.42</v>
      </c>
      <c r="F653" s="3">
        <v>0</v>
      </c>
      <c r="G653" s="6">
        <v>493.78</v>
      </c>
      <c r="H653" s="5">
        <f t="shared" si="84"/>
        <v>0</v>
      </c>
      <c r="I653" s="3">
        <v>0</v>
      </c>
      <c r="J653" s="6">
        <v>493.78</v>
      </c>
      <c r="K653" s="4">
        <f t="shared" si="85"/>
        <v>0</v>
      </c>
      <c r="L653" s="3">
        <v>0</v>
      </c>
      <c r="M653" s="6">
        <v>493.78</v>
      </c>
      <c r="N653" s="4">
        <f t="shared" si="86"/>
        <v>0</v>
      </c>
      <c r="O653" s="18">
        <f t="shared" si="76"/>
        <v>4734856.42</v>
      </c>
      <c r="P653" s="4">
        <f t="shared" si="87"/>
        <v>65528.083636843578</v>
      </c>
    </row>
    <row r="654" spans="1:16" x14ac:dyDescent="0.25">
      <c r="A654" s="7" t="s">
        <v>1222</v>
      </c>
      <c r="B654" s="2" t="s">
        <v>359</v>
      </c>
      <c r="C654" s="3">
        <v>8016</v>
      </c>
      <c r="D654" s="6">
        <v>518.29</v>
      </c>
      <c r="E654" s="4">
        <f t="shared" si="83"/>
        <v>4154612.6399999997</v>
      </c>
      <c r="F654" s="3">
        <v>0</v>
      </c>
      <c r="G654" s="6">
        <v>513.15</v>
      </c>
      <c r="H654" s="5">
        <f t="shared" si="84"/>
        <v>0</v>
      </c>
      <c r="I654" s="3">
        <v>0</v>
      </c>
      <c r="J654" s="6">
        <v>518.29</v>
      </c>
      <c r="K654" s="4">
        <f t="shared" si="85"/>
        <v>0</v>
      </c>
      <c r="L654" s="3">
        <v>0</v>
      </c>
      <c r="M654" s="6">
        <v>513.15</v>
      </c>
      <c r="N654" s="4">
        <f t="shared" si="86"/>
        <v>0</v>
      </c>
      <c r="O654" s="18">
        <f t="shared" si="76"/>
        <v>4154612.6399999997</v>
      </c>
      <c r="P654" s="4">
        <f t="shared" si="87"/>
        <v>57497.795160725793</v>
      </c>
    </row>
    <row r="655" spans="1:16" x14ac:dyDescent="0.25">
      <c r="A655" s="7" t="s">
        <v>1223</v>
      </c>
      <c r="B655" s="2" t="s">
        <v>359</v>
      </c>
      <c r="C655" s="3">
        <v>13586</v>
      </c>
      <c r="D655" s="6">
        <v>955.37</v>
      </c>
      <c r="E655" s="4">
        <f t="shared" si="83"/>
        <v>12979656.82</v>
      </c>
      <c r="F655" s="3">
        <v>0</v>
      </c>
      <c r="G655" s="6">
        <v>955.37</v>
      </c>
      <c r="H655" s="5">
        <f t="shared" si="84"/>
        <v>0</v>
      </c>
      <c r="I655" s="3">
        <v>0</v>
      </c>
      <c r="J655" s="6">
        <v>955.37</v>
      </c>
      <c r="K655" s="4">
        <f t="shared" si="85"/>
        <v>0</v>
      </c>
      <c r="L655" s="3">
        <v>0</v>
      </c>
      <c r="M655" s="6">
        <v>955.37</v>
      </c>
      <c r="N655" s="4">
        <f t="shared" si="86"/>
        <v>0</v>
      </c>
      <c r="O655" s="18">
        <f t="shared" si="76"/>
        <v>12979656.82</v>
      </c>
      <c r="P655" s="4">
        <f t="shared" si="87"/>
        <v>179632.0653115997</v>
      </c>
    </row>
    <row r="656" spans="1:16" x14ac:dyDescent="0.25">
      <c r="A656" s="7" t="s">
        <v>1224</v>
      </c>
      <c r="B656" s="2" t="s">
        <v>373</v>
      </c>
      <c r="C656" s="3">
        <v>1587</v>
      </c>
      <c r="D656" s="6">
        <v>638.92999999999995</v>
      </c>
      <c r="E656" s="4">
        <f t="shared" si="83"/>
        <v>1013981.9099999999</v>
      </c>
      <c r="F656" s="3">
        <v>3354</v>
      </c>
      <c r="G656" s="6">
        <v>631.80999999999995</v>
      </c>
      <c r="H656" s="5">
        <f t="shared" si="84"/>
        <v>2119090.7399999998</v>
      </c>
      <c r="I656" s="3">
        <v>445</v>
      </c>
      <c r="J656" s="6">
        <v>638.92999999999995</v>
      </c>
      <c r="K656" s="4">
        <f t="shared" si="85"/>
        <v>284323.84999999998</v>
      </c>
      <c r="L656" s="3">
        <v>939</v>
      </c>
      <c r="M656" s="6">
        <v>631.80999999999995</v>
      </c>
      <c r="N656" s="4">
        <f t="shared" si="86"/>
        <v>593269.59</v>
      </c>
      <c r="O656" s="18">
        <f t="shared" si="76"/>
        <v>4010666.09</v>
      </c>
      <c r="P656" s="4">
        <f t="shared" si="87"/>
        <v>55505.645720292472</v>
      </c>
    </row>
    <row r="657" spans="1:16" x14ac:dyDescent="0.25">
      <c r="A657" s="7" t="s">
        <v>1225</v>
      </c>
      <c r="B657" s="2" t="s">
        <v>380</v>
      </c>
      <c r="C657" s="3">
        <v>2143</v>
      </c>
      <c r="D657" s="6">
        <v>641.32000000000005</v>
      </c>
      <c r="E657" s="4">
        <f t="shared" si="83"/>
        <v>1374348.76</v>
      </c>
      <c r="F657" s="3">
        <v>951</v>
      </c>
      <c r="G657" s="6">
        <v>634.82000000000005</v>
      </c>
      <c r="H657" s="5">
        <f t="shared" si="84"/>
        <v>603713.82000000007</v>
      </c>
      <c r="I657" s="3">
        <v>1078</v>
      </c>
      <c r="J657" s="6">
        <v>641.32000000000005</v>
      </c>
      <c r="K657" s="4">
        <f t="shared" si="85"/>
        <v>691342.96000000008</v>
      </c>
      <c r="L657" s="3">
        <v>479</v>
      </c>
      <c r="M657" s="6">
        <v>634.82000000000005</v>
      </c>
      <c r="N657" s="4">
        <f t="shared" si="86"/>
        <v>304078.78000000003</v>
      </c>
      <c r="O657" s="18">
        <f t="shared" si="76"/>
        <v>2973484.3200000003</v>
      </c>
      <c r="P657" s="4">
        <f t="shared" si="87"/>
        <v>41151.560243890759</v>
      </c>
    </row>
    <row r="658" spans="1:16" x14ac:dyDescent="0.25">
      <c r="A658" s="7" t="s">
        <v>1226</v>
      </c>
      <c r="B658" s="2" t="s">
        <v>387</v>
      </c>
      <c r="C658" s="3">
        <v>1347</v>
      </c>
      <c r="D658" s="6">
        <v>671.72</v>
      </c>
      <c r="E658" s="4">
        <f t="shared" si="83"/>
        <v>904806.84000000008</v>
      </c>
      <c r="F658" s="3">
        <v>1022</v>
      </c>
      <c r="G658" s="6">
        <v>664.45</v>
      </c>
      <c r="H658" s="5">
        <f t="shared" si="84"/>
        <v>679067.9</v>
      </c>
      <c r="I658" s="3">
        <v>147</v>
      </c>
      <c r="J658" s="6">
        <v>671.72</v>
      </c>
      <c r="K658" s="4">
        <f t="shared" si="85"/>
        <v>98742.840000000011</v>
      </c>
      <c r="L658" s="3">
        <v>112</v>
      </c>
      <c r="M658" s="6">
        <v>664.45</v>
      </c>
      <c r="N658" s="4">
        <f t="shared" si="86"/>
        <v>74418.400000000009</v>
      </c>
      <c r="O658" s="18">
        <f t="shared" si="76"/>
        <v>1757035.98</v>
      </c>
      <c r="P658" s="4">
        <f t="shared" si="87"/>
        <v>24316.513625218526</v>
      </c>
    </row>
    <row r="659" spans="1:16" x14ac:dyDescent="0.25">
      <c r="A659" s="7" t="s">
        <v>1230</v>
      </c>
      <c r="B659" s="2" t="s">
        <v>388</v>
      </c>
      <c r="C659" s="3">
        <v>0</v>
      </c>
      <c r="D659" s="6">
        <v>722.96</v>
      </c>
      <c r="E659" s="4">
        <f t="shared" si="83"/>
        <v>0</v>
      </c>
      <c r="F659" s="3">
        <v>0</v>
      </c>
      <c r="G659" s="6">
        <v>713.84</v>
      </c>
      <c r="H659" s="5">
        <f t="shared" si="84"/>
        <v>0</v>
      </c>
      <c r="I659" s="3">
        <v>0</v>
      </c>
      <c r="J659" s="6">
        <v>722.96</v>
      </c>
      <c r="K659" s="4">
        <f t="shared" si="85"/>
        <v>0</v>
      </c>
      <c r="L659" s="3">
        <v>0</v>
      </c>
      <c r="M659" s="6">
        <v>713.84</v>
      </c>
      <c r="N659" s="4">
        <f t="shared" si="86"/>
        <v>0</v>
      </c>
      <c r="O659" s="18">
        <f t="shared" si="76"/>
        <v>0</v>
      </c>
      <c r="P659" s="4">
        <f t="shared" si="87"/>
        <v>0</v>
      </c>
    </row>
    <row r="660" spans="1:16" x14ac:dyDescent="0.25">
      <c r="A660" s="7" t="s">
        <v>1227</v>
      </c>
      <c r="B660" s="2" t="s">
        <v>388</v>
      </c>
      <c r="C660" s="3">
        <v>5909</v>
      </c>
      <c r="D660" s="6">
        <v>510.38</v>
      </c>
      <c r="E660" s="4">
        <f t="shared" si="83"/>
        <v>3015835.42</v>
      </c>
      <c r="F660" s="3">
        <v>7979</v>
      </c>
      <c r="G660" s="6">
        <v>503.74</v>
      </c>
      <c r="H660" s="5">
        <f t="shared" si="84"/>
        <v>4019341.46</v>
      </c>
      <c r="I660" s="3">
        <v>2950</v>
      </c>
      <c r="J660" s="6">
        <v>510.38</v>
      </c>
      <c r="K660" s="4">
        <f t="shared" si="85"/>
        <v>1505621</v>
      </c>
      <c r="L660" s="3">
        <v>3983</v>
      </c>
      <c r="M660" s="6">
        <v>503.74</v>
      </c>
      <c r="N660" s="4">
        <f t="shared" si="86"/>
        <v>2006396.42</v>
      </c>
      <c r="O660" s="18">
        <f t="shared" si="76"/>
        <v>10547194.300000001</v>
      </c>
      <c r="P660" s="4">
        <f t="shared" si="87"/>
        <v>145967.98063507906</v>
      </c>
    </row>
    <row r="661" spans="1:16" x14ac:dyDescent="0.25">
      <c r="A661" s="7" t="s">
        <v>1228</v>
      </c>
      <c r="B661" s="2" t="s">
        <v>388</v>
      </c>
      <c r="C661" s="3">
        <v>20155</v>
      </c>
      <c r="D661" s="6">
        <v>516.34</v>
      </c>
      <c r="E661" s="4">
        <f t="shared" si="83"/>
        <v>10406832.700000001</v>
      </c>
      <c r="F661" s="3">
        <v>17757</v>
      </c>
      <c r="G661" s="6">
        <v>510.1</v>
      </c>
      <c r="H661" s="5">
        <f t="shared" si="84"/>
        <v>9057845.7000000011</v>
      </c>
      <c r="I661" s="3">
        <v>6829</v>
      </c>
      <c r="J661" s="6">
        <v>516.34</v>
      </c>
      <c r="K661" s="4">
        <f t="shared" si="85"/>
        <v>3526085.8600000003</v>
      </c>
      <c r="L661" s="3">
        <v>6016</v>
      </c>
      <c r="M661" s="6">
        <v>510.1</v>
      </c>
      <c r="N661" s="4">
        <f t="shared" si="86"/>
        <v>3068761.6</v>
      </c>
      <c r="O661" s="18">
        <f t="shared" si="76"/>
        <v>26059525.860000003</v>
      </c>
      <c r="P661" s="4">
        <f t="shared" si="87"/>
        <v>360651.01845064352</v>
      </c>
    </row>
    <row r="662" spans="1:16" x14ac:dyDescent="0.25">
      <c r="A662" s="7" t="s">
        <v>1229</v>
      </c>
      <c r="B662" s="2" t="s">
        <v>388</v>
      </c>
      <c r="C662" s="3">
        <v>2932</v>
      </c>
      <c r="D662" s="6">
        <v>759.88</v>
      </c>
      <c r="E662" s="4">
        <f t="shared" si="83"/>
        <v>2227968.16</v>
      </c>
      <c r="F662" s="3">
        <v>1277</v>
      </c>
      <c r="G662" s="6">
        <v>750.76</v>
      </c>
      <c r="H662" s="5">
        <f t="shared" si="84"/>
        <v>958720.52</v>
      </c>
      <c r="I662" s="3">
        <v>1620</v>
      </c>
      <c r="J662" s="6">
        <v>759.88</v>
      </c>
      <c r="K662" s="4">
        <f t="shared" si="85"/>
        <v>1231005.6000000001</v>
      </c>
      <c r="L662" s="3">
        <v>705</v>
      </c>
      <c r="M662" s="6">
        <v>750.76</v>
      </c>
      <c r="N662" s="4">
        <f t="shared" si="86"/>
        <v>529285.80000000005</v>
      </c>
      <c r="O662" s="18">
        <f t="shared" si="76"/>
        <v>4946980.08</v>
      </c>
      <c r="P662" s="4">
        <f t="shared" si="87"/>
        <v>68463.770741339409</v>
      </c>
    </row>
    <row r="663" spans="1:16" x14ac:dyDescent="0.25">
      <c r="A663" s="7" t="s">
        <v>1231</v>
      </c>
      <c r="B663" s="2" t="s">
        <v>393</v>
      </c>
      <c r="C663" s="3">
        <v>1003</v>
      </c>
      <c r="D663" s="6">
        <v>581.41999999999996</v>
      </c>
      <c r="E663" s="4">
        <f t="shared" si="83"/>
        <v>583164.26</v>
      </c>
      <c r="F663" s="3">
        <v>1671</v>
      </c>
      <c r="G663" s="6">
        <v>575.88</v>
      </c>
      <c r="H663" s="5">
        <f t="shared" si="84"/>
        <v>962295.48</v>
      </c>
      <c r="I663" s="3">
        <v>176</v>
      </c>
      <c r="J663" s="6">
        <v>581.41999999999996</v>
      </c>
      <c r="K663" s="4">
        <f t="shared" si="85"/>
        <v>102329.92</v>
      </c>
      <c r="L663" s="3">
        <v>293</v>
      </c>
      <c r="M663" s="6">
        <v>575.88</v>
      </c>
      <c r="N663" s="4">
        <f t="shared" si="86"/>
        <v>168732.84</v>
      </c>
      <c r="O663" s="18">
        <f t="shared" si="76"/>
        <v>1816522.5</v>
      </c>
      <c r="P663" s="4">
        <f t="shared" si="87"/>
        <v>25139.777798839394</v>
      </c>
    </row>
    <row r="664" spans="1:16" x14ac:dyDescent="0.25">
      <c r="A664" s="7" t="s">
        <v>1232</v>
      </c>
      <c r="B664" s="2" t="s">
        <v>400</v>
      </c>
      <c r="C664" s="3">
        <v>9198</v>
      </c>
      <c r="D664" s="6">
        <v>1688.1</v>
      </c>
      <c r="E664" s="4">
        <f t="shared" si="83"/>
        <v>15527143.799999999</v>
      </c>
      <c r="F664" s="3">
        <v>227</v>
      </c>
      <c r="G664" s="6">
        <v>1688.1</v>
      </c>
      <c r="H664" s="5">
        <f t="shared" si="84"/>
        <v>383198.69999999995</v>
      </c>
      <c r="I664" s="3">
        <v>197</v>
      </c>
      <c r="J664" s="6">
        <v>1688.1</v>
      </c>
      <c r="K664" s="4">
        <f t="shared" si="85"/>
        <v>332555.69999999995</v>
      </c>
      <c r="L664" s="3">
        <v>5</v>
      </c>
      <c r="M664" s="6">
        <v>1688.1</v>
      </c>
      <c r="N664" s="4">
        <f t="shared" si="86"/>
        <v>8440.5</v>
      </c>
      <c r="O664" s="18">
        <f t="shared" si="76"/>
        <v>16251338.699999999</v>
      </c>
      <c r="P664" s="4">
        <f t="shared" si="87"/>
        <v>224910.53309368831</v>
      </c>
    </row>
    <row r="665" spans="1:16" x14ac:dyDescent="0.25">
      <c r="A665" s="7" t="s">
        <v>1233</v>
      </c>
      <c r="B665" s="2" t="s">
        <v>400</v>
      </c>
      <c r="C665" s="3">
        <v>2626</v>
      </c>
      <c r="D665" s="6">
        <v>621.46</v>
      </c>
      <c r="E665" s="4">
        <f t="shared" si="83"/>
        <v>1631953.9600000002</v>
      </c>
      <c r="F665" s="3">
        <v>4079</v>
      </c>
      <c r="G665" s="6">
        <v>614.78</v>
      </c>
      <c r="H665" s="5">
        <f t="shared" si="84"/>
        <v>2507687.62</v>
      </c>
      <c r="I665" s="3">
        <v>933</v>
      </c>
      <c r="J665" s="6">
        <v>621.46</v>
      </c>
      <c r="K665" s="4">
        <f t="shared" si="85"/>
        <v>579822.18000000005</v>
      </c>
      <c r="L665" s="3">
        <v>1448</v>
      </c>
      <c r="M665" s="6">
        <v>614.78</v>
      </c>
      <c r="N665" s="4">
        <f t="shared" si="86"/>
        <v>890201.44</v>
      </c>
      <c r="O665" s="18">
        <f t="shared" si="76"/>
        <v>5609665.2000000002</v>
      </c>
      <c r="P665" s="4">
        <f t="shared" si="87"/>
        <v>77635.006807722981</v>
      </c>
    </row>
    <row r="666" spans="1:16" x14ac:dyDescent="0.25">
      <c r="A666" s="7" t="s">
        <v>1234</v>
      </c>
      <c r="B666" s="2" t="s">
        <v>421</v>
      </c>
      <c r="C666" s="3">
        <v>20041</v>
      </c>
      <c r="D666" s="6">
        <v>537.66999999999996</v>
      </c>
      <c r="E666" s="4">
        <f t="shared" si="83"/>
        <v>10775444.469999999</v>
      </c>
      <c r="F666" s="3">
        <v>114</v>
      </c>
      <c r="G666" s="6">
        <v>530.57000000000005</v>
      </c>
      <c r="H666" s="5">
        <f t="shared" si="84"/>
        <v>60484.98</v>
      </c>
      <c r="I666" s="3">
        <v>7074</v>
      </c>
      <c r="J666" s="6">
        <v>537.66999999999996</v>
      </c>
      <c r="K666" s="4">
        <f t="shared" si="85"/>
        <v>3803477.5799999996</v>
      </c>
      <c r="L666" s="3">
        <v>40</v>
      </c>
      <c r="M666" s="6">
        <v>530.57000000000005</v>
      </c>
      <c r="N666" s="4">
        <f t="shared" si="86"/>
        <v>21222.800000000003</v>
      </c>
      <c r="O666" s="18">
        <f t="shared" si="76"/>
        <v>14660629.829999998</v>
      </c>
      <c r="P666" s="4">
        <f t="shared" si="87"/>
        <v>202895.90484964347</v>
      </c>
    </row>
    <row r="667" spans="1:16" x14ac:dyDescent="0.25">
      <c r="A667" s="7" t="s">
        <v>1235</v>
      </c>
      <c r="B667" s="2" t="s">
        <v>421</v>
      </c>
      <c r="C667" s="3">
        <v>3157</v>
      </c>
      <c r="D667" s="6">
        <v>727.11</v>
      </c>
      <c r="E667" s="4">
        <f t="shared" si="83"/>
        <v>2295486.27</v>
      </c>
      <c r="F667" s="3">
        <v>2350</v>
      </c>
      <c r="G667" s="6">
        <v>718.12</v>
      </c>
      <c r="H667" s="5">
        <f t="shared" si="84"/>
        <v>1687582</v>
      </c>
      <c r="I667" s="3">
        <v>1741</v>
      </c>
      <c r="J667" s="6">
        <v>727.11</v>
      </c>
      <c r="K667" s="4">
        <f t="shared" si="85"/>
        <v>1265898.51</v>
      </c>
      <c r="L667" s="3">
        <v>1296</v>
      </c>
      <c r="M667" s="6">
        <v>718.12</v>
      </c>
      <c r="N667" s="4">
        <f t="shared" si="86"/>
        <v>930683.52</v>
      </c>
      <c r="O667" s="18">
        <f t="shared" ref="O667:O698" si="88">N667+K667+H667+E667</f>
        <v>6179650.3000000007</v>
      </c>
      <c r="P667" s="4">
        <f t="shared" si="87"/>
        <v>85523.320199188951</v>
      </c>
    </row>
    <row r="668" spans="1:16" x14ac:dyDescent="0.25">
      <c r="A668" s="7" t="s">
        <v>1236</v>
      </c>
      <c r="B668" s="2" t="s">
        <v>424</v>
      </c>
      <c r="C668" s="3">
        <v>1</v>
      </c>
      <c r="D668" s="6">
        <v>593.35</v>
      </c>
      <c r="E668" s="4">
        <f t="shared" si="83"/>
        <v>593.35</v>
      </c>
      <c r="F668" s="3">
        <v>0</v>
      </c>
      <c r="G668" s="6">
        <v>588.6</v>
      </c>
      <c r="H668" s="5">
        <f t="shared" si="84"/>
        <v>0</v>
      </c>
      <c r="I668" s="3">
        <v>1</v>
      </c>
      <c r="J668" s="6">
        <v>593.35</v>
      </c>
      <c r="K668" s="4">
        <f t="shared" si="85"/>
        <v>593.35</v>
      </c>
      <c r="L668" s="3">
        <v>0</v>
      </c>
      <c r="M668" s="6">
        <v>588.6</v>
      </c>
      <c r="N668" s="4">
        <f t="shared" si="86"/>
        <v>0</v>
      </c>
      <c r="O668" s="18">
        <f t="shared" si="88"/>
        <v>1186.7</v>
      </c>
      <c r="P668" s="4">
        <f t="shared" si="87"/>
        <v>16.423344227160804</v>
      </c>
    </row>
    <row r="669" spans="1:16" x14ac:dyDescent="0.25">
      <c r="A669" s="7" t="s">
        <v>1237</v>
      </c>
      <c r="B669" s="2" t="s">
        <v>433</v>
      </c>
      <c r="C669" s="3">
        <v>1601</v>
      </c>
      <c r="D669" s="6">
        <v>582.49</v>
      </c>
      <c r="E669" s="4">
        <f t="shared" si="83"/>
        <v>932566.49</v>
      </c>
      <c r="F669" s="3">
        <v>5398</v>
      </c>
      <c r="G669" s="6">
        <v>576.9</v>
      </c>
      <c r="H669" s="5">
        <f t="shared" si="84"/>
        <v>3114106.1999999997</v>
      </c>
      <c r="I669" s="3">
        <v>143</v>
      </c>
      <c r="J669" s="6">
        <v>582.49</v>
      </c>
      <c r="K669" s="4">
        <f t="shared" si="85"/>
        <v>83296.070000000007</v>
      </c>
      <c r="L669" s="3">
        <v>482</v>
      </c>
      <c r="M669" s="6">
        <v>576.9</v>
      </c>
      <c r="N669" s="4">
        <f t="shared" si="86"/>
        <v>278065.8</v>
      </c>
      <c r="O669" s="18">
        <f t="shared" si="88"/>
        <v>4408034.5599999996</v>
      </c>
      <c r="P669" s="4">
        <f t="shared" si="87"/>
        <v>61005.029867785706</v>
      </c>
    </row>
    <row r="670" spans="1:16" x14ac:dyDescent="0.25">
      <c r="A670" s="7" t="s">
        <v>1238</v>
      </c>
      <c r="B670" s="2" t="s">
        <v>434</v>
      </c>
      <c r="C670" s="3">
        <v>7782</v>
      </c>
      <c r="D670" s="6">
        <v>675.99</v>
      </c>
      <c r="E670" s="4">
        <f t="shared" si="83"/>
        <v>5260554.18</v>
      </c>
      <c r="F670" s="3">
        <v>8157</v>
      </c>
      <c r="G670" s="6">
        <v>669.54</v>
      </c>
      <c r="H670" s="5">
        <f t="shared" si="84"/>
        <v>5461437.7799999993</v>
      </c>
      <c r="I670" s="3">
        <v>3289</v>
      </c>
      <c r="J670" s="6">
        <v>675.99</v>
      </c>
      <c r="K670" s="4">
        <f t="shared" si="85"/>
        <v>2223331.11</v>
      </c>
      <c r="L670" s="3">
        <v>3448</v>
      </c>
      <c r="M670" s="6">
        <v>669.54</v>
      </c>
      <c r="N670" s="4">
        <f t="shared" si="86"/>
        <v>2308573.92</v>
      </c>
      <c r="O670" s="18">
        <f t="shared" si="88"/>
        <v>15253896.989999998</v>
      </c>
      <c r="P670" s="4">
        <f t="shared" si="87"/>
        <v>211106.43049837535</v>
      </c>
    </row>
    <row r="671" spans="1:16" x14ac:dyDescent="0.25">
      <c r="A671" s="7" t="s">
        <v>1239</v>
      </c>
      <c r="B671" s="2" t="s">
        <v>439</v>
      </c>
      <c r="C671" s="3">
        <v>461</v>
      </c>
      <c r="D671" s="6">
        <v>353.92</v>
      </c>
      <c r="E671" s="4">
        <f t="shared" si="83"/>
        <v>163157.12</v>
      </c>
      <c r="F671" s="3">
        <v>4954</v>
      </c>
      <c r="G671" s="6">
        <v>350.62</v>
      </c>
      <c r="H671" s="5">
        <f t="shared" si="84"/>
        <v>1736971.48</v>
      </c>
      <c r="I671" s="3">
        <v>17</v>
      </c>
      <c r="J671" s="6">
        <v>353.92</v>
      </c>
      <c r="K671" s="4">
        <f t="shared" si="85"/>
        <v>6016.64</v>
      </c>
      <c r="L671" s="3">
        <v>188</v>
      </c>
      <c r="M671" s="6">
        <v>350.62</v>
      </c>
      <c r="N671" s="4">
        <f t="shared" si="86"/>
        <v>65916.56</v>
      </c>
      <c r="O671" s="18">
        <f t="shared" si="88"/>
        <v>1972061.7999999998</v>
      </c>
      <c r="P671" s="4">
        <f t="shared" si="87"/>
        <v>27292.365196456005</v>
      </c>
    </row>
    <row r="672" spans="1:16" x14ac:dyDescent="0.25">
      <c r="A672" s="7" t="s">
        <v>1240</v>
      </c>
      <c r="B672" s="2" t="s">
        <v>440</v>
      </c>
      <c r="C672" s="3">
        <v>638</v>
      </c>
      <c r="D672" s="6">
        <v>578.80999999999995</v>
      </c>
      <c r="E672" s="4">
        <f t="shared" si="83"/>
        <v>369280.77999999997</v>
      </c>
      <c r="F672" s="3">
        <v>677</v>
      </c>
      <c r="G672" s="6">
        <v>572.54</v>
      </c>
      <c r="H672" s="5">
        <f t="shared" si="84"/>
        <v>387609.57999999996</v>
      </c>
      <c r="I672" s="3">
        <v>729</v>
      </c>
      <c r="J672" s="6">
        <v>578.80999999999995</v>
      </c>
      <c r="K672" s="4">
        <f t="shared" si="85"/>
        <v>421952.48999999993</v>
      </c>
      <c r="L672" s="3">
        <v>773</v>
      </c>
      <c r="M672" s="6">
        <v>572.54</v>
      </c>
      <c r="N672" s="4">
        <f t="shared" si="86"/>
        <v>442573.42</v>
      </c>
      <c r="O672" s="18">
        <f t="shared" si="88"/>
        <v>1621416.2699999998</v>
      </c>
      <c r="P672" s="4">
        <f t="shared" si="87"/>
        <v>22439.603554166257</v>
      </c>
    </row>
    <row r="673" spans="1:16" x14ac:dyDescent="0.25">
      <c r="A673" s="7" t="s">
        <v>1241</v>
      </c>
      <c r="B673" s="2" t="s">
        <v>441</v>
      </c>
      <c r="C673" s="3">
        <v>1382</v>
      </c>
      <c r="D673" s="6">
        <v>716.07</v>
      </c>
      <c r="E673" s="4">
        <f t="shared" si="83"/>
        <v>989608.74000000011</v>
      </c>
      <c r="F673" s="3">
        <v>3240</v>
      </c>
      <c r="G673" s="6">
        <v>710.03</v>
      </c>
      <c r="H673" s="5">
        <f t="shared" si="84"/>
        <v>2300497.1999999997</v>
      </c>
      <c r="I673" s="3">
        <v>680</v>
      </c>
      <c r="J673" s="6">
        <v>716.07</v>
      </c>
      <c r="K673" s="4">
        <f t="shared" si="85"/>
        <v>486927.60000000003</v>
      </c>
      <c r="L673" s="3">
        <v>1594</v>
      </c>
      <c r="M673" s="6">
        <v>710.03</v>
      </c>
      <c r="N673" s="4">
        <f t="shared" si="86"/>
        <v>1131787.82</v>
      </c>
      <c r="O673" s="18">
        <f t="shared" si="88"/>
        <v>4908821.3600000003</v>
      </c>
      <c r="P673" s="4">
        <f t="shared" si="87"/>
        <v>67935.672827942733</v>
      </c>
    </row>
    <row r="674" spans="1:16" x14ac:dyDescent="0.25">
      <c r="A674" s="7" t="s">
        <v>1242</v>
      </c>
      <c r="B674" s="2" t="s">
        <v>447</v>
      </c>
      <c r="C674" s="3">
        <v>236</v>
      </c>
      <c r="D674" s="6">
        <v>404.48</v>
      </c>
      <c r="E674" s="4">
        <f t="shared" si="83"/>
        <v>95457.279999999999</v>
      </c>
      <c r="F674" s="3">
        <v>717</v>
      </c>
      <c r="G674" s="6">
        <v>401.17</v>
      </c>
      <c r="H674" s="5">
        <f t="shared" si="84"/>
        <v>287638.89</v>
      </c>
      <c r="I674" s="3">
        <v>153</v>
      </c>
      <c r="J674" s="6">
        <v>404.48</v>
      </c>
      <c r="K674" s="4">
        <f t="shared" si="85"/>
        <v>61885.440000000002</v>
      </c>
      <c r="L674" s="3">
        <v>464</v>
      </c>
      <c r="M674" s="6">
        <v>401.17</v>
      </c>
      <c r="N674" s="4">
        <f t="shared" si="86"/>
        <v>186142.88</v>
      </c>
      <c r="O674" s="18">
        <f t="shared" si="88"/>
        <v>631124.49</v>
      </c>
      <c r="P674" s="4">
        <f t="shared" si="87"/>
        <v>8734.4524727911903</v>
      </c>
    </row>
    <row r="675" spans="1:16" x14ac:dyDescent="0.25">
      <c r="A675" s="7" t="s">
        <v>1243</v>
      </c>
      <c r="B675" s="2" t="s">
        <v>451</v>
      </c>
      <c r="C675" s="3">
        <v>372</v>
      </c>
      <c r="D675" s="6">
        <v>624.14</v>
      </c>
      <c r="E675" s="4">
        <f t="shared" si="83"/>
        <v>232180.08</v>
      </c>
      <c r="F675" s="3">
        <v>744</v>
      </c>
      <c r="G675" s="6">
        <v>617.20000000000005</v>
      </c>
      <c r="H675" s="5">
        <f t="shared" si="84"/>
        <v>459196.80000000005</v>
      </c>
      <c r="I675" s="3">
        <v>29</v>
      </c>
      <c r="J675" s="6">
        <v>624.14</v>
      </c>
      <c r="K675" s="4">
        <f t="shared" si="85"/>
        <v>18100.060000000001</v>
      </c>
      <c r="L675" s="3">
        <v>59</v>
      </c>
      <c r="M675" s="6">
        <v>617.20000000000005</v>
      </c>
      <c r="N675" s="4">
        <f t="shared" si="86"/>
        <v>36414.800000000003</v>
      </c>
      <c r="O675" s="18">
        <f t="shared" si="88"/>
        <v>745891.74</v>
      </c>
      <c r="P675" s="4">
        <f t="shared" si="87"/>
        <v>10322.774755385461</v>
      </c>
    </row>
    <row r="676" spans="1:16" x14ac:dyDescent="0.25">
      <c r="A676" s="7" t="s">
        <v>1244</v>
      </c>
      <c r="B676" s="2" t="s">
        <v>590</v>
      </c>
      <c r="C676" s="3">
        <v>19481</v>
      </c>
      <c r="D676" s="6">
        <v>831.16</v>
      </c>
      <c r="E676" s="4">
        <f t="shared" si="83"/>
        <v>16191827.959999999</v>
      </c>
      <c r="F676" s="3">
        <v>978</v>
      </c>
      <c r="G676" s="6">
        <v>831.16</v>
      </c>
      <c r="H676" s="5">
        <f t="shared" si="84"/>
        <v>812874.48</v>
      </c>
      <c r="I676" s="3">
        <v>774</v>
      </c>
      <c r="J676" s="6">
        <v>831.16</v>
      </c>
      <c r="K676" s="4">
        <f t="shared" si="85"/>
        <v>643317.84</v>
      </c>
      <c r="L676" s="3">
        <v>39</v>
      </c>
      <c r="M676" s="6">
        <v>831.16</v>
      </c>
      <c r="N676" s="4">
        <f t="shared" si="86"/>
        <v>32415.239999999998</v>
      </c>
      <c r="O676" s="18">
        <f t="shared" si="88"/>
        <v>17680435.52</v>
      </c>
      <c r="P676" s="4">
        <f t="shared" si="87"/>
        <v>244688.53006748192</v>
      </c>
    </row>
    <row r="677" spans="1:16" x14ac:dyDescent="0.25">
      <c r="A677" s="7" t="s">
        <v>1245</v>
      </c>
      <c r="B677" s="2" t="s">
        <v>590</v>
      </c>
      <c r="C677" s="3">
        <v>5720</v>
      </c>
      <c r="D677" s="6">
        <v>685.48</v>
      </c>
      <c r="E677" s="4">
        <f t="shared" si="83"/>
        <v>3920945.6</v>
      </c>
      <c r="F677" s="3">
        <v>1078</v>
      </c>
      <c r="G677" s="6">
        <v>685.48</v>
      </c>
      <c r="H677" s="5">
        <f t="shared" si="84"/>
        <v>738947.44000000006</v>
      </c>
      <c r="I677" s="3">
        <v>0</v>
      </c>
      <c r="J677" s="6">
        <v>685.48</v>
      </c>
      <c r="K677" s="4">
        <f t="shared" si="85"/>
        <v>0</v>
      </c>
      <c r="L677" s="3">
        <v>0</v>
      </c>
      <c r="M677" s="6">
        <v>685.48</v>
      </c>
      <c r="N677" s="4">
        <f t="shared" si="86"/>
        <v>0</v>
      </c>
      <c r="O677" s="18">
        <f t="shared" si="88"/>
        <v>4659893.04</v>
      </c>
      <c r="P677" s="4">
        <f t="shared" si="87"/>
        <v>64490.627334348021</v>
      </c>
    </row>
    <row r="678" spans="1:16" x14ac:dyDescent="0.25">
      <c r="A678" s="7" t="s">
        <v>1246</v>
      </c>
      <c r="B678" s="2" t="s">
        <v>591</v>
      </c>
      <c r="C678" s="3">
        <v>3177</v>
      </c>
      <c r="D678" s="6">
        <v>449.05</v>
      </c>
      <c r="E678" s="4">
        <f t="shared" si="83"/>
        <v>1426631.85</v>
      </c>
      <c r="F678" s="3">
        <v>5091</v>
      </c>
      <c r="G678" s="6">
        <v>443.73</v>
      </c>
      <c r="H678" s="5">
        <f t="shared" si="84"/>
        <v>2259029.4300000002</v>
      </c>
      <c r="I678" s="3">
        <v>1482</v>
      </c>
      <c r="J678" s="6">
        <v>449.05</v>
      </c>
      <c r="K678" s="4">
        <f t="shared" si="85"/>
        <v>665492.1</v>
      </c>
      <c r="L678" s="3">
        <v>2374</v>
      </c>
      <c r="M678" s="6">
        <v>443.73</v>
      </c>
      <c r="N678" s="4">
        <f t="shared" si="86"/>
        <v>1053415.02</v>
      </c>
      <c r="O678" s="18">
        <f t="shared" si="88"/>
        <v>5404568.4000000004</v>
      </c>
      <c r="P678" s="4">
        <f t="shared" si="87"/>
        <v>74796.567988906812</v>
      </c>
    </row>
    <row r="679" spans="1:16" x14ac:dyDescent="0.25">
      <c r="A679" s="7" t="s">
        <v>1247</v>
      </c>
      <c r="B679" s="2" t="s">
        <v>592</v>
      </c>
      <c r="C679" s="3">
        <v>34734</v>
      </c>
      <c r="D679" s="6">
        <v>2029.28</v>
      </c>
      <c r="E679" s="4">
        <f t="shared" si="83"/>
        <v>70485011.519999996</v>
      </c>
      <c r="F679" s="3">
        <v>0</v>
      </c>
      <c r="G679" s="6">
        <v>2029.28</v>
      </c>
      <c r="H679" s="4">
        <f t="shared" si="84"/>
        <v>0</v>
      </c>
      <c r="I679" s="3">
        <v>8768</v>
      </c>
      <c r="J679" s="6">
        <v>2029.28</v>
      </c>
      <c r="K679" s="4">
        <f t="shared" si="85"/>
        <v>17792727.039999999</v>
      </c>
      <c r="L679" s="3">
        <v>0</v>
      </c>
      <c r="M679" s="6">
        <v>2029.28</v>
      </c>
      <c r="N679" s="4">
        <f t="shared" si="86"/>
        <v>0</v>
      </c>
      <c r="O679" s="18">
        <f t="shared" si="88"/>
        <v>88277738.560000002</v>
      </c>
      <c r="P679" s="4">
        <f t="shared" si="87"/>
        <v>1221720.475239055</v>
      </c>
    </row>
    <row r="680" spans="1:16" x14ac:dyDescent="0.25">
      <c r="A680" s="7" t="s">
        <v>1248</v>
      </c>
      <c r="B680" s="2" t="s">
        <v>593</v>
      </c>
      <c r="C680" s="3">
        <v>18927</v>
      </c>
      <c r="D680" s="6">
        <v>1604.68</v>
      </c>
      <c r="E680" s="4">
        <f t="shared" si="83"/>
        <v>30371778.359999999</v>
      </c>
      <c r="F680" s="3">
        <v>0</v>
      </c>
      <c r="G680" s="6">
        <v>1599.93</v>
      </c>
      <c r="H680" s="5">
        <f t="shared" si="84"/>
        <v>0</v>
      </c>
      <c r="I680" s="3">
        <v>0</v>
      </c>
      <c r="J680" s="6">
        <v>1604.68</v>
      </c>
      <c r="K680" s="4">
        <f t="shared" si="85"/>
        <v>0</v>
      </c>
      <c r="L680" s="3">
        <v>0</v>
      </c>
      <c r="M680" s="6">
        <v>1599.93</v>
      </c>
      <c r="N680" s="4">
        <f t="shared" si="86"/>
        <v>0</v>
      </c>
      <c r="O680" s="18">
        <f t="shared" si="88"/>
        <v>30371778.359999999</v>
      </c>
      <c r="P680" s="4">
        <f t="shared" si="87"/>
        <v>420330.47172605828</v>
      </c>
    </row>
    <row r="681" spans="1:16" x14ac:dyDescent="0.25">
      <c r="A681" s="7" t="s">
        <v>1284</v>
      </c>
      <c r="B681" s="2" t="s">
        <v>476</v>
      </c>
      <c r="C681" s="3">
        <v>3041</v>
      </c>
      <c r="D681" s="6">
        <v>517.20000000000005</v>
      </c>
      <c r="E681" s="4">
        <f t="shared" si="83"/>
        <v>1572805.2000000002</v>
      </c>
      <c r="F681" s="3">
        <v>10238</v>
      </c>
      <c r="G681" s="6">
        <v>514.45000000000005</v>
      </c>
      <c r="H681" s="5">
        <f t="shared" si="84"/>
        <v>5266939.1000000006</v>
      </c>
      <c r="I681" s="3">
        <v>274</v>
      </c>
      <c r="J681" s="6">
        <v>517.20000000000005</v>
      </c>
      <c r="K681" s="4">
        <f t="shared" si="85"/>
        <v>141712.80000000002</v>
      </c>
      <c r="L681" s="3">
        <v>921</v>
      </c>
      <c r="M681" s="6">
        <v>514.45000000000005</v>
      </c>
      <c r="N681" s="4">
        <f t="shared" si="86"/>
        <v>473808.45000000007</v>
      </c>
      <c r="O681" s="18">
        <f t="shared" si="88"/>
        <v>7455265.5500000007</v>
      </c>
      <c r="P681" s="4">
        <f t="shared" si="87"/>
        <v>103177.20774630769</v>
      </c>
    </row>
    <row r="682" spans="1:16" x14ac:dyDescent="0.25">
      <c r="A682" s="7" t="s">
        <v>1249</v>
      </c>
      <c r="B682" s="2" t="s">
        <v>476</v>
      </c>
      <c r="C682" s="3">
        <v>9222</v>
      </c>
      <c r="D682" s="6">
        <v>503.44</v>
      </c>
      <c r="E682" s="4">
        <f t="shared" si="83"/>
        <v>4642723.68</v>
      </c>
      <c r="F682" s="3">
        <v>15418</v>
      </c>
      <c r="G682" s="6">
        <v>497.09</v>
      </c>
      <c r="H682" s="5">
        <f t="shared" si="84"/>
        <v>7664133.6199999992</v>
      </c>
      <c r="I682" s="3">
        <v>3413</v>
      </c>
      <c r="J682" s="6">
        <v>503.44</v>
      </c>
      <c r="K682" s="4">
        <f t="shared" si="85"/>
        <v>1718240.72</v>
      </c>
      <c r="L682" s="3">
        <v>5706</v>
      </c>
      <c r="M682" s="6">
        <v>497.09</v>
      </c>
      <c r="N682" s="4">
        <f t="shared" si="86"/>
        <v>2836395.54</v>
      </c>
      <c r="O682" s="18">
        <f t="shared" si="88"/>
        <v>16861493.559999999</v>
      </c>
      <c r="P682" s="4">
        <f t="shared" si="87"/>
        <v>233354.77620286093</v>
      </c>
    </row>
    <row r="683" spans="1:16" x14ac:dyDescent="0.25">
      <c r="A683" s="7" t="s">
        <v>1250</v>
      </c>
      <c r="B683" s="2" t="s">
        <v>478</v>
      </c>
      <c r="C683" s="3">
        <v>638</v>
      </c>
      <c r="D683" s="6">
        <v>573.59</v>
      </c>
      <c r="E683" s="4">
        <f t="shared" si="83"/>
        <v>365950.42000000004</v>
      </c>
      <c r="F683" s="3">
        <v>4318</v>
      </c>
      <c r="G683" s="6">
        <v>568.82000000000005</v>
      </c>
      <c r="H683" s="5">
        <f t="shared" si="84"/>
        <v>2456164.7600000002</v>
      </c>
      <c r="I683" s="3">
        <v>53</v>
      </c>
      <c r="J683" s="6">
        <v>573.59</v>
      </c>
      <c r="K683" s="4">
        <f t="shared" si="85"/>
        <v>30400.27</v>
      </c>
      <c r="L683" s="3">
        <v>359</v>
      </c>
      <c r="M683" s="6">
        <v>568.82000000000005</v>
      </c>
      <c r="N683" s="4">
        <f t="shared" si="86"/>
        <v>204206.38</v>
      </c>
      <c r="O683" s="18">
        <f t="shared" si="88"/>
        <v>3056721.83</v>
      </c>
      <c r="P683" s="4">
        <f t="shared" si="87"/>
        <v>42303.526435296961</v>
      </c>
    </row>
    <row r="684" spans="1:16" x14ac:dyDescent="0.25">
      <c r="A684" s="7" t="s">
        <v>1251</v>
      </c>
      <c r="B684" s="2" t="s">
        <v>478</v>
      </c>
      <c r="C684" s="3">
        <v>991</v>
      </c>
      <c r="D684" s="6">
        <v>620.34</v>
      </c>
      <c r="E684" s="4">
        <f t="shared" si="83"/>
        <v>614756.94000000006</v>
      </c>
      <c r="F684" s="3">
        <v>2269</v>
      </c>
      <c r="G684" s="6">
        <v>614.71</v>
      </c>
      <c r="H684" s="5">
        <f t="shared" si="84"/>
        <v>1394776.99</v>
      </c>
      <c r="I684" s="3">
        <v>571</v>
      </c>
      <c r="J684" s="6">
        <v>620.34</v>
      </c>
      <c r="K684" s="4">
        <f t="shared" si="85"/>
        <v>354214.14</v>
      </c>
      <c r="L684" s="3">
        <v>1309</v>
      </c>
      <c r="M684" s="6">
        <v>614.71</v>
      </c>
      <c r="N684" s="4">
        <f t="shared" si="86"/>
        <v>804655.39</v>
      </c>
      <c r="O684" s="18">
        <f t="shared" si="88"/>
        <v>3168403.46</v>
      </c>
      <c r="P684" s="4">
        <f t="shared" si="87"/>
        <v>43849.145254998999</v>
      </c>
    </row>
    <row r="685" spans="1:16" x14ac:dyDescent="0.25">
      <c r="A685" s="7" t="s">
        <v>1252</v>
      </c>
      <c r="B685" s="2" t="s">
        <v>491</v>
      </c>
      <c r="C685" s="3">
        <v>359</v>
      </c>
      <c r="D685" s="6">
        <v>800.41</v>
      </c>
      <c r="E685" s="4">
        <f t="shared" si="83"/>
        <v>287347.19</v>
      </c>
      <c r="F685" s="3">
        <v>2652</v>
      </c>
      <c r="G685" s="6">
        <v>799.75</v>
      </c>
      <c r="H685" s="5">
        <f t="shared" si="84"/>
        <v>2120937</v>
      </c>
      <c r="I685" s="3">
        <v>197</v>
      </c>
      <c r="J685" s="6">
        <v>800.41</v>
      </c>
      <c r="K685" s="4">
        <f t="shared" si="85"/>
        <v>157680.76999999999</v>
      </c>
      <c r="L685" s="3">
        <v>1456</v>
      </c>
      <c r="M685" s="6">
        <v>799.75</v>
      </c>
      <c r="N685" s="4">
        <f t="shared" si="86"/>
        <v>1164436</v>
      </c>
      <c r="O685" s="18">
        <f t="shared" si="88"/>
        <v>3730400.96</v>
      </c>
      <c r="P685" s="4">
        <f t="shared" si="87"/>
        <v>51626.914191801734</v>
      </c>
    </row>
    <row r="686" spans="1:16" x14ac:dyDescent="0.25">
      <c r="A686" s="7" t="s">
        <v>1253</v>
      </c>
      <c r="B686" s="2" t="s">
        <v>511</v>
      </c>
      <c r="C686" s="3">
        <v>518</v>
      </c>
      <c r="D686" s="6">
        <v>353.58</v>
      </c>
      <c r="E686" s="4">
        <f t="shared" si="83"/>
        <v>183154.44</v>
      </c>
      <c r="F686" s="3">
        <v>3229</v>
      </c>
      <c r="G686" s="6">
        <v>349.76</v>
      </c>
      <c r="H686" s="5">
        <f t="shared" si="84"/>
        <v>1129375.04</v>
      </c>
      <c r="I686" s="3">
        <v>73</v>
      </c>
      <c r="J686" s="6">
        <v>353.58</v>
      </c>
      <c r="K686" s="4">
        <f t="shared" si="85"/>
        <v>25811.34</v>
      </c>
      <c r="L686" s="3">
        <v>454</v>
      </c>
      <c r="M686" s="6">
        <v>349.76</v>
      </c>
      <c r="N686" s="4">
        <f t="shared" si="86"/>
        <v>158791.04000000001</v>
      </c>
      <c r="O686" s="18">
        <f t="shared" si="88"/>
        <v>1497131.8599999999</v>
      </c>
      <c r="P686" s="4">
        <f t="shared" si="87"/>
        <v>20719.568458944563</v>
      </c>
    </row>
    <row r="687" spans="1:16" x14ac:dyDescent="0.25">
      <c r="A687" s="7" t="s">
        <v>1254</v>
      </c>
      <c r="B687" s="2" t="s">
        <v>511</v>
      </c>
      <c r="C687" s="3">
        <v>0</v>
      </c>
      <c r="D687" s="6">
        <v>507.24</v>
      </c>
      <c r="E687" s="4">
        <f t="shared" si="83"/>
        <v>0</v>
      </c>
      <c r="F687" s="3">
        <v>4693</v>
      </c>
      <c r="G687" s="6">
        <v>502.88</v>
      </c>
      <c r="H687" s="5">
        <f t="shared" si="84"/>
        <v>2360015.84</v>
      </c>
      <c r="I687" s="3">
        <v>0</v>
      </c>
      <c r="J687" s="6">
        <v>507.24</v>
      </c>
      <c r="K687" s="4">
        <f t="shared" si="85"/>
        <v>0</v>
      </c>
      <c r="L687" s="3">
        <v>1018</v>
      </c>
      <c r="M687" s="6">
        <v>502.88</v>
      </c>
      <c r="N687" s="4">
        <f t="shared" si="86"/>
        <v>511931.83999999997</v>
      </c>
      <c r="O687" s="18">
        <f t="shared" si="88"/>
        <v>2871947.6799999997</v>
      </c>
      <c r="P687" s="4">
        <f t="shared" si="87"/>
        <v>39746.343095167991</v>
      </c>
    </row>
    <row r="688" spans="1:16" x14ac:dyDescent="0.25">
      <c r="A688" s="7" t="s">
        <v>1255</v>
      </c>
      <c r="B688" s="2" t="s">
        <v>517</v>
      </c>
      <c r="C688" s="3">
        <v>1108</v>
      </c>
      <c r="D688" s="6">
        <v>645.94000000000005</v>
      </c>
      <c r="E688" s="4">
        <f t="shared" si="83"/>
        <v>715701.52</v>
      </c>
      <c r="F688" s="3">
        <v>2654</v>
      </c>
      <c r="G688" s="6">
        <v>643.29</v>
      </c>
      <c r="H688" s="5">
        <f t="shared" si="84"/>
        <v>1707291.66</v>
      </c>
      <c r="I688" s="3">
        <v>467</v>
      </c>
      <c r="J688" s="6">
        <v>645.94000000000005</v>
      </c>
      <c r="K688" s="4">
        <f t="shared" si="85"/>
        <v>301653.98000000004</v>
      </c>
      <c r="L688" s="3">
        <v>1117</v>
      </c>
      <c r="M688" s="6">
        <v>643.29</v>
      </c>
      <c r="N688" s="4">
        <f t="shared" si="86"/>
        <v>718554.92999999993</v>
      </c>
      <c r="O688" s="18">
        <f t="shared" si="88"/>
        <v>3443202.09</v>
      </c>
      <c r="P688" s="4">
        <f t="shared" si="87"/>
        <v>47652.223112622829</v>
      </c>
    </row>
    <row r="689" spans="1:16" x14ac:dyDescent="0.25">
      <c r="A689" s="7" t="s">
        <v>1256</v>
      </c>
      <c r="B689" s="2" t="s">
        <v>594</v>
      </c>
      <c r="C689" s="3">
        <v>8087</v>
      </c>
      <c r="D689" s="6">
        <v>1769.16</v>
      </c>
      <c r="E689" s="4">
        <f t="shared" si="83"/>
        <v>14307196.92</v>
      </c>
      <c r="F689" s="3">
        <v>0</v>
      </c>
      <c r="G689" s="6">
        <v>1769.16</v>
      </c>
      <c r="H689" s="5">
        <f t="shared" si="84"/>
        <v>0</v>
      </c>
      <c r="I689" s="3">
        <v>0</v>
      </c>
      <c r="J689" s="6">
        <v>1769.16</v>
      </c>
      <c r="K689" s="4">
        <f t="shared" si="85"/>
        <v>0</v>
      </c>
      <c r="L689" s="3">
        <v>0</v>
      </c>
      <c r="M689" s="6">
        <v>1769.16</v>
      </c>
      <c r="N689" s="4">
        <f t="shared" si="86"/>
        <v>0</v>
      </c>
      <c r="O689" s="18">
        <f t="shared" si="88"/>
        <v>14307196.92</v>
      </c>
      <c r="P689" s="4">
        <f t="shared" ref="P689" si="89">(O689/$O$7)*$P$7</f>
        <v>198004.56723934846</v>
      </c>
    </row>
    <row r="690" spans="1:16" x14ac:dyDescent="0.25">
      <c r="A690" s="7" t="s">
        <v>1257</v>
      </c>
      <c r="B690" s="2" t="s">
        <v>534</v>
      </c>
      <c r="C690" s="3">
        <v>0</v>
      </c>
      <c r="D690" s="6">
        <v>668.81</v>
      </c>
      <c r="E690" s="4">
        <f t="shared" si="83"/>
        <v>0</v>
      </c>
      <c r="F690" s="3">
        <v>6526</v>
      </c>
      <c r="G690" s="6">
        <v>662.29</v>
      </c>
      <c r="H690" s="5">
        <f t="shared" ref="H690:H698" si="90">G690*F690</f>
        <v>4322104.54</v>
      </c>
      <c r="I690" s="3">
        <v>0</v>
      </c>
      <c r="J690" s="6">
        <v>668.81</v>
      </c>
      <c r="K690" s="4">
        <f t="shared" ref="K690:K698" si="91">J690*I690</f>
        <v>0</v>
      </c>
      <c r="L690" s="3">
        <v>0</v>
      </c>
      <c r="M690" s="6">
        <v>662.29</v>
      </c>
      <c r="N690" s="4">
        <f t="shared" ref="N690:N698" si="92">M690*L690</f>
        <v>0</v>
      </c>
      <c r="O690" s="18">
        <f t="shared" si="88"/>
        <v>4322104.54</v>
      </c>
      <c r="P690" s="4">
        <f t="shared" ref="P690:P698" si="93">(O690/$O$7)*$P$7</f>
        <v>59815.800662504844</v>
      </c>
    </row>
    <row r="691" spans="1:16" x14ac:dyDescent="0.25">
      <c r="A691" s="7" t="s">
        <v>1258</v>
      </c>
      <c r="B691" s="2" t="s">
        <v>535</v>
      </c>
      <c r="C691" s="3">
        <v>1617</v>
      </c>
      <c r="D691" s="6">
        <v>752.05</v>
      </c>
      <c r="E691" s="4">
        <f t="shared" si="83"/>
        <v>1216064.8499999999</v>
      </c>
      <c r="F691" s="3">
        <v>2347</v>
      </c>
      <c r="G691" s="6">
        <v>745.06</v>
      </c>
      <c r="H691" s="5">
        <f t="shared" si="90"/>
        <v>1748655.8199999998</v>
      </c>
      <c r="I691" s="3">
        <v>870</v>
      </c>
      <c r="J691" s="6">
        <v>752.05</v>
      </c>
      <c r="K691" s="4">
        <f t="shared" si="91"/>
        <v>654283.5</v>
      </c>
      <c r="L691" s="3">
        <v>1263</v>
      </c>
      <c r="M691" s="6">
        <v>745.06</v>
      </c>
      <c r="N691" s="4">
        <f t="shared" si="92"/>
        <v>941010.77999999991</v>
      </c>
      <c r="O691" s="18">
        <f t="shared" si="88"/>
        <v>4560014.9499999993</v>
      </c>
      <c r="P691" s="4">
        <f t="shared" si="93"/>
        <v>63108.363701735441</v>
      </c>
    </row>
    <row r="692" spans="1:16" x14ac:dyDescent="0.25">
      <c r="A692" s="7" t="s">
        <v>1259</v>
      </c>
      <c r="B692" s="2" t="s">
        <v>539</v>
      </c>
      <c r="C692" s="3">
        <v>1121</v>
      </c>
      <c r="D692" s="6">
        <v>525.61</v>
      </c>
      <c r="E692" s="4">
        <f t="shared" si="83"/>
        <v>589208.81000000006</v>
      </c>
      <c r="F692" s="3">
        <v>561</v>
      </c>
      <c r="G692" s="6">
        <v>520.19000000000005</v>
      </c>
      <c r="H692" s="5">
        <f t="shared" si="90"/>
        <v>291826.59000000003</v>
      </c>
      <c r="I692" s="3">
        <v>390</v>
      </c>
      <c r="J692" s="6">
        <v>525.61</v>
      </c>
      <c r="K692" s="4">
        <f t="shared" si="91"/>
        <v>204987.9</v>
      </c>
      <c r="L692" s="3">
        <v>195</v>
      </c>
      <c r="M692" s="6">
        <v>520.19000000000005</v>
      </c>
      <c r="N692" s="4">
        <f t="shared" si="92"/>
        <v>101437.05000000002</v>
      </c>
      <c r="O692" s="18">
        <f t="shared" si="88"/>
        <v>1187460.3500000001</v>
      </c>
      <c r="P692" s="4">
        <f t="shared" si="93"/>
        <v>16433.867097122144</v>
      </c>
    </row>
    <row r="693" spans="1:16" x14ac:dyDescent="0.25">
      <c r="A693" s="7" t="s">
        <v>1260</v>
      </c>
      <c r="B693" s="2" t="s">
        <v>556</v>
      </c>
      <c r="C693" s="3">
        <v>4123</v>
      </c>
      <c r="D693" s="6">
        <v>579.51</v>
      </c>
      <c r="E693" s="4">
        <f t="shared" si="83"/>
        <v>2389319.73</v>
      </c>
      <c r="F693" s="3">
        <v>4696</v>
      </c>
      <c r="G693" s="6">
        <v>573.92999999999995</v>
      </c>
      <c r="H693" s="5">
        <f t="shared" si="90"/>
        <v>2695175.28</v>
      </c>
      <c r="I693" s="3">
        <v>1689</v>
      </c>
      <c r="J693" s="6">
        <v>579.51</v>
      </c>
      <c r="K693" s="4">
        <f t="shared" si="91"/>
        <v>978792.39</v>
      </c>
      <c r="L693" s="3">
        <v>1924</v>
      </c>
      <c r="M693" s="6">
        <v>573.92999999999995</v>
      </c>
      <c r="N693" s="4">
        <f t="shared" si="92"/>
        <v>1104241.3199999998</v>
      </c>
      <c r="O693" s="18">
        <f t="shared" si="88"/>
        <v>7167528.7200000007</v>
      </c>
      <c r="P693" s="4">
        <f t="shared" si="93"/>
        <v>99195.071565367209</v>
      </c>
    </row>
    <row r="694" spans="1:16" x14ac:dyDescent="0.25">
      <c r="A694" s="7" t="s">
        <v>1261</v>
      </c>
      <c r="B694" s="2" t="s">
        <v>558</v>
      </c>
      <c r="C694" s="3">
        <v>0</v>
      </c>
      <c r="D694" s="6">
        <v>482.97</v>
      </c>
      <c r="E694" s="4">
        <f t="shared" si="83"/>
        <v>0</v>
      </c>
      <c r="F694" s="3">
        <v>0</v>
      </c>
      <c r="G694" s="6">
        <v>477.94</v>
      </c>
      <c r="H694" s="5">
        <f t="shared" si="90"/>
        <v>0</v>
      </c>
      <c r="I694" s="3">
        <v>0</v>
      </c>
      <c r="J694" s="6">
        <v>482.97</v>
      </c>
      <c r="K694" s="4">
        <f t="shared" si="91"/>
        <v>0</v>
      </c>
      <c r="L694" s="3">
        <v>0</v>
      </c>
      <c r="M694" s="6">
        <v>477.94</v>
      </c>
      <c r="N694" s="4">
        <f t="shared" si="92"/>
        <v>0</v>
      </c>
      <c r="O694" s="18">
        <f t="shared" si="88"/>
        <v>0</v>
      </c>
      <c r="P694" s="4">
        <f t="shared" si="93"/>
        <v>0</v>
      </c>
    </row>
    <row r="695" spans="1:16" x14ac:dyDescent="0.25">
      <c r="A695" s="7" t="s">
        <v>1262</v>
      </c>
      <c r="B695" s="2" t="s">
        <v>558</v>
      </c>
      <c r="C695" s="3">
        <v>365</v>
      </c>
      <c r="D695" s="6">
        <v>400.07</v>
      </c>
      <c r="E695" s="4">
        <f t="shared" si="83"/>
        <v>146025.54999999999</v>
      </c>
      <c r="F695" s="3">
        <v>4555</v>
      </c>
      <c r="G695" s="6">
        <v>396.85</v>
      </c>
      <c r="H695" s="5">
        <f t="shared" si="90"/>
        <v>1807651.75</v>
      </c>
      <c r="I695" s="3">
        <v>119</v>
      </c>
      <c r="J695" s="6">
        <v>400.07</v>
      </c>
      <c r="K695" s="4">
        <f t="shared" si="91"/>
        <v>47608.33</v>
      </c>
      <c r="L695" s="3">
        <v>1485</v>
      </c>
      <c r="M695" s="6">
        <v>396.85</v>
      </c>
      <c r="N695" s="4">
        <f t="shared" si="92"/>
        <v>589322.25</v>
      </c>
      <c r="O695" s="18">
        <f t="shared" si="88"/>
        <v>2590607.88</v>
      </c>
      <c r="P695" s="4">
        <f t="shared" si="93"/>
        <v>35852.73866253921</v>
      </c>
    </row>
    <row r="696" spans="1:16" x14ac:dyDescent="0.25">
      <c r="A696" s="7" t="s">
        <v>1263</v>
      </c>
      <c r="B696" s="2" t="s">
        <v>575</v>
      </c>
      <c r="C696" s="3">
        <v>0</v>
      </c>
      <c r="D696" s="6">
        <v>428.22</v>
      </c>
      <c r="E696" s="4">
        <f t="shared" si="83"/>
        <v>0</v>
      </c>
      <c r="F696" s="3">
        <v>0</v>
      </c>
      <c r="G696" s="6">
        <v>422.69</v>
      </c>
      <c r="H696" s="5">
        <f t="shared" si="90"/>
        <v>0</v>
      </c>
      <c r="I696" s="3">
        <v>0</v>
      </c>
      <c r="J696" s="6">
        <v>428.22</v>
      </c>
      <c r="K696" s="4">
        <f t="shared" si="91"/>
        <v>0</v>
      </c>
      <c r="L696" s="3">
        <v>0</v>
      </c>
      <c r="M696" s="6">
        <v>422.69</v>
      </c>
      <c r="N696" s="4">
        <f t="shared" si="92"/>
        <v>0</v>
      </c>
      <c r="O696" s="18">
        <f t="shared" si="88"/>
        <v>0</v>
      </c>
      <c r="P696" s="4">
        <f t="shared" si="93"/>
        <v>0</v>
      </c>
    </row>
    <row r="697" spans="1:16" x14ac:dyDescent="0.25">
      <c r="A697" s="7" t="s">
        <v>1264</v>
      </c>
      <c r="B697" s="2" t="s">
        <v>576</v>
      </c>
      <c r="C697" s="3">
        <v>0</v>
      </c>
      <c r="D697" s="6">
        <v>510.45</v>
      </c>
      <c r="E697" s="4">
        <f t="shared" si="83"/>
        <v>0</v>
      </c>
      <c r="F697" s="3">
        <v>0</v>
      </c>
      <c r="G697" s="6">
        <v>504.1</v>
      </c>
      <c r="H697" s="5">
        <f t="shared" si="90"/>
        <v>0</v>
      </c>
      <c r="I697" s="3">
        <v>0</v>
      </c>
      <c r="J697" s="6">
        <v>510.45</v>
      </c>
      <c r="K697" s="4">
        <f t="shared" si="91"/>
        <v>0</v>
      </c>
      <c r="L697" s="3">
        <v>0</v>
      </c>
      <c r="M697" s="6">
        <v>504.1</v>
      </c>
      <c r="N697" s="4">
        <f t="shared" si="92"/>
        <v>0</v>
      </c>
      <c r="O697" s="18">
        <f t="shared" si="88"/>
        <v>0</v>
      </c>
      <c r="P697" s="4">
        <f t="shared" si="93"/>
        <v>0</v>
      </c>
    </row>
    <row r="698" spans="1:16" x14ac:dyDescent="0.25">
      <c r="A698" s="30" t="s">
        <v>1265</v>
      </c>
      <c r="B698" s="20" t="s">
        <v>577</v>
      </c>
      <c r="C698" s="21">
        <v>694</v>
      </c>
      <c r="D698" s="22">
        <v>585.47</v>
      </c>
      <c r="E698" s="23">
        <f t="shared" si="83"/>
        <v>406316.18</v>
      </c>
      <c r="F698" s="21">
        <v>1668</v>
      </c>
      <c r="G698" s="22">
        <v>577.71</v>
      </c>
      <c r="H698" s="24">
        <f t="shared" si="90"/>
        <v>963620.28</v>
      </c>
      <c r="I698" s="21">
        <v>97</v>
      </c>
      <c r="J698" s="22">
        <v>585.47</v>
      </c>
      <c r="K698" s="23">
        <f t="shared" si="91"/>
        <v>56790.590000000004</v>
      </c>
      <c r="L698" s="21">
        <v>232</v>
      </c>
      <c r="M698" s="22">
        <v>577.71</v>
      </c>
      <c r="N698" s="23">
        <f t="shared" si="92"/>
        <v>134028.72</v>
      </c>
      <c r="O698" s="25">
        <f t="shared" si="88"/>
        <v>1560755.77</v>
      </c>
      <c r="P698" s="23">
        <f t="shared" si="93"/>
        <v>21600.092074860888</v>
      </c>
    </row>
  </sheetData>
  <sortState xmlns:xlrd2="http://schemas.microsoft.com/office/spreadsheetml/2017/richdata2" ref="A9:Q601">
    <sortCondition ref="B9:B601"/>
  </sortState>
  <mergeCells count="4">
    <mergeCell ref="C7:E7"/>
    <mergeCell ref="F7:H7"/>
    <mergeCell ref="I7:K7"/>
    <mergeCell ref="L7:N7"/>
  </mergeCells>
  <pageMargins left="0.7" right="0.7" top="0.75" bottom="0.75" header="0.3" footer="0.3"/>
  <pageSetup scale="43" fitToHeight="0" orientation="landscape" horizontalDpi="90" verticalDpi="9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7732BF-5C02-487B-B29F-1AB1FAA0A672}">
  <sheetPr>
    <tabColor rgb="FF92D050"/>
    <pageSetUpPr fitToPage="1"/>
  </sheetPr>
  <dimension ref="A6:Q698"/>
  <sheetViews>
    <sheetView workbookViewId="0">
      <pane ySplit="8" topLeftCell="A687" activePane="bottomLeft" state="frozen"/>
      <selection activeCell="C601" sqref="C601"/>
      <selection pane="bottomLeft" sqref="A1:A1048576"/>
    </sheetView>
  </sheetViews>
  <sheetFormatPr defaultColWidth="8.85546875" defaultRowHeight="15" x14ac:dyDescent="0.25"/>
  <cols>
    <col min="1" max="1" width="8.85546875" style="2"/>
    <col min="2" max="2" width="78.7109375" style="2" bestFit="1" customWidth="1"/>
    <col min="3" max="14" width="13.5703125" style="2" customWidth="1"/>
    <col min="15" max="16" width="15.7109375" style="2" customWidth="1"/>
    <col min="17" max="16384" width="8.85546875" style="2"/>
  </cols>
  <sheetData>
    <row r="6" spans="1:17" x14ac:dyDescent="0.25">
      <c r="P6" s="5">
        <f>SUM(P9:P698)</f>
        <v>34999999.999999978</v>
      </c>
      <c r="Q6" s="2" t="s">
        <v>1285</v>
      </c>
    </row>
    <row r="7" spans="1:17" ht="23.25" x14ac:dyDescent="0.35">
      <c r="A7" s="27"/>
      <c r="B7" s="17"/>
      <c r="C7" s="43" t="s">
        <v>1272</v>
      </c>
      <c r="D7" s="44"/>
      <c r="E7" s="45"/>
      <c r="F7" s="44" t="s">
        <v>1272</v>
      </c>
      <c r="G7" s="44"/>
      <c r="H7" s="44"/>
      <c r="I7" s="43" t="s">
        <v>1273</v>
      </c>
      <c r="J7" s="44"/>
      <c r="K7" s="45"/>
      <c r="L7" s="43" t="s">
        <v>1273</v>
      </c>
      <c r="M7" s="44"/>
      <c r="N7" s="45"/>
      <c r="O7" s="40">
        <f>SUM(O9:O698)</f>
        <v>7660422745.3999958</v>
      </c>
      <c r="P7" s="41">
        <v>35000000</v>
      </c>
      <c r="Q7" s="2" t="s">
        <v>1276</v>
      </c>
    </row>
    <row r="8" spans="1:17" ht="46.5" thickBot="1" x14ac:dyDescent="0.35">
      <c r="A8" s="28" t="s">
        <v>1313</v>
      </c>
      <c r="B8" s="16" t="s">
        <v>1277</v>
      </c>
      <c r="C8" s="13" t="s">
        <v>1266</v>
      </c>
      <c r="D8" s="14" t="s">
        <v>1267</v>
      </c>
      <c r="E8" s="15" t="s">
        <v>1268</v>
      </c>
      <c r="F8" s="14" t="s">
        <v>1269</v>
      </c>
      <c r="G8" s="14" t="s">
        <v>1270</v>
      </c>
      <c r="H8" s="14" t="s">
        <v>1271</v>
      </c>
      <c r="I8" s="13" t="s">
        <v>1266</v>
      </c>
      <c r="J8" s="14" t="s">
        <v>1267</v>
      </c>
      <c r="K8" s="15" t="s">
        <v>1268</v>
      </c>
      <c r="L8" s="13" t="s">
        <v>1269</v>
      </c>
      <c r="M8" s="14" t="s">
        <v>1270</v>
      </c>
      <c r="N8" s="15" t="s">
        <v>1271</v>
      </c>
      <c r="O8" s="1" t="s">
        <v>1274</v>
      </c>
      <c r="P8" s="19" t="s">
        <v>1275</v>
      </c>
    </row>
    <row r="9" spans="1:17" ht="15.75" thickTop="1" x14ac:dyDescent="0.25">
      <c r="A9" s="29" t="s">
        <v>595</v>
      </c>
      <c r="B9" s="2" t="s">
        <v>0</v>
      </c>
      <c r="C9" s="3">
        <v>35422</v>
      </c>
      <c r="D9" s="6">
        <v>317.01</v>
      </c>
      <c r="E9" s="4">
        <f t="shared" ref="E9:E72" si="0">D9*C9</f>
        <v>11229128.219999999</v>
      </c>
      <c r="F9" s="3">
        <v>81572</v>
      </c>
      <c r="G9" s="6">
        <v>314.64999999999998</v>
      </c>
      <c r="H9" s="5">
        <f t="shared" ref="H9:H72" si="1">G9*F9</f>
        <v>25666629.799999997</v>
      </c>
      <c r="I9" s="3">
        <v>8623</v>
      </c>
      <c r="J9" s="6">
        <v>317.01</v>
      </c>
      <c r="K9" s="4">
        <f t="shared" ref="K9:K72" si="2">J9*I9</f>
        <v>2733577.23</v>
      </c>
      <c r="L9" s="3">
        <v>18598</v>
      </c>
      <c r="M9" s="6">
        <v>314.64999999999998</v>
      </c>
      <c r="N9" s="4">
        <f t="shared" ref="N9:N72" si="3">M9*L9</f>
        <v>5851860.6999999993</v>
      </c>
      <c r="O9" s="31">
        <f t="shared" ref="O9:O72" si="4">N9+K9+H9+E9</f>
        <v>45481195.949999996</v>
      </c>
      <c r="P9" s="32">
        <f t="shared" ref="P9:P72" si="5">(O9/$O$7)*$P$7</f>
        <v>207800.78478121644</v>
      </c>
    </row>
    <row r="10" spans="1:17" x14ac:dyDescent="0.25">
      <c r="A10" s="7" t="s">
        <v>596</v>
      </c>
      <c r="B10" s="2" t="s">
        <v>1</v>
      </c>
      <c r="C10" s="3">
        <v>623</v>
      </c>
      <c r="D10" s="6">
        <v>242.56</v>
      </c>
      <c r="E10" s="4">
        <f t="shared" si="0"/>
        <v>151114.88</v>
      </c>
      <c r="F10" s="3">
        <v>28031</v>
      </c>
      <c r="G10" s="6">
        <v>240.62</v>
      </c>
      <c r="H10" s="5">
        <f t="shared" si="1"/>
        <v>6744819.2199999997</v>
      </c>
      <c r="I10" s="3">
        <v>0</v>
      </c>
      <c r="J10" s="6">
        <v>242.56</v>
      </c>
      <c r="K10" s="4">
        <f t="shared" si="2"/>
        <v>0</v>
      </c>
      <c r="L10" s="3">
        <v>1112</v>
      </c>
      <c r="M10" s="6">
        <v>240.62</v>
      </c>
      <c r="N10" s="4">
        <f t="shared" si="3"/>
        <v>267569.44</v>
      </c>
      <c r="O10" s="18">
        <f t="shared" si="4"/>
        <v>7163503.54</v>
      </c>
      <c r="P10" s="4">
        <f t="shared" si="5"/>
        <v>32729.60673750758</v>
      </c>
    </row>
    <row r="11" spans="1:17" x14ac:dyDescent="0.25">
      <c r="A11" s="7" t="s">
        <v>597</v>
      </c>
      <c r="B11" s="2" t="s">
        <v>2</v>
      </c>
      <c r="C11" s="3">
        <v>0</v>
      </c>
      <c r="D11" s="6">
        <v>212.87</v>
      </c>
      <c r="E11" s="4">
        <f t="shared" si="0"/>
        <v>0</v>
      </c>
      <c r="F11" s="3">
        <v>8746</v>
      </c>
      <c r="G11" s="6">
        <v>210.99</v>
      </c>
      <c r="H11" s="5">
        <f t="shared" si="1"/>
        <v>1845318.54</v>
      </c>
      <c r="I11" s="3">
        <v>0</v>
      </c>
      <c r="J11" s="6">
        <v>212.87</v>
      </c>
      <c r="K11" s="4">
        <f t="shared" si="2"/>
        <v>0</v>
      </c>
      <c r="L11" s="3">
        <v>539</v>
      </c>
      <c r="M11" s="6">
        <v>210.99</v>
      </c>
      <c r="N11" s="4">
        <f t="shared" si="3"/>
        <v>113723.61</v>
      </c>
      <c r="O11" s="18">
        <f t="shared" si="4"/>
        <v>1959042.1500000001</v>
      </c>
      <c r="P11" s="4">
        <f t="shared" si="5"/>
        <v>8950.7429979857789</v>
      </c>
    </row>
    <row r="12" spans="1:17" x14ac:dyDescent="0.25">
      <c r="A12" s="7" t="s">
        <v>598</v>
      </c>
      <c r="B12" s="2" t="s">
        <v>3</v>
      </c>
      <c r="C12" s="3">
        <v>1587</v>
      </c>
      <c r="D12" s="6">
        <v>239.42</v>
      </c>
      <c r="E12" s="4">
        <f t="shared" si="0"/>
        <v>379959.54</v>
      </c>
      <c r="F12" s="3">
        <v>55126</v>
      </c>
      <c r="G12" s="6">
        <v>237.44</v>
      </c>
      <c r="H12" s="5">
        <f t="shared" si="1"/>
        <v>13089117.439999999</v>
      </c>
      <c r="I12" s="3">
        <v>0</v>
      </c>
      <c r="J12" s="6">
        <v>239.42</v>
      </c>
      <c r="K12" s="4">
        <f t="shared" si="2"/>
        <v>0</v>
      </c>
      <c r="L12" s="3">
        <v>4567</v>
      </c>
      <c r="M12" s="6">
        <v>237.44</v>
      </c>
      <c r="N12" s="4">
        <f t="shared" si="3"/>
        <v>1084388.48</v>
      </c>
      <c r="O12" s="18">
        <f t="shared" si="4"/>
        <v>14553465.459999999</v>
      </c>
      <c r="P12" s="4">
        <f t="shared" si="5"/>
        <v>66493.887873991305</v>
      </c>
    </row>
    <row r="13" spans="1:17" x14ac:dyDescent="0.25">
      <c r="A13" s="7" t="s">
        <v>599</v>
      </c>
      <c r="B13" s="2" t="s">
        <v>4</v>
      </c>
      <c r="C13" s="3">
        <v>2127</v>
      </c>
      <c r="D13" s="6">
        <v>224.32</v>
      </c>
      <c r="E13" s="4">
        <f t="shared" si="0"/>
        <v>477128.64</v>
      </c>
      <c r="F13" s="3">
        <v>37115</v>
      </c>
      <c r="G13" s="6">
        <v>222.44</v>
      </c>
      <c r="H13" s="5">
        <f t="shared" si="1"/>
        <v>8255860.5999999996</v>
      </c>
      <c r="I13" s="3">
        <v>312</v>
      </c>
      <c r="J13" s="6">
        <v>224.32</v>
      </c>
      <c r="K13" s="4">
        <f t="shared" si="2"/>
        <v>69987.839999999997</v>
      </c>
      <c r="L13" s="3">
        <v>4370</v>
      </c>
      <c r="M13" s="6">
        <v>222.44</v>
      </c>
      <c r="N13" s="4">
        <f t="shared" si="3"/>
        <v>972062.8</v>
      </c>
      <c r="O13" s="18">
        <f t="shared" si="4"/>
        <v>9775039.8800000008</v>
      </c>
      <c r="P13" s="4">
        <f t="shared" si="5"/>
        <v>44661.55552648101</v>
      </c>
    </row>
    <row r="14" spans="1:17" x14ac:dyDescent="0.25">
      <c r="A14" s="7" t="s">
        <v>600</v>
      </c>
      <c r="B14" s="2" t="s">
        <v>5</v>
      </c>
      <c r="C14" s="3">
        <v>28</v>
      </c>
      <c r="D14" s="6">
        <v>229.64</v>
      </c>
      <c r="E14" s="4">
        <f t="shared" si="0"/>
        <v>6429.92</v>
      </c>
      <c r="F14" s="3">
        <v>18554</v>
      </c>
      <c r="G14" s="6">
        <v>227.51</v>
      </c>
      <c r="H14" s="5">
        <f t="shared" si="1"/>
        <v>4221220.54</v>
      </c>
      <c r="I14" s="3">
        <v>0</v>
      </c>
      <c r="J14" s="6">
        <v>229.64</v>
      </c>
      <c r="K14" s="4">
        <f t="shared" si="2"/>
        <v>0</v>
      </c>
      <c r="L14" s="3">
        <v>2114</v>
      </c>
      <c r="M14" s="6">
        <v>227.51</v>
      </c>
      <c r="N14" s="4">
        <f t="shared" si="3"/>
        <v>480956.13999999996</v>
      </c>
      <c r="O14" s="18">
        <f t="shared" si="4"/>
        <v>4708606.5999999996</v>
      </c>
      <c r="P14" s="4">
        <f t="shared" si="5"/>
        <v>21513.333725473753</v>
      </c>
    </row>
    <row r="15" spans="1:17" x14ac:dyDescent="0.25">
      <c r="A15" s="7" t="s">
        <v>601</v>
      </c>
      <c r="B15" s="2" t="s">
        <v>6</v>
      </c>
      <c r="C15" s="3">
        <v>31</v>
      </c>
      <c r="D15" s="6">
        <v>225.08</v>
      </c>
      <c r="E15" s="4">
        <f t="shared" si="0"/>
        <v>6977.4800000000005</v>
      </c>
      <c r="F15" s="3">
        <v>23832</v>
      </c>
      <c r="G15" s="6">
        <v>223.05</v>
      </c>
      <c r="H15" s="5">
        <f t="shared" si="1"/>
        <v>5315727.6000000006</v>
      </c>
      <c r="I15" s="3">
        <v>0</v>
      </c>
      <c r="J15" s="6">
        <v>225.08</v>
      </c>
      <c r="K15" s="4">
        <f t="shared" si="2"/>
        <v>0</v>
      </c>
      <c r="L15" s="3">
        <v>1719</v>
      </c>
      <c r="M15" s="6">
        <v>223.05</v>
      </c>
      <c r="N15" s="4">
        <f t="shared" si="3"/>
        <v>383422.95</v>
      </c>
      <c r="O15" s="18">
        <f t="shared" si="4"/>
        <v>5706128.0300000012</v>
      </c>
      <c r="P15" s="4">
        <f t="shared" si="5"/>
        <v>26070.947738481733</v>
      </c>
    </row>
    <row r="16" spans="1:17" x14ac:dyDescent="0.25">
      <c r="A16" s="7" t="s">
        <v>602</v>
      </c>
      <c r="B16" s="2" t="s">
        <v>7</v>
      </c>
      <c r="C16" s="3">
        <v>338</v>
      </c>
      <c r="D16" s="6">
        <v>226.94</v>
      </c>
      <c r="E16" s="4">
        <f t="shared" si="0"/>
        <v>76705.72</v>
      </c>
      <c r="F16" s="3">
        <v>22138</v>
      </c>
      <c r="G16" s="6">
        <v>224.94</v>
      </c>
      <c r="H16" s="5">
        <f t="shared" si="1"/>
        <v>4979721.72</v>
      </c>
      <c r="I16" s="3">
        <v>0</v>
      </c>
      <c r="J16" s="6">
        <v>226.94</v>
      </c>
      <c r="K16" s="4">
        <f t="shared" si="2"/>
        <v>0</v>
      </c>
      <c r="L16" s="3">
        <v>2731</v>
      </c>
      <c r="M16" s="6">
        <v>224.94</v>
      </c>
      <c r="N16" s="4">
        <f t="shared" si="3"/>
        <v>614311.14</v>
      </c>
      <c r="O16" s="18">
        <f t="shared" si="4"/>
        <v>5670738.5799999991</v>
      </c>
      <c r="P16" s="4">
        <f t="shared" si="5"/>
        <v>25909.255519766535</v>
      </c>
    </row>
    <row r="17" spans="1:16" x14ac:dyDescent="0.25">
      <c r="A17" s="7" t="s">
        <v>603</v>
      </c>
      <c r="B17" s="2" t="s">
        <v>8</v>
      </c>
      <c r="C17" s="3">
        <v>402</v>
      </c>
      <c r="D17" s="6">
        <v>255.28</v>
      </c>
      <c r="E17" s="4">
        <f t="shared" si="0"/>
        <v>102622.56</v>
      </c>
      <c r="F17" s="3">
        <v>24979</v>
      </c>
      <c r="G17" s="6">
        <v>252.9</v>
      </c>
      <c r="H17" s="5">
        <f t="shared" si="1"/>
        <v>6317189.1000000006</v>
      </c>
      <c r="I17" s="3">
        <v>45</v>
      </c>
      <c r="J17" s="6">
        <v>255.28</v>
      </c>
      <c r="K17" s="4">
        <f t="shared" si="2"/>
        <v>11487.6</v>
      </c>
      <c r="L17" s="3">
        <v>1650</v>
      </c>
      <c r="M17" s="6">
        <v>252.9</v>
      </c>
      <c r="N17" s="4">
        <f t="shared" si="3"/>
        <v>417285</v>
      </c>
      <c r="O17" s="18">
        <f t="shared" si="4"/>
        <v>6848584.2599999998</v>
      </c>
      <c r="P17" s="4">
        <f t="shared" si="5"/>
        <v>31290.75993148519</v>
      </c>
    </row>
    <row r="18" spans="1:16" x14ac:dyDescent="0.25">
      <c r="A18" s="7" t="s">
        <v>604</v>
      </c>
      <c r="B18" s="2" t="s">
        <v>9</v>
      </c>
      <c r="C18" s="3">
        <v>2</v>
      </c>
      <c r="D18" s="6">
        <v>281.76</v>
      </c>
      <c r="E18" s="4">
        <f t="shared" si="0"/>
        <v>563.52</v>
      </c>
      <c r="F18" s="3">
        <v>24840</v>
      </c>
      <c r="G18" s="6">
        <v>279.27999999999997</v>
      </c>
      <c r="H18" s="5">
        <f t="shared" si="1"/>
        <v>6937315.1999999993</v>
      </c>
      <c r="I18" s="3">
        <v>11</v>
      </c>
      <c r="J18" s="6">
        <v>281.76</v>
      </c>
      <c r="K18" s="4">
        <f t="shared" si="2"/>
        <v>3099.3599999999997</v>
      </c>
      <c r="L18" s="3">
        <v>3723</v>
      </c>
      <c r="M18" s="6">
        <v>279.27999999999997</v>
      </c>
      <c r="N18" s="4">
        <f t="shared" si="3"/>
        <v>1039759.44</v>
      </c>
      <c r="O18" s="18">
        <f t="shared" si="4"/>
        <v>7980737.5199999986</v>
      </c>
      <c r="P18" s="4">
        <f t="shared" si="5"/>
        <v>36463.4984887397</v>
      </c>
    </row>
    <row r="19" spans="1:16" x14ac:dyDescent="0.25">
      <c r="A19" s="7" t="s">
        <v>605</v>
      </c>
      <c r="B19" s="2" t="s">
        <v>10</v>
      </c>
      <c r="C19" s="3">
        <v>1120</v>
      </c>
      <c r="D19" s="6">
        <v>446.61</v>
      </c>
      <c r="E19" s="4">
        <f t="shared" si="0"/>
        <v>500203.2</v>
      </c>
      <c r="F19" s="3">
        <v>17689</v>
      </c>
      <c r="G19" s="6">
        <v>441.89</v>
      </c>
      <c r="H19" s="5">
        <f t="shared" si="1"/>
        <v>7816592.21</v>
      </c>
      <c r="I19" s="3">
        <v>234</v>
      </c>
      <c r="J19" s="6">
        <v>446.61</v>
      </c>
      <c r="K19" s="4">
        <f t="shared" si="2"/>
        <v>104506.74</v>
      </c>
      <c r="L19" s="3">
        <v>3148</v>
      </c>
      <c r="M19" s="6">
        <v>441.89</v>
      </c>
      <c r="N19" s="4">
        <f t="shared" si="3"/>
        <v>1391069.72</v>
      </c>
      <c r="O19" s="18">
        <f t="shared" si="4"/>
        <v>9812371.8699999992</v>
      </c>
      <c r="P19" s="4">
        <f t="shared" si="5"/>
        <v>44832.123090886584</v>
      </c>
    </row>
    <row r="20" spans="1:16" x14ac:dyDescent="0.25">
      <c r="A20" s="7" t="s">
        <v>606</v>
      </c>
      <c r="B20" s="2" t="s">
        <v>11</v>
      </c>
      <c r="C20" s="3">
        <v>1251</v>
      </c>
      <c r="D20" s="6">
        <v>366.92</v>
      </c>
      <c r="E20" s="4">
        <f t="shared" si="0"/>
        <v>459016.92000000004</v>
      </c>
      <c r="F20" s="3">
        <v>42225</v>
      </c>
      <c r="G20" s="6">
        <v>363.35</v>
      </c>
      <c r="H20" s="5">
        <f t="shared" si="1"/>
        <v>15342453.750000002</v>
      </c>
      <c r="I20" s="3">
        <v>212</v>
      </c>
      <c r="J20" s="6">
        <v>366.92</v>
      </c>
      <c r="K20" s="4">
        <f t="shared" si="2"/>
        <v>77787.040000000008</v>
      </c>
      <c r="L20" s="3">
        <v>5380</v>
      </c>
      <c r="M20" s="6">
        <v>363.35</v>
      </c>
      <c r="N20" s="4">
        <f t="shared" si="3"/>
        <v>1954823.0000000002</v>
      </c>
      <c r="O20" s="18">
        <f t="shared" si="4"/>
        <v>17834080.710000005</v>
      </c>
      <c r="P20" s="4">
        <f t="shared" si="5"/>
        <v>81482.817018789385</v>
      </c>
    </row>
    <row r="21" spans="1:16" x14ac:dyDescent="0.25">
      <c r="A21" s="7" t="s">
        <v>607</v>
      </c>
      <c r="B21" s="2" t="s">
        <v>12</v>
      </c>
      <c r="C21" s="3">
        <v>0</v>
      </c>
      <c r="D21" s="6">
        <v>228.69</v>
      </c>
      <c r="E21" s="4">
        <f t="shared" si="0"/>
        <v>0</v>
      </c>
      <c r="F21" s="3">
        <v>34158</v>
      </c>
      <c r="G21" s="6">
        <v>227.27</v>
      </c>
      <c r="H21" s="5">
        <f t="shared" si="1"/>
        <v>7763088.6600000001</v>
      </c>
      <c r="I21" s="3">
        <v>0</v>
      </c>
      <c r="J21" s="6">
        <v>228.69</v>
      </c>
      <c r="K21" s="4">
        <f t="shared" si="2"/>
        <v>0</v>
      </c>
      <c r="L21" s="3">
        <v>2711</v>
      </c>
      <c r="M21" s="6">
        <v>227.27</v>
      </c>
      <c r="N21" s="4">
        <f t="shared" si="3"/>
        <v>616128.97</v>
      </c>
      <c r="O21" s="18">
        <f t="shared" si="4"/>
        <v>8379217.6299999999</v>
      </c>
      <c r="P21" s="4">
        <f t="shared" si="5"/>
        <v>38284.129583593429</v>
      </c>
    </row>
    <row r="22" spans="1:16" x14ac:dyDescent="0.25">
      <c r="A22" s="7" t="s">
        <v>608</v>
      </c>
      <c r="B22" s="2" t="s">
        <v>13</v>
      </c>
      <c r="C22" s="3">
        <v>357</v>
      </c>
      <c r="D22" s="6">
        <v>252.83</v>
      </c>
      <c r="E22" s="4">
        <f t="shared" si="0"/>
        <v>90260.31</v>
      </c>
      <c r="F22" s="3">
        <v>18737</v>
      </c>
      <c r="G22" s="6">
        <v>250.76</v>
      </c>
      <c r="H22" s="5">
        <f t="shared" si="1"/>
        <v>4698490.12</v>
      </c>
      <c r="I22" s="3">
        <v>1</v>
      </c>
      <c r="J22" s="6">
        <v>252.83</v>
      </c>
      <c r="K22" s="4">
        <f t="shared" si="2"/>
        <v>252.83</v>
      </c>
      <c r="L22" s="3">
        <v>1659</v>
      </c>
      <c r="M22" s="6">
        <v>250.76</v>
      </c>
      <c r="N22" s="4">
        <f t="shared" si="3"/>
        <v>416010.83999999997</v>
      </c>
      <c r="O22" s="18">
        <f t="shared" si="4"/>
        <v>5205014.0999999996</v>
      </c>
      <c r="P22" s="4">
        <f t="shared" si="5"/>
        <v>23781.389037490713</v>
      </c>
    </row>
    <row r="23" spans="1:16" x14ac:dyDescent="0.25">
      <c r="A23" s="7" t="s">
        <v>609</v>
      </c>
      <c r="B23" s="2" t="s">
        <v>14</v>
      </c>
      <c r="C23" s="3">
        <v>1683</v>
      </c>
      <c r="D23" s="6">
        <v>335.72</v>
      </c>
      <c r="E23" s="4">
        <f t="shared" si="0"/>
        <v>565016.76</v>
      </c>
      <c r="F23" s="3">
        <v>81565</v>
      </c>
      <c r="G23" s="6">
        <v>332.76</v>
      </c>
      <c r="H23" s="5">
        <f t="shared" si="1"/>
        <v>27141569.399999999</v>
      </c>
      <c r="I23" s="3">
        <v>126</v>
      </c>
      <c r="J23" s="6">
        <v>335.72</v>
      </c>
      <c r="K23" s="4">
        <f t="shared" si="2"/>
        <v>42300.72</v>
      </c>
      <c r="L23" s="3">
        <v>13003</v>
      </c>
      <c r="M23" s="6">
        <v>332.76</v>
      </c>
      <c r="N23" s="4">
        <f t="shared" si="3"/>
        <v>4326878.28</v>
      </c>
      <c r="O23" s="18">
        <f t="shared" si="4"/>
        <v>32075765.16</v>
      </c>
      <c r="P23" s="4">
        <f t="shared" si="5"/>
        <v>146552.19664921766</v>
      </c>
    </row>
    <row r="24" spans="1:16" x14ac:dyDescent="0.25">
      <c r="A24" s="7" t="s">
        <v>610</v>
      </c>
      <c r="B24" s="2" t="s">
        <v>15</v>
      </c>
      <c r="C24" s="3">
        <v>69</v>
      </c>
      <c r="D24" s="6">
        <v>281.35000000000002</v>
      </c>
      <c r="E24" s="4">
        <f t="shared" si="0"/>
        <v>19413.150000000001</v>
      </c>
      <c r="F24" s="3">
        <v>52323</v>
      </c>
      <c r="G24" s="6">
        <v>278.87</v>
      </c>
      <c r="H24" s="5">
        <f t="shared" si="1"/>
        <v>14591315.01</v>
      </c>
      <c r="I24" s="3">
        <v>0</v>
      </c>
      <c r="J24" s="6">
        <v>281.35000000000002</v>
      </c>
      <c r="K24" s="4">
        <f t="shared" si="2"/>
        <v>0</v>
      </c>
      <c r="L24" s="3">
        <v>0</v>
      </c>
      <c r="M24" s="6">
        <v>278.87</v>
      </c>
      <c r="N24" s="4">
        <f t="shared" si="3"/>
        <v>0</v>
      </c>
      <c r="O24" s="18">
        <f t="shared" si="4"/>
        <v>14610728.16</v>
      </c>
      <c r="P24" s="4">
        <f t="shared" si="5"/>
        <v>66755.517625587396</v>
      </c>
    </row>
    <row r="25" spans="1:16" x14ac:dyDescent="0.25">
      <c r="A25" s="7" t="s">
        <v>611</v>
      </c>
      <c r="B25" s="2" t="s">
        <v>16</v>
      </c>
      <c r="C25" s="3">
        <v>3071</v>
      </c>
      <c r="D25" s="6">
        <v>314.76</v>
      </c>
      <c r="E25" s="4">
        <f t="shared" si="0"/>
        <v>966627.96</v>
      </c>
      <c r="F25" s="3">
        <v>32232</v>
      </c>
      <c r="G25" s="6">
        <v>311.76</v>
      </c>
      <c r="H25" s="5">
        <f t="shared" si="1"/>
        <v>10048648.32</v>
      </c>
      <c r="I25" s="3">
        <v>448</v>
      </c>
      <c r="J25" s="6">
        <v>314.76</v>
      </c>
      <c r="K25" s="4">
        <f t="shared" si="2"/>
        <v>141012.47999999998</v>
      </c>
      <c r="L25" s="3">
        <v>2836</v>
      </c>
      <c r="M25" s="6">
        <v>311.76</v>
      </c>
      <c r="N25" s="4">
        <f t="shared" si="3"/>
        <v>884151.36</v>
      </c>
      <c r="O25" s="18">
        <f t="shared" si="4"/>
        <v>12040440.120000001</v>
      </c>
      <c r="P25" s="4">
        <f t="shared" si="5"/>
        <v>55012.029780348043</v>
      </c>
    </row>
    <row r="26" spans="1:16" x14ac:dyDescent="0.25">
      <c r="A26" s="7" t="s">
        <v>612</v>
      </c>
      <c r="B26" s="2" t="s">
        <v>17</v>
      </c>
      <c r="C26" s="3">
        <v>4304</v>
      </c>
      <c r="D26" s="6">
        <v>357.05</v>
      </c>
      <c r="E26" s="4">
        <f t="shared" si="0"/>
        <v>1536743.2</v>
      </c>
      <c r="F26" s="3">
        <v>71603</v>
      </c>
      <c r="G26" s="6">
        <v>353.65</v>
      </c>
      <c r="H26" s="5">
        <f t="shared" si="1"/>
        <v>25322400.949999999</v>
      </c>
      <c r="I26" s="3">
        <v>1477</v>
      </c>
      <c r="J26" s="6">
        <v>357.05</v>
      </c>
      <c r="K26" s="4">
        <f t="shared" si="2"/>
        <v>527362.85</v>
      </c>
      <c r="L26" s="3">
        <v>17986</v>
      </c>
      <c r="M26" s="6">
        <v>353.65</v>
      </c>
      <c r="N26" s="4">
        <f t="shared" si="3"/>
        <v>6360748.8999999994</v>
      </c>
      <c r="O26" s="18">
        <f t="shared" si="4"/>
        <v>33747255.899999999</v>
      </c>
      <c r="P26" s="4">
        <f t="shared" si="5"/>
        <v>154189.13495463037</v>
      </c>
    </row>
    <row r="27" spans="1:16" x14ac:dyDescent="0.25">
      <c r="A27" s="7" t="s">
        <v>613</v>
      </c>
      <c r="B27" s="2" t="s">
        <v>18</v>
      </c>
      <c r="C27" s="3">
        <v>788</v>
      </c>
      <c r="D27" s="6">
        <v>204.22</v>
      </c>
      <c r="E27" s="4">
        <f t="shared" si="0"/>
        <v>160925.35999999999</v>
      </c>
      <c r="F27" s="3">
        <v>20442</v>
      </c>
      <c r="G27" s="6">
        <v>202.42</v>
      </c>
      <c r="H27" s="5">
        <f t="shared" si="1"/>
        <v>4137869.6399999997</v>
      </c>
      <c r="I27" s="3">
        <v>72</v>
      </c>
      <c r="J27" s="6">
        <v>204.22</v>
      </c>
      <c r="K27" s="4">
        <f t="shared" si="2"/>
        <v>14703.84</v>
      </c>
      <c r="L27" s="3">
        <v>1705</v>
      </c>
      <c r="M27" s="6">
        <v>202.42</v>
      </c>
      <c r="N27" s="4">
        <f t="shared" si="3"/>
        <v>345126.1</v>
      </c>
      <c r="O27" s="18">
        <f t="shared" si="4"/>
        <v>4658624.9400000004</v>
      </c>
      <c r="P27" s="4">
        <f t="shared" si="5"/>
        <v>21284.970597466174</v>
      </c>
    </row>
    <row r="28" spans="1:16" x14ac:dyDescent="0.25">
      <c r="A28" s="7" t="s">
        <v>614</v>
      </c>
      <c r="B28" s="2" t="s">
        <v>19</v>
      </c>
      <c r="C28" s="3">
        <v>0</v>
      </c>
      <c r="D28" s="6">
        <v>207.03</v>
      </c>
      <c r="E28" s="4">
        <f t="shared" si="0"/>
        <v>0</v>
      </c>
      <c r="F28" s="3">
        <v>20988</v>
      </c>
      <c r="G28" s="6">
        <v>205.49</v>
      </c>
      <c r="H28" s="5">
        <f t="shared" si="1"/>
        <v>4312824.12</v>
      </c>
      <c r="I28" s="3">
        <v>0</v>
      </c>
      <c r="J28" s="6">
        <v>207.03</v>
      </c>
      <c r="K28" s="4">
        <f t="shared" si="2"/>
        <v>0</v>
      </c>
      <c r="L28" s="3">
        <v>843</v>
      </c>
      <c r="M28" s="6">
        <v>205.49</v>
      </c>
      <c r="N28" s="4">
        <f t="shared" si="3"/>
        <v>173228.07</v>
      </c>
      <c r="O28" s="18">
        <f t="shared" si="4"/>
        <v>4486052.1900000004</v>
      </c>
      <c r="P28" s="4">
        <f t="shared" si="5"/>
        <v>20496.496325125656</v>
      </c>
    </row>
    <row r="29" spans="1:16" x14ac:dyDescent="0.25">
      <c r="A29" s="7" t="s">
        <v>615</v>
      </c>
      <c r="B29" s="2" t="s">
        <v>20</v>
      </c>
      <c r="C29" s="3">
        <v>377</v>
      </c>
      <c r="D29" s="6">
        <v>246.9</v>
      </c>
      <c r="E29" s="4">
        <f t="shared" si="0"/>
        <v>93081.3</v>
      </c>
      <c r="F29" s="3">
        <v>36642</v>
      </c>
      <c r="G29" s="6">
        <v>244.74</v>
      </c>
      <c r="H29" s="5">
        <f t="shared" si="1"/>
        <v>8967763.0800000001</v>
      </c>
      <c r="I29" s="3">
        <v>0</v>
      </c>
      <c r="J29" s="6">
        <v>246.9</v>
      </c>
      <c r="K29" s="4">
        <f t="shared" si="2"/>
        <v>0</v>
      </c>
      <c r="L29" s="3">
        <v>3893</v>
      </c>
      <c r="M29" s="6">
        <v>244.74</v>
      </c>
      <c r="N29" s="4">
        <f t="shared" si="3"/>
        <v>952772.82000000007</v>
      </c>
      <c r="O29" s="18">
        <f t="shared" si="4"/>
        <v>10013617.200000001</v>
      </c>
      <c r="P29" s="4">
        <f t="shared" si="5"/>
        <v>45751.600616357311</v>
      </c>
    </row>
    <row r="30" spans="1:16" x14ac:dyDescent="0.25">
      <c r="A30" s="7" t="s">
        <v>616</v>
      </c>
      <c r="B30" s="2" t="s">
        <v>21</v>
      </c>
      <c r="C30" s="3">
        <v>0</v>
      </c>
      <c r="D30" s="6">
        <v>219.15</v>
      </c>
      <c r="E30" s="4">
        <f t="shared" si="0"/>
        <v>0</v>
      </c>
      <c r="F30" s="3">
        <v>8703</v>
      </c>
      <c r="G30" s="6">
        <v>217.18</v>
      </c>
      <c r="H30" s="5">
        <f t="shared" si="1"/>
        <v>1890117.54</v>
      </c>
      <c r="I30" s="3">
        <v>0</v>
      </c>
      <c r="J30" s="6">
        <v>219.15</v>
      </c>
      <c r="K30" s="4">
        <f t="shared" si="2"/>
        <v>0</v>
      </c>
      <c r="L30" s="3">
        <v>0</v>
      </c>
      <c r="M30" s="6">
        <v>217.18</v>
      </c>
      <c r="N30" s="4">
        <f t="shared" si="3"/>
        <v>0</v>
      </c>
      <c r="O30" s="18">
        <f t="shared" si="4"/>
        <v>1890117.54</v>
      </c>
      <c r="P30" s="4">
        <f t="shared" si="5"/>
        <v>8635.8306974278748</v>
      </c>
    </row>
    <row r="31" spans="1:16" x14ac:dyDescent="0.25">
      <c r="A31" s="7" t="s">
        <v>617</v>
      </c>
      <c r="B31" s="2" t="s">
        <v>22</v>
      </c>
      <c r="C31" s="3">
        <v>10054</v>
      </c>
      <c r="D31" s="6">
        <v>276.64</v>
      </c>
      <c r="E31" s="4">
        <f t="shared" si="0"/>
        <v>2781338.56</v>
      </c>
      <c r="F31" s="3">
        <v>35951</v>
      </c>
      <c r="G31" s="6">
        <v>274.04000000000002</v>
      </c>
      <c r="H31" s="5">
        <f t="shared" si="1"/>
        <v>9852012.040000001</v>
      </c>
      <c r="I31" s="3">
        <v>3307</v>
      </c>
      <c r="J31" s="6">
        <v>276.64</v>
      </c>
      <c r="K31" s="4">
        <f t="shared" si="2"/>
        <v>914848.48</v>
      </c>
      <c r="L31" s="3">
        <v>10542</v>
      </c>
      <c r="M31" s="6">
        <v>274.04000000000002</v>
      </c>
      <c r="N31" s="4">
        <f t="shared" si="3"/>
        <v>2888929.68</v>
      </c>
      <c r="O31" s="18">
        <f t="shared" si="4"/>
        <v>16437128.760000002</v>
      </c>
      <c r="P31" s="4">
        <f t="shared" si="5"/>
        <v>75100.229546138478</v>
      </c>
    </row>
    <row r="32" spans="1:16" x14ac:dyDescent="0.25">
      <c r="A32" s="7" t="s">
        <v>618</v>
      </c>
      <c r="B32" s="2" t="s">
        <v>23</v>
      </c>
      <c r="C32" s="3">
        <v>0</v>
      </c>
      <c r="D32" s="6">
        <v>213.18</v>
      </c>
      <c r="E32" s="4">
        <f t="shared" si="0"/>
        <v>0</v>
      </c>
      <c r="F32" s="3">
        <v>48227</v>
      </c>
      <c r="G32" s="6">
        <v>211.38</v>
      </c>
      <c r="H32" s="5">
        <f t="shared" si="1"/>
        <v>10194223.26</v>
      </c>
      <c r="I32" s="3">
        <v>0</v>
      </c>
      <c r="J32" s="6">
        <v>213.18</v>
      </c>
      <c r="K32" s="4">
        <f t="shared" si="2"/>
        <v>0</v>
      </c>
      <c r="L32" s="3">
        <v>5890</v>
      </c>
      <c r="M32" s="6">
        <v>211.38</v>
      </c>
      <c r="N32" s="4">
        <f t="shared" si="3"/>
        <v>1245028.2</v>
      </c>
      <c r="O32" s="18">
        <f t="shared" si="4"/>
        <v>11439251.459999999</v>
      </c>
      <c r="P32" s="4">
        <f t="shared" si="5"/>
        <v>52265.235797909496</v>
      </c>
    </row>
    <row r="33" spans="1:16" x14ac:dyDescent="0.25">
      <c r="A33" s="7" t="s">
        <v>619</v>
      </c>
      <c r="B33" s="2" t="s">
        <v>24</v>
      </c>
      <c r="C33" s="3">
        <v>0</v>
      </c>
      <c r="D33" s="6">
        <v>216.35</v>
      </c>
      <c r="E33" s="4">
        <f t="shared" si="0"/>
        <v>0</v>
      </c>
      <c r="F33" s="3">
        <v>8403</v>
      </c>
      <c r="G33" s="6">
        <v>214.53</v>
      </c>
      <c r="H33" s="5">
        <f t="shared" si="1"/>
        <v>1802695.59</v>
      </c>
      <c r="I33" s="3">
        <v>0</v>
      </c>
      <c r="J33" s="6">
        <v>216.35</v>
      </c>
      <c r="K33" s="4">
        <f t="shared" si="2"/>
        <v>0</v>
      </c>
      <c r="L33" s="3">
        <v>0</v>
      </c>
      <c r="M33" s="6">
        <v>214.53</v>
      </c>
      <c r="N33" s="4">
        <f t="shared" si="3"/>
        <v>0</v>
      </c>
      <c r="O33" s="18">
        <f t="shared" si="4"/>
        <v>1802695.59</v>
      </c>
      <c r="P33" s="4">
        <f t="shared" si="5"/>
        <v>8236.4051889809216</v>
      </c>
    </row>
    <row r="34" spans="1:16" x14ac:dyDescent="0.25">
      <c r="A34" s="7" t="s">
        <v>620</v>
      </c>
      <c r="B34" s="2" t="s">
        <v>25</v>
      </c>
      <c r="C34" s="3">
        <v>6458</v>
      </c>
      <c r="D34" s="6">
        <v>329.47</v>
      </c>
      <c r="E34" s="4">
        <f t="shared" si="0"/>
        <v>2127717.2600000002</v>
      </c>
      <c r="F34" s="3">
        <v>13037</v>
      </c>
      <c r="G34" s="6">
        <v>326.14</v>
      </c>
      <c r="H34" s="5">
        <f t="shared" si="1"/>
        <v>4251887.18</v>
      </c>
      <c r="I34" s="3">
        <v>2607</v>
      </c>
      <c r="J34" s="6">
        <v>329.47</v>
      </c>
      <c r="K34" s="4">
        <f t="shared" si="2"/>
        <v>858928.29</v>
      </c>
      <c r="L34" s="3">
        <v>3402</v>
      </c>
      <c r="M34" s="6">
        <v>326.14</v>
      </c>
      <c r="N34" s="4">
        <f t="shared" si="3"/>
        <v>1109528.28</v>
      </c>
      <c r="O34" s="18">
        <f t="shared" si="4"/>
        <v>8348061.0099999998</v>
      </c>
      <c r="P34" s="4">
        <f t="shared" si="5"/>
        <v>38141.77690460391</v>
      </c>
    </row>
    <row r="35" spans="1:16" x14ac:dyDescent="0.25">
      <c r="A35" s="7" t="s">
        <v>621</v>
      </c>
      <c r="B35" s="2" t="s">
        <v>26</v>
      </c>
      <c r="C35" s="3">
        <v>10023</v>
      </c>
      <c r="D35" s="6">
        <v>284.52999999999997</v>
      </c>
      <c r="E35" s="4">
        <f t="shared" si="0"/>
        <v>2851844.19</v>
      </c>
      <c r="F35" s="3">
        <v>29030</v>
      </c>
      <c r="G35" s="6">
        <v>281.83</v>
      </c>
      <c r="H35" s="5">
        <f t="shared" si="1"/>
        <v>8181524.8999999994</v>
      </c>
      <c r="I35" s="3">
        <v>998</v>
      </c>
      <c r="J35" s="6">
        <v>284.52999999999997</v>
      </c>
      <c r="K35" s="4">
        <f t="shared" si="2"/>
        <v>283960.93999999994</v>
      </c>
      <c r="L35" s="3">
        <v>2972</v>
      </c>
      <c r="M35" s="6">
        <v>281.83</v>
      </c>
      <c r="N35" s="4">
        <f t="shared" si="3"/>
        <v>837598.76</v>
      </c>
      <c r="O35" s="18">
        <f t="shared" si="4"/>
        <v>12154928.789999999</v>
      </c>
      <c r="P35" s="4">
        <f t="shared" si="5"/>
        <v>55535.121466431046</v>
      </c>
    </row>
    <row r="36" spans="1:16" x14ac:dyDescent="0.25">
      <c r="A36" s="7" t="s">
        <v>622</v>
      </c>
      <c r="B36" s="2" t="s">
        <v>27</v>
      </c>
      <c r="C36" s="3">
        <v>393</v>
      </c>
      <c r="D36" s="6">
        <v>325.18</v>
      </c>
      <c r="E36" s="4">
        <f t="shared" si="0"/>
        <v>127795.74</v>
      </c>
      <c r="F36" s="3">
        <v>26170</v>
      </c>
      <c r="G36" s="6">
        <v>321.92</v>
      </c>
      <c r="H36" s="5">
        <f t="shared" si="1"/>
        <v>8424646.4000000004</v>
      </c>
      <c r="I36" s="3">
        <v>72</v>
      </c>
      <c r="J36" s="6">
        <v>325.18</v>
      </c>
      <c r="K36" s="4">
        <f t="shared" si="2"/>
        <v>23412.959999999999</v>
      </c>
      <c r="L36" s="3">
        <v>4741</v>
      </c>
      <c r="M36" s="6">
        <v>321.92</v>
      </c>
      <c r="N36" s="4">
        <f t="shared" si="3"/>
        <v>1526222.72</v>
      </c>
      <c r="O36" s="18">
        <f t="shared" si="4"/>
        <v>10102077.82</v>
      </c>
      <c r="P36" s="4">
        <f t="shared" si="5"/>
        <v>46155.771744100777</v>
      </c>
    </row>
    <row r="37" spans="1:16" x14ac:dyDescent="0.25">
      <c r="A37" s="7" t="s">
        <v>623</v>
      </c>
      <c r="B37" s="2" t="s">
        <v>28</v>
      </c>
      <c r="C37" s="3">
        <v>5790</v>
      </c>
      <c r="D37" s="6">
        <v>358</v>
      </c>
      <c r="E37" s="4">
        <f t="shared" si="0"/>
        <v>2072820</v>
      </c>
      <c r="F37" s="3">
        <v>35458</v>
      </c>
      <c r="G37" s="6">
        <v>354.87</v>
      </c>
      <c r="H37" s="5">
        <f t="shared" si="1"/>
        <v>12582980.460000001</v>
      </c>
      <c r="I37" s="3">
        <v>1021</v>
      </c>
      <c r="J37" s="6">
        <v>358</v>
      </c>
      <c r="K37" s="4">
        <f t="shared" si="2"/>
        <v>365518</v>
      </c>
      <c r="L37" s="3">
        <v>8192</v>
      </c>
      <c r="M37" s="6">
        <v>354.87</v>
      </c>
      <c r="N37" s="4">
        <f t="shared" si="3"/>
        <v>2907095.04</v>
      </c>
      <c r="O37" s="18">
        <f t="shared" si="4"/>
        <v>17928413.5</v>
      </c>
      <c r="P37" s="4">
        <f t="shared" si="5"/>
        <v>81913.817729811839</v>
      </c>
    </row>
    <row r="38" spans="1:16" x14ac:dyDescent="0.25">
      <c r="A38" s="7" t="s">
        <v>624</v>
      </c>
      <c r="B38" s="2" t="s">
        <v>29</v>
      </c>
      <c r="C38" s="3">
        <v>1327</v>
      </c>
      <c r="D38" s="6">
        <v>239.56</v>
      </c>
      <c r="E38" s="4">
        <f t="shared" si="0"/>
        <v>317896.12</v>
      </c>
      <c r="F38" s="3">
        <v>26264</v>
      </c>
      <c r="G38" s="6">
        <v>237.47</v>
      </c>
      <c r="H38" s="5">
        <f t="shared" si="1"/>
        <v>6236912.0800000001</v>
      </c>
      <c r="I38" s="3">
        <v>18</v>
      </c>
      <c r="J38" s="6">
        <v>239.56</v>
      </c>
      <c r="K38" s="4">
        <f t="shared" si="2"/>
        <v>4312.08</v>
      </c>
      <c r="L38" s="3">
        <v>1465</v>
      </c>
      <c r="M38" s="6">
        <v>237.47</v>
      </c>
      <c r="N38" s="4">
        <f t="shared" si="3"/>
        <v>347893.55</v>
      </c>
      <c r="O38" s="18">
        <f t="shared" si="4"/>
        <v>6907013.8300000001</v>
      </c>
      <c r="P38" s="4">
        <f t="shared" si="5"/>
        <v>31557.721040286666</v>
      </c>
    </row>
    <row r="39" spans="1:16" x14ac:dyDescent="0.25">
      <c r="A39" s="7" t="s">
        <v>625</v>
      </c>
      <c r="B39" s="2" t="s">
        <v>30</v>
      </c>
      <c r="C39" s="3">
        <v>0</v>
      </c>
      <c r="D39" s="6">
        <v>216.31</v>
      </c>
      <c r="E39" s="4">
        <f t="shared" si="0"/>
        <v>0</v>
      </c>
      <c r="F39" s="3">
        <v>40939</v>
      </c>
      <c r="G39" s="6">
        <v>214.51</v>
      </c>
      <c r="H39" s="5">
        <f t="shared" si="1"/>
        <v>8781824.8899999987</v>
      </c>
      <c r="I39" s="3">
        <v>0</v>
      </c>
      <c r="J39" s="6">
        <v>216.31</v>
      </c>
      <c r="K39" s="4">
        <f t="shared" si="2"/>
        <v>0</v>
      </c>
      <c r="L39" s="3">
        <v>967</v>
      </c>
      <c r="M39" s="6">
        <v>214.51</v>
      </c>
      <c r="N39" s="4">
        <f t="shared" si="3"/>
        <v>207431.16999999998</v>
      </c>
      <c r="O39" s="18">
        <f t="shared" si="4"/>
        <v>8989256.0599999987</v>
      </c>
      <c r="P39" s="4">
        <f t="shared" si="5"/>
        <v>41071.35762043007</v>
      </c>
    </row>
    <row r="40" spans="1:16" x14ac:dyDescent="0.25">
      <c r="A40" s="7" t="s">
        <v>626</v>
      </c>
      <c r="B40" s="2" t="s">
        <v>31</v>
      </c>
      <c r="C40" s="3">
        <v>0</v>
      </c>
      <c r="D40" s="6">
        <v>287.89999999999998</v>
      </c>
      <c r="E40" s="4">
        <f t="shared" si="0"/>
        <v>0</v>
      </c>
      <c r="F40" s="3">
        <v>4961</v>
      </c>
      <c r="G40" s="6">
        <v>285.51</v>
      </c>
      <c r="H40" s="5">
        <f t="shared" si="1"/>
        <v>1416415.1099999999</v>
      </c>
      <c r="I40" s="3">
        <v>429</v>
      </c>
      <c r="J40" s="6">
        <v>287.89999999999998</v>
      </c>
      <c r="K40" s="4">
        <f t="shared" si="2"/>
        <v>123509.09999999999</v>
      </c>
      <c r="L40" s="3">
        <v>0</v>
      </c>
      <c r="M40" s="6">
        <v>285.51</v>
      </c>
      <c r="N40" s="4">
        <f t="shared" si="3"/>
        <v>0</v>
      </c>
      <c r="O40" s="18">
        <f t="shared" si="4"/>
        <v>1539924.21</v>
      </c>
      <c r="P40" s="4">
        <f t="shared" si="5"/>
        <v>7035.8189281870636</v>
      </c>
    </row>
    <row r="41" spans="1:16" x14ac:dyDescent="0.25">
      <c r="A41" s="7" t="s">
        <v>627</v>
      </c>
      <c r="B41" s="2" t="s">
        <v>32</v>
      </c>
      <c r="C41" s="3">
        <v>3328</v>
      </c>
      <c r="D41" s="6">
        <v>365.79</v>
      </c>
      <c r="E41" s="4">
        <f t="shared" si="0"/>
        <v>1217349.1200000001</v>
      </c>
      <c r="F41" s="3">
        <v>55668</v>
      </c>
      <c r="G41" s="6">
        <v>362.04</v>
      </c>
      <c r="H41" s="5">
        <f t="shared" si="1"/>
        <v>20154042.720000003</v>
      </c>
      <c r="I41" s="3">
        <v>145</v>
      </c>
      <c r="J41" s="6">
        <v>365.79</v>
      </c>
      <c r="K41" s="4">
        <f t="shared" si="2"/>
        <v>53039.55</v>
      </c>
      <c r="L41" s="3">
        <v>3713</v>
      </c>
      <c r="M41" s="6">
        <v>362.04</v>
      </c>
      <c r="N41" s="4">
        <f t="shared" si="3"/>
        <v>1344254.52</v>
      </c>
      <c r="O41" s="18">
        <f t="shared" si="4"/>
        <v>22768685.910000004</v>
      </c>
      <c r="P41" s="4">
        <f t="shared" si="5"/>
        <v>104028.72443672025</v>
      </c>
    </row>
    <row r="42" spans="1:16" x14ac:dyDescent="0.25">
      <c r="A42" s="7" t="s">
        <v>628</v>
      </c>
      <c r="B42" s="2" t="s">
        <v>33</v>
      </c>
      <c r="C42" s="3">
        <v>2348</v>
      </c>
      <c r="D42" s="6">
        <v>442.26</v>
      </c>
      <c r="E42" s="4">
        <f t="shared" si="0"/>
        <v>1038426.48</v>
      </c>
      <c r="F42" s="3">
        <v>21166</v>
      </c>
      <c r="G42" s="6">
        <v>437.63</v>
      </c>
      <c r="H42" s="5">
        <f t="shared" si="1"/>
        <v>9262876.5800000001</v>
      </c>
      <c r="I42" s="3">
        <v>876</v>
      </c>
      <c r="J42" s="6">
        <v>442.26</v>
      </c>
      <c r="K42" s="4">
        <f t="shared" si="2"/>
        <v>387419.76</v>
      </c>
      <c r="L42" s="3">
        <v>8716</v>
      </c>
      <c r="M42" s="6">
        <v>437.63</v>
      </c>
      <c r="N42" s="4">
        <f t="shared" si="3"/>
        <v>3814383.08</v>
      </c>
      <c r="O42" s="18">
        <f t="shared" si="4"/>
        <v>14503105.9</v>
      </c>
      <c r="P42" s="4">
        <f t="shared" si="5"/>
        <v>66263.79814414469</v>
      </c>
    </row>
    <row r="43" spans="1:16" x14ac:dyDescent="0.25">
      <c r="A43" s="7" t="s">
        <v>629</v>
      </c>
      <c r="B43" s="2" t="s">
        <v>34</v>
      </c>
      <c r="C43" s="3">
        <v>902</v>
      </c>
      <c r="D43" s="6">
        <v>322.14</v>
      </c>
      <c r="E43" s="4">
        <f t="shared" si="0"/>
        <v>290570.27999999997</v>
      </c>
      <c r="F43" s="3">
        <v>33103</v>
      </c>
      <c r="G43" s="6">
        <v>318.89</v>
      </c>
      <c r="H43" s="5">
        <f t="shared" si="1"/>
        <v>10556215.67</v>
      </c>
      <c r="I43" s="3">
        <v>2</v>
      </c>
      <c r="J43" s="6">
        <v>322.14</v>
      </c>
      <c r="K43" s="4">
        <f t="shared" si="2"/>
        <v>644.28</v>
      </c>
      <c r="L43" s="3">
        <v>3092</v>
      </c>
      <c r="M43" s="6">
        <v>318.89</v>
      </c>
      <c r="N43" s="4">
        <f t="shared" si="3"/>
        <v>986007.88</v>
      </c>
      <c r="O43" s="18">
        <f t="shared" si="4"/>
        <v>11833438.109999999</v>
      </c>
      <c r="P43" s="4">
        <f t="shared" si="5"/>
        <v>54066.250338299535</v>
      </c>
    </row>
    <row r="44" spans="1:16" x14ac:dyDescent="0.25">
      <c r="A44" s="7" t="s">
        <v>630</v>
      </c>
      <c r="B44" s="2" t="s">
        <v>35</v>
      </c>
      <c r="C44" s="3">
        <v>19373</v>
      </c>
      <c r="D44" s="6">
        <v>370.69</v>
      </c>
      <c r="E44" s="4">
        <f t="shared" si="0"/>
        <v>7181377.3700000001</v>
      </c>
      <c r="F44" s="3">
        <v>83110</v>
      </c>
      <c r="G44" s="6">
        <v>367.69</v>
      </c>
      <c r="H44" s="5">
        <f t="shared" si="1"/>
        <v>30558715.899999999</v>
      </c>
      <c r="I44" s="3">
        <v>8133</v>
      </c>
      <c r="J44" s="6">
        <v>370.69</v>
      </c>
      <c r="K44" s="4">
        <f t="shared" si="2"/>
        <v>3014821.77</v>
      </c>
      <c r="L44" s="3">
        <v>30338</v>
      </c>
      <c r="M44" s="6">
        <v>367.69</v>
      </c>
      <c r="N44" s="4">
        <f t="shared" si="3"/>
        <v>11154979.220000001</v>
      </c>
      <c r="O44" s="18">
        <f t="shared" si="4"/>
        <v>51909894.259999998</v>
      </c>
      <c r="P44" s="4">
        <f t="shared" si="5"/>
        <v>237173.11165248643</v>
      </c>
    </row>
    <row r="45" spans="1:16" x14ac:dyDescent="0.25">
      <c r="A45" s="7" t="s">
        <v>631</v>
      </c>
      <c r="B45" s="2" t="s">
        <v>36</v>
      </c>
      <c r="C45" s="3">
        <v>0</v>
      </c>
      <c r="D45" s="6">
        <v>253.83</v>
      </c>
      <c r="E45" s="4">
        <f t="shared" si="0"/>
        <v>0</v>
      </c>
      <c r="F45" s="3">
        <v>21737</v>
      </c>
      <c r="G45" s="6">
        <v>251.54</v>
      </c>
      <c r="H45" s="5">
        <f t="shared" si="1"/>
        <v>5467724.9799999995</v>
      </c>
      <c r="I45" s="3">
        <v>0</v>
      </c>
      <c r="J45" s="6">
        <v>253.83</v>
      </c>
      <c r="K45" s="4">
        <f t="shared" si="2"/>
        <v>0</v>
      </c>
      <c r="L45" s="3">
        <v>773</v>
      </c>
      <c r="M45" s="6">
        <v>251.54</v>
      </c>
      <c r="N45" s="4">
        <f t="shared" si="3"/>
        <v>194440.41999999998</v>
      </c>
      <c r="O45" s="18">
        <f t="shared" si="4"/>
        <v>5662165.3999999994</v>
      </c>
      <c r="P45" s="4">
        <f t="shared" si="5"/>
        <v>25870.085188053425</v>
      </c>
    </row>
    <row r="46" spans="1:16" x14ac:dyDescent="0.25">
      <c r="A46" s="7" t="s">
        <v>632</v>
      </c>
      <c r="B46" s="2" t="s">
        <v>37</v>
      </c>
      <c r="C46" s="3">
        <v>0</v>
      </c>
      <c r="D46" s="6">
        <v>197.03</v>
      </c>
      <c r="E46" s="4">
        <f t="shared" si="0"/>
        <v>0</v>
      </c>
      <c r="F46" s="3">
        <v>22810</v>
      </c>
      <c r="G46" s="6">
        <v>195.34</v>
      </c>
      <c r="H46" s="5">
        <f t="shared" si="1"/>
        <v>4455705.4000000004</v>
      </c>
      <c r="I46" s="3">
        <v>0</v>
      </c>
      <c r="J46" s="6">
        <v>197.03</v>
      </c>
      <c r="K46" s="4">
        <f t="shared" si="2"/>
        <v>0</v>
      </c>
      <c r="L46" s="3">
        <v>905</v>
      </c>
      <c r="M46" s="6">
        <v>195.34</v>
      </c>
      <c r="N46" s="4">
        <f t="shared" si="3"/>
        <v>176782.7</v>
      </c>
      <c r="O46" s="18">
        <f t="shared" si="4"/>
        <v>4632488.1000000006</v>
      </c>
      <c r="P46" s="4">
        <f t="shared" si="5"/>
        <v>21165.552984312995</v>
      </c>
    </row>
    <row r="47" spans="1:16" x14ac:dyDescent="0.25">
      <c r="A47" s="7" t="s">
        <v>633</v>
      </c>
      <c r="B47" s="2" t="s">
        <v>38</v>
      </c>
      <c r="C47" s="3">
        <v>0</v>
      </c>
      <c r="D47" s="6">
        <v>297.56</v>
      </c>
      <c r="E47" s="4">
        <f t="shared" si="0"/>
        <v>0</v>
      </c>
      <c r="F47" s="3">
        <v>6027</v>
      </c>
      <c r="G47" s="6">
        <v>294.58</v>
      </c>
      <c r="H47" s="5">
        <f t="shared" si="1"/>
        <v>1775433.66</v>
      </c>
      <c r="I47" s="3">
        <v>20</v>
      </c>
      <c r="J47" s="6">
        <v>297.56</v>
      </c>
      <c r="K47" s="4">
        <f t="shared" si="2"/>
        <v>5951.2</v>
      </c>
      <c r="L47" s="3">
        <v>198</v>
      </c>
      <c r="M47" s="6">
        <v>294.58</v>
      </c>
      <c r="N47" s="4">
        <f t="shared" si="3"/>
        <v>58326.84</v>
      </c>
      <c r="O47" s="18">
        <f t="shared" si="4"/>
        <v>1839711.7</v>
      </c>
      <c r="P47" s="4">
        <f t="shared" si="5"/>
        <v>8405.5295171099351</v>
      </c>
    </row>
    <row r="48" spans="1:16" x14ac:dyDescent="0.25">
      <c r="A48" s="7" t="s">
        <v>634</v>
      </c>
      <c r="B48" s="2" t="s">
        <v>39</v>
      </c>
      <c r="C48" s="3">
        <v>0</v>
      </c>
      <c r="D48" s="6">
        <v>256.75</v>
      </c>
      <c r="E48" s="4">
        <f t="shared" si="0"/>
        <v>0</v>
      </c>
      <c r="F48" s="3">
        <v>26521</v>
      </c>
      <c r="G48" s="6">
        <v>254.38</v>
      </c>
      <c r="H48" s="5">
        <f t="shared" si="1"/>
        <v>6746411.9799999995</v>
      </c>
      <c r="I48" s="3">
        <v>70</v>
      </c>
      <c r="J48" s="6">
        <v>256.75</v>
      </c>
      <c r="K48" s="4">
        <f t="shared" si="2"/>
        <v>17972.5</v>
      </c>
      <c r="L48" s="3">
        <v>1840</v>
      </c>
      <c r="M48" s="6">
        <v>254.38</v>
      </c>
      <c r="N48" s="4">
        <f t="shared" si="3"/>
        <v>468059.2</v>
      </c>
      <c r="O48" s="18">
        <f t="shared" si="4"/>
        <v>7232443.6799999997</v>
      </c>
      <c r="P48" s="4">
        <f t="shared" si="5"/>
        <v>33044.589993679554</v>
      </c>
    </row>
    <row r="49" spans="1:16" x14ac:dyDescent="0.25">
      <c r="A49" s="7" t="s">
        <v>635</v>
      </c>
      <c r="B49" s="2" t="s">
        <v>40</v>
      </c>
      <c r="C49" s="3">
        <v>791</v>
      </c>
      <c r="D49" s="6">
        <v>248.07</v>
      </c>
      <c r="E49" s="4">
        <f t="shared" si="0"/>
        <v>196223.37</v>
      </c>
      <c r="F49" s="3">
        <v>18830</v>
      </c>
      <c r="G49" s="6">
        <v>245.79</v>
      </c>
      <c r="H49" s="5">
        <f t="shared" si="1"/>
        <v>4628225.7</v>
      </c>
      <c r="I49" s="3">
        <v>188</v>
      </c>
      <c r="J49" s="6">
        <v>248.07</v>
      </c>
      <c r="K49" s="4">
        <f t="shared" si="2"/>
        <v>46637.159999999996</v>
      </c>
      <c r="L49" s="3">
        <v>2694</v>
      </c>
      <c r="M49" s="6">
        <v>245.79</v>
      </c>
      <c r="N49" s="4">
        <f t="shared" si="3"/>
        <v>662158.26</v>
      </c>
      <c r="O49" s="18">
        <f t="shared" si="4"/>
        <v>5533244.4900000002</v>
      </c>
      <c r="P49" s="4">
        <f t="shared" si="5"/>
        <v>25281.053485761342</v>
      </c>
    </row>
    <row r="50" spans="1:16" x14ac:dyDescent="0.25">
      <c r="A50" s="7" t="s">
        <v>636</v>
      </c>
      <c r="B50" s="2" t="s">
        <v>41</v>
      </c>
      <c r="C50" s="3">
        <v>2445</v>
      </c>
      <c r="D50" s="6">
        <v>308.61</v>
      </c>
      <c r="E50" s="4">
        <f t="shared" si="0"/>
        <v>754551.45000000007</v>
      </c>
      <c r="F50" s="3">
        <v>17315</v>
      </c>
      <c r="G50" s="6">
        <v>306.27</v>
      </c>
      <c r="H50" s="5">
        <f t="shared" si="1"/>
        <v>5303065.05</v>
      </c>
      <c r="I50" s="3">
        <v>0</v>
      </c>
      <c r="J50" s="6">
        <v>308.61</v>
      </c>
      <c r="K50" s="4">
        <f t="shared" si="2"/>
        <v>0</v>
      </c>
      <c r="L50" s="3">
        <v>0</v>
      </c>
      <c r="M50" s="6">
        <v>306.27</v>
      </c>
      <c r="N50" s="4">
        <f t="shared" si="3"/>
        <v>0</v>
      </c>
      <c r="O50" s="18">
        <f t="shared" si="4"/>
        <v>6057616.5</v>
      </c>
      <c r="P50" s="4">
        <f t="shared" si="5"/>
        <v>27676.87692266249</v>
      </c>
    </row>
    <row r="51" spans="1:16" x14ac:dyDescent="0.25">
      <c r="A51" s="7" t="s">
        <v>637</v>
      </c>
      <c r="B51" s="2" t="s">
        <v>42</v>
      </c>
      <c r="C51" s="3">
        <v>2782</v>
      </c>
      <c r="D51" s="6">
        <v>270.58</v>
      </c>
      <c r="E51" s="4">
        <f t="shared" si="0"/>
        <v>752753.55999999994</v>
      </c>
      <c r="F51" s="3">
        <v>25139</v>
      </c>
      <c r="G51" s="6">
        <v>268.16000000000003</v>
      </c>
      <c r="H51" s="5">
        <f t="shared" si="1"/>
        <v>6741274.2400000002</v>
      </c>
      <c r="I51" s="3">
        <v>504</v>
      </c>
      <c r="J51" s="6">
        <v>270.58</v>
      </c>
      <c r="K51" s="4">
        <f t="shared" si="2"/>
        <v>136372.31999999998</v>
      </c>
      <c r="L51" s="3">
        <v>5810</v>
      </c>
      <c r="M51" s="6">
        <v>268.16000000000003</v>
      </c>
      <c r="N51" s="4">
        <f t="shared" si="3"/>
        <v>1558009.6</v>
      </c>
      <c r="O51" s="18">
        <f t="shared" si="4"/>
        <v>9188409.7200000007</v>
      </c>
      <c r="P51" s="4">
        <f t="shared" si="5"/>
        <v>41981.278434419837</v>
      </c>
    </row>
    <row r="52" spans="1:16" x14ac:dyDescent="0.25">
      <c r="A52" s="7" t="s">
        <v>638</v>
      </c>
      <c r="B52" s="2" t="s">
        <v>43</v>
      </c>
      <c r="C52" s="3">
        <v>5398</v>
      </c>
      <c r="D52" s="6">
        <v>277.27999999999997</v>
      </c>
      <c r="E52" s="4">
        <f t="shared" si="0"/>
        <v>1496757.44</v>
      </c>
      <c r="F52" s="3">
        <v>72202</v>
      </c>
      <c r="G52" s="6">
        <v>274.81</v>
      </c>
      <c r="H52" s="5">
        <f t="shared" si="1"/>
        <v>19841831.620000001</v>
      </c>
      <c r="I52" s="3">
        <v>1459</v>
      </c>
      <c r="J52" s="6">
        <v>277.27999999999997</v>
      </c>
      <c r="K52" s="4">
        <f t="shared" si="2"/>
        <v>404551.51999999996</v>
      </c>
      <c r="L52" s="3">
        <v>15742</v>
      </c>
      <c r="M52" s="6">
        <v>274.81</v>
      </c>
      <c r="N52" s="4">
        <f t="shared" si="3"/>
        <v>4326059.0200000005</v>
      </c>
      <c r="O52" s="18">
        <f t="shared" si="4"/>
        <v>26069199.600000001</v>
      </c>
      <c r="P52" s="4">
        <f t="shared" si="5"/>
        <v>119108.56832906512</v>
      </c>
    </row>
    <row r="53" spans="1:16" x14ac:dyDescent="0.25">
      <c r="A53" s="7" t="s">
        <v>639</v>
      </c>
      <c r="B53" s="2" t="s">
        <v>44</v>
      </c>
      <c r="C53" s="3">
        <v>7106</v>
      </c>
      <c r="D53" s="6">
        <v>475.21</v>
      </c>
      <c r="E53" s="4">
        <f t="shared" si="0"/>
        <v>3376842.26</v>
      </c>
      <c r="F53" s="3">
        <v>72374</v>
      </c>
      <c r="G53" s="6">
        <v>471.48</v>
      </c>
      <c r="H53" s="5">
        <f t="shared" si="1"/>
        <v>34122893.520000003</v>
      </c>
      <c r="I53" s="3">
        <v>3734</v>
      </c>
      <c r="J53" s="6">
        <v>475.21</v>
      </c>
      <c r="K53" s="4">
        <f t="shared" si="2"/>
        <v>1774434.14</v>
      </c>
      <c r="L53" s="3">
        <v>26660</v>
      </c>
      <c r="M53" s="6">
        <v>471.48</v>
      </c>
      <c r="N53" s="4">
        <f t="shared" si="3"/>
        <v>12569656.800000001</v>
      </c>
      <c r="O53" s="18">
        <f t="shared" si="4"/>
        <v>51843826.720000006</v>
      </c>
      <c r="P53" s="4">
        <f t="shared" si="5"/>
        <v>236871.2531288967</v>
      </c>
    </row>
    <row r="54" spans="1:16" x14ac:dyDescent="0.25">
      <c r="A54" s="7" t="s">
        <v>640</v>
      </c>
      <c r="B54" s="2" t="s">
        <v>45</v>
      </c>
      <c r="C54" s="3">
        <v>2555</v>
      </c>
      <c r="D54" s="6">
        <v>303.86</v>
      </c>
      <c r="E54" s="4">
        <f t="shared" si="0"/>
        <v>776362.3</v>
      </c>
      <c r="F54" s="3">
        <v>22502</v>
      </c>
      <c r="G54" s="6">
        <v>301.08</v>
      </c>
      <c r="H54" s="5">
        <f t="shared" si="1"/>
        <v>6774902.1599999992</v>
      </c>
      <c r="I54" s="3">
        <v>690</v>
      </c>
      <c r="J54" s="6">
        <v>303.86</v>
      </c>
      <c r="K54" s="4">
        <f t="shared" si="2"/>
        <v>209663.40000000002</v>
      </c>
      <c r="L54" s="3">
        <v>4827</v>
      </c>
      <c r="M54" s="6">
        <v>301.08</v>
      </c>
      <c r="N54" s="4">
        <f t="shared" si="3"/>
        <v>1453313.16</v>
      </c>
      <c r="O54" s="18">
        <f t="shared" si="4"/>
        <v>9214241.0199999996</v>
      </c>
      <c r="P54" s="4">
        <f t="shared" si="5"/>
        <v>42099.30005411998</v>
      </c>
    </row>
    <row r="55" spans="1:16" x14ac:dyDescent="0.25">
      <c r="A55" s="7" t="s">
        <v>641</v>
      </c>
      <c r="B55" s="2" t="s">
        <v>46</v>
      </c>
      <c r="C55" s="3">
        <v>5182</v>
      </c>
      <c r="D55" s="6">
        <v>250.15</v>
      </c>
      <c r="E55" s="4">
        <f t="shared" si="0"/>
        <v>1296277.3</v>
      </c>
      <c r="F55" s="3">
        <v>48363</v>
      </c>
      <c r="G55" s="6">
        <v>247.9</v>
      </c>
      <c r="H55" s="5">
        <f t="shared" si="1"/>
        <v>11989187.700000001</v>
      </c>
      <c r="I55" s="3">
        <v>0</v>
      </c>
      <c r="J55" s="6">
        <v>250.15</v>
      </c>
      <c r="K55" s="4">
        <f t="shared" si="2"/>
        <v>0</v>
      </c>
      <c r="L55" s="3">
        <v>0</v>
      </c>
      <c r="M55" s="6">
        <v>247.9</v>
      </c>
      <c r="N55" s="4">
        <f t="shared" si="3"/>
        <v>0</v>
      </c>
      <c r="O55" s="18">
        <f t="shared" si="4"/>
        <v>13285465.000000002</v>
      </c>
      <c r="P55" s="4">
        <f t="shared" si="5"/>
        <v>60700.47182177021</v>
      </c>
    </row>
    <row r="56" spans="1:16" x14ac:dyDescent="0.25">
      <c r="A56" s="7" t="s">
        <v>642</v>
      </c>
      <c r="B56" s="2" t="s">
        <v>47</v>
      </c>
      <c r="C56" s="3">
        <v>4752</v>
      </c>
      <c r="D56" s="6">
        <v>251.07</v>
      </c>
      <c r="E56" s="4">
        <f t="shared" si="0"/>
        <v>1193084.6399999999</v>
      </c>
      <c r="F56" s="3">
        <v>62544</v>
      </c>
      <c r="G56" s="6">
        <v>248.94</v>
      </c>
      <c r="H56" s="5">
        <f t="shared" si="1"/>
        <v>15569703.359999999</v>
      </c>
      <c r="I56" s="3">
        <v>398</v>
      </c>
      <c r="J56" s="6">
        <v>251.07</v>
      </c>
      <c r="K56" s="4">
        <f t="shared" si="2"/>
        <v>99925.86</v>
      </c>
      <c r="L56" s="3">
        <v>4289</v>
      </c>
      <c r="M56" s="6">
        <v>248.94</v>
      </c>
      <c r="N56" s="4">
        <f t="shared" si="3"/>
        <v>1067703.6599999999</v>
      </c>
      <c r="O56" s="18">
        <f t="shared" si="4"/>
        <v>17930417.52</v>
      </c>
      <c r="P56" s="4">
        <f t="shared" si="5"/>
        <v>81922.973973837943</v>
      </c>
    </row>
    <row r="57" spans="1:16" x14ac:dyDescent="0.25">
      <c r="A57" s="7" t="s">
        <v>643</v>
      </c>
      <c r="B57" s="2" t="s">
        <v>48</v>
      </c>
      <c r="C57" s="3">
        <v>1125</v>
      </c>
      <c r="D57" s="6">
        <v>212.31</v>
      </c>
      <c r="E57" s="4">
        <f t="shared" si="0"/>
        <v>238848.75</v>
      </c>
      <c r="F57" s="3">
        <v>15541</v>
      </c>
      <c r="G57" s="6">
        <v>210.48</v>
      </c>
      <c r="H57" s="5">
        <f t="shared" si="1"/>
        <v>3271069.6799999997</v>
      </c>
      <c r="I57" s="3">
        <v>0</v>
      </c>
      <c r="J57" s="6">
        <v>212.31</v>
      </c>
      <c r="K57" s="4">
        <f t="shared" si="2"/>
        <v>0</v>
      </c>
      <c r="L57" s="3">
        <v>2241</v>
      </c>
      <c r="M57" s="6">
        <v>210.48</v>
      </c>
      <c r="N57" s="4">
        <f t="shared" si="3"/>
        <v>471685.68</v>
      </c>
      <c r="O57" s="18">
        <f t="shared" si="4"/>
        <v>3981604.11</v>
      </c>
      <c r="P57" s="4">
        <f t="shared" si="5"/>
        <v>18191.704098012331</v>
      </c>
    </row>
    <row r="58" spans="1:16" x14ac:dyDescent="0.25">
      <c r="A58" s="7" t="s">
        <v>644</v>
      </c>
      <c r="B58" s="2" t="s">
        <v>49</v>
      </c>
      <c r="C58" s="3">
        <v>2465</v>
      </c>
      <c r="D58" s="6">
        <v>312.79000000000002</v>
      </c>
      <c r="E58" s="4">
        <f t="shared" si="0"/>
        <v>771027.35000000009</v>
      </c>
      <c r="F58" s="3">
        <v>42481</v>
      </c>
      <c r="G58" s="6">
        <v>309.89999999999998</v>
      </c>
      <c r="H58" s="5">
        <f t="shared" si="1"/>
        <v>13164861.899999999</v>
      </c>
      <c r="I58" s="3">
        <v>618</v>
      </c>
      <c r="J58" s="6">
        <v>312.79000000000002</v>
      </c>
      <c r="K58" s="4">
        <f t="shared" si="2"/>
        <v>193304.22</v>
      </c>
      <c r="L58" s="3">
        <v>12164</v>
      </c>
      <c r="M58" s="6">
        <v>309.89999999999998</v>
      </c>
      <c r="N58" s="4">
        <f t="shared" si="3"/>
        <v>3769623.5999999996</v>
      </c>
      <c r="O58" s="18">
        <f t="shared" si="4"/>
        <v>17898817.07</v>
      </c>
      <c r="P58" s="4">
        <f t="shared" si="5"/>
        <v>81778.593462897566</v>
      </c>
    </row>
    <row r="59" spans="1:16" x14ac:dyDescent="0.25">
      <c r="A59" s="7" t="s">
        <v>645</v>
      </c>
      <c r="B59" s="2" t="s">
        <v>50</v>
      </c>
      <c r="C59" s="3">
        <v>5008</v>
      </c>
      <c r="D59" s="6">
        <v>380.71</v>
      </c>
      <c r="E59" s="4">
        <f t="shared" si="0"/>
        <v>1906595.68</v>
      </c>
      <c r="F59" s="3">
        <v>23514</v>
      </c>
      <c r="G59" s="6">
        <v>377.1</v>
      </c>
      <c r="H59" s="5">
        <f t="shared" si="1"/>
        <v>8867129.4000000004</v>
      </c>
      <c r="I59" s="3">
        <v>1991</v>
      </c>
      <c r="J59" s="6">
        <v>380.71</v>
      </c>
      <c r="K59" s="4">
        <f t="shared" si="2"/>
        <v>757993.61</v>
      </c>
      <c r="L59" s="3">
        <v>9159</v>
      </c>
      <c r="M59" s="6">
        <v>377.1</v>
      </c>
      <c r="N59" s="4">
        <f t="shared" si="3"/>
        <v>3453858.9000000004</v>
      </c>
      <c r="O59" s="18">
        <f t="shared" si="4"/>
        <v>14985577.59</v>
      </c>
      <c r="P59" s="4">
        <f t="shared" si="5"/>
        <v>68468.181598065712</v>
      </c>
    </row>
    <row r="60" spans="1:16" x14ac:dyDescent="0.25">
      <c r="A60" s="7" t="s">
        <v>646</v>
      </c>
      <c r="B60" s="2" t="s">
        <v>51</v>
      </c>
      <c r="C60" s="3">
        <v>12036</v>
      </c>
      <c r="D60" s="6">
        <v>334.52</v>
      </c>
      <c r="E60" s="4">
        <f t="shared" si="0"/>
        <v>4026282.7199999997</v>
      </c>
      <c r="F60" s="3">
        <v>43336</v>
      </c>
      <c r="G60" s="6">
        <v>331</v>
      </c>
      <c r="H60" s="5">
        <f t="shared" si="1"/>
        <v>14344216</v>
      </c>
      <c r="I60" s="3">
        <v>2846</v>
      </c>
      <c r="J60" s="6">
        <v>334.52</v>
      </c>
      <c r="K60" s="4">
        <f t="shared" si="2"/>
        <v>952043.91999999993</v>
      </c>
      <c r="L60" s="3">
        <v>10563</v>
      </c>
      <c r="M60" s="6">
        <v>331</v>
      </c>
      <c r="N60" s="4">
        <f t="shared" si="3"/>
        <v>3496353</v>
      </c>
      <c r="O60" s="18">
        <f t="shared" si="4"/>
        <v>22818895.640000001</v>
      </c>
      <c r="P60" s="4">
        <f t="shared" si="5"/>
        <v>104258.12960251937</v>
      </c>
    </row>
    <row r="61" spans="1:16" x14ac:dyDescent="0.25">
      <c r="A61" s="7" t="s">
        <v>647</v>
      </c>
      <c r="B61" s="2" t="s">
        <v>52</v>
      </c>
      <c r="C61" s="3">
        <v>7397</v>
      </c>
      <c r="D61" s="6">
        <v>284.64</v>
      </c>
      <c r="E61" s="4">
        <f t="shared" si="0"/>
        <v>2105482.08</v>
      </c>
      <c r="F61" s="3">
        <v>20283</v>
      </c>
      <c r="G61" s="6">
        <v>282.10000000000002</v>
      </c>
      <c r="H61" s="5">
        <f t="shared" si="1"/>
        <v>5721834.3000000007</v>
      </c>
      <c r="I61" s="3">
        <v>2805</v>
      </c>
      <c r="J61" s="6">
        <v>284.64</v>
      </c>
      <c r="K61" s="4">
        <f t="shared" si="2"/>
        <v>798415.2</v>
      </c>
      <c r="L61" s="3">
        <v>6357</v>
      </c>
      <c r="M61" s="6">
        <v>282.10000000000002</v>
      </c>
      <c r="N61" s="4">
        <f t="shared" si="3"/>
        <v>1793309.7000000002</v>
      </c>
      <c r="O61" s="18">
        <f t="shared" si="4"/>
        <v>10419041.280000001</v>
      </c>
      <c r="P61" s="4">
        <f t="shared" si="5"/>
        <v>47603.958282717293</v>
      </c>
    </row>
    <row r="62" spans="1:16" x14ac:dyDescent="0.25">
      <c r="A62" s="7" t="s">
        <v>648</v>
      </c>
      <c r="B62" s="2" t="s">
        <v>53</v>
      </c>
      <c r="C62" s="3">
        <v>7</v>
      </c>
      <c r="D62" s="6">
        <v>313.52999999999997</v>
      </c>
      <c r="E62" s="4">
        <f t="shared" si="0"/>
        <v>2194.71</v>
      </c>
      <c r="F62" s="3">
        <v>16569</v>
      </c>
      <c r="G62" s="6">
        <v>310.54000000000002</v>
      </c>
      <c r="H62" s="5">
        <f t="shared" si="1"/>
        <v>5145337.2600000007</v>
      </c>
      <c r="I62" s="3">
        <v>0</v>
      </c>
      <c r="J62" s="6">
        <v>313.52999999999997</v>
      </c>
      <c r="K62" s="4">
        <f t="shared" si="2"/>
        <v>0</v>
      </c>
      <c r="L62" s="3">
        <v>1769</v>
      </c>
      <c r="M62" s="6">
        <v>310.54000000000002</v>
      </c>
      <c r="N62" s="4">
        <f t="shared" si="3"/>
        <v>549345.26</v>
      </c>
      <c r="O62" s="18">
        <f t="shared" si="4"/>
        <v>5696877.2300000004</v>
      </c>
      <c r="P62" s="4">
        <f t="shared" si="5"/>
        <v>26028.681402698312</v>
      </c>
    </row>
    <row r="63" spans="1:16" x14ac:dyDescent="0.25">
      <c r="A63" s="7" t="s">
        <v>649</v>
      </c>
      <c r="B63" s="2" t="s">
        <v>54</v>
      </c>
      <c r="C63" s="3">
        <v>20274</v>
      </c>
      <c r="D63" s="6">
        <v>307.23</v>
      </c>
      <c r="E63" s="4">
        <f t="shared" si="0"/>
        <v>6228781.0200000005</v>
      </c>
      <c r="F63" s="3">
        <v>44191</v>
      </c>
      <c r="G63" s="6">
        <v>304.45999999999998</v>
      </c>
      <c r="H63" s="5">
        <f t="shared" si="1"/>
        <v>13454391.859999999</v>
      </c>
      <c r="I63" s="3">
        <v>0</v>
      </c>
      <c r="J63" s="6">
        <v>307.23</v>
      </c>
      <c r="K63" s="4">
        <f t="shared" si="2"/>
        <v>0</v>
      </c>
      <c r="L63" s="3">
        <v>0</v>
      </c>
      <c r="M63" s="6">
        <v>304.45999999999998</v>
      </c>
      <c r="N63" s="4">
        <f t="shared" si="3"/>
        <v>0</v>
      </c>
      <c r="O63" s="18">
        <f t="shared" si="4"/>
        <v>19683172.879999999</v>
      </c>
      <c r="P63" s="4">
        <f t="shared" si="5"/>
        <v>89931.205325931107</v>
      </c>
    </row>
    <row r="64" spans="1:16" x14ac:dyDescent="0.25">
      <c r="A64" s="7" t="s">
        <v>650</v>
      </c>
      <c r="B64" s="2" t="s">
        <v>55</v>
      </c>
      <c r="C64" s="3">
        <v>6764</v>
      </c>
      <c r="D64" s="6">
        <v>351.06</v>
      </c>
      <c r="E64" s="4">
        <f t="shared" si="0"/>
        <v>2374569.84</v>
      </c>
      <c r="F64" s="3">
        <v>42390</v>
      </c>
      <c r="G64" s="6">
        <v>347.89</v>
      </c>
      <c r="H64" s="5">
        <f t="shared" si="1"/>
        <v>14747057.1</v>
      </c>
      <c r="I64" s="3">
        <v>4483</v>
      </c>
      <c r="J64" s="6">
        <v>351.06</v>
      </c>
      <c r="K64" s="4">
        <f t="shared" si="2"/>
        <v>1573801.98</v>
      </c>
      <c r="L64" s="3">
        <v>16920</v>
      </c>
      <c r="M64" s="6">
        <v>347.89</v>
      </c>
      <c r="N64" s="4">
        <f t="shared" si="3"/>
        <v>5886298.7999999998</v>
      </c>
      <c r="O64" s="18">
        <f t="shared" si="4"/>
        <v>24581727.719999999</v>
      </c>
      <c r="P64" s="4">
        <f t="shared" si="5"/>
        <v>112312.40086803792</v>
      </c>
    </row>
    <row r="65" spans="1:16" x14ac:dyDescent="0.25">
      <c r="A65" s="7" t="s">
        <v>651</v>
      </c>
      <c r="B65" s="2" t="s">
        <v>56</v>
      </c>
      <c r="C65" s="3">
        <v>11652</v>
      </c>
      <c r="D65" s="6">
        <v>291.8</v>
      </c>
      <c r="E65" s="4">
        <f t="shared" si="0"/>
        <v>3400053.6</v>
      </c>
      <c r="F65" s="3">
        <v>35356</v>
      </c>
      <c r="G65" s="6">
        <v>289.14999999999998</v>
      </c>
      <c r="H65" s="5">
        <f t="shared" si="1"/>
        <v>10223187.399999999</v>
      </c>
      <c r="I65" s="3">
        <v>3630</v>
      </c>
      <c r="J65" s="6">
        <v>291.8</v>
      </c>
      <c r="K65" s="4">
        <f t="shared" si="2"/>
        <v>1059234</v>
      </c>
      <c r="L65" s="3">
        <v>13678</v>
      </c>
      <c r="M65" s="6">
        <v>289.14999999999998</v>
      </c>
      <c r="N65" s="4">
        <f t="shared" si="3"/>
        <v>3954993.6999999997</v>
      </c>
      <c r="O65" s="18">
        <f t="shared" si="4"/>
        <v>18637468.699999999</v>
      </c>
      <c r="P65" s="4">
        <f t="shared" si="5"/>
        <v>85153.447293976846</v>
      </c>
    </row>
    <row r="66" spans="1:16" x14ac:dyDescent="0.25">
      <c r="A66" s="7" t="s">
        <v>652</v>
      </c>
      <c r="B66" s="2" t="s">
        <v>57</v>
      </c>
      <c r="C66" s="3">
        <v>8401</v>
      </c>
      <c r="D66" s="6">
        <v>260.24</v>
      </c>
      <c r="E66" s="4">
        <f t="shared" si="0"/>
        <v>2186276.2400000002</v>
      </c>
      <c r="F66" s="3">
        <v>21953</v>
      </c>
      <c r="G66" s="6">
        <v>257.89</v>
      </c>
      <c r="H66" s="5">
        <f t="shared" si="1"/>
        <v>5661459.1699999999</v>
      </c>
      <c r="I66" s="3">
        <v>2731</v>
      </c>
      <c r="J66" s="6">
        <v>260.24</v>
      </c>
      <c r="K66" s="4">
        <f t="shared" si="2"/>
        <v>710715.44000000006</v>
      </c>
      <c r="L66" s="3">
        <v>5162</v>
      </c>
      <c r="M66" s="6">
        <v>257.89</v>
      </c>
      <c r="N66" s="4">
        <f t="shared" si="3"/>
        <v>1331228.18</v>
      </c>
      <c r="O66" s="18">
        <f t="shared" si="4"/>
        <v>9889679.0300000012</v>
      </c>
      <c r="P66" s="4">
        <f t="shared" si="5"/>
        <v>45185.334746421504</v>
      </c>
    </row>
    <row r="67" spans="1:16" x14ac:dyDescent="0.25">
      <c r="A67" s="7" t="s">
        <v>653</v>
      </c>
      <c r="B67" s="2" t="s">
        <v>58</v>
      </c>
      <c r="C67" s="3">
        <v>5414</v>
      </c>
      <c r="D67" s="6">
        <v>381.89</v>
      </c>
      <c r="E67" s="4">
        <f t="shared" si="0"/>
        <v>2067552.46</v>
      </c>
      <c r="F67" s="3">
        <v>21770</v>
      </c>
      <c r="G67" s="6">
        <v>377.78</v>
      </c>
      <c r="H67" s="5">
        <f t="shared" si="1"/>
        <v>8224270.5999999996</v>
      </c>
      <c r="I67" s="3">
        <v>3801</v>
      </c>
      <c r="J67" s="6">
        <v>381.89</v>
      </c>
      <c r="K67" s="4">
        <f t="shared" si="2"/>
        <v>1451563.89</v>
      </c>
      <c r="L67" s="3">
        <v>9090</v>
      </c>
      <c r="M67" s="6">
        <v>377.78</v>
      </c>
      <c r="N67" s="4">
        <f t="shared" si="3"/>
        <v>3434020.1999999997</v>
      </c>
      <c r="O67" s="18">
        <f t="shared" si="4"/>
        <v>15177407.149999999</v>
      </c>
      <c r="P67" s="4">
        <f t="shared" si="5"/>
        <v>69344.639049977428</v>
      </c>
    </row>
    <row r="68" spans="1:16" x14ac:dyDescent="0.25">
      <c r="A68" s="7" t="s">
        <v>654</v>
      </c>
      <c r="B68" s="2" t="s">
        <v>59</v>
      </c>
      <c r="C68" s="3">
        <v>12445</v>
      </c>
      <c r="D68" s="6">
        <v>341.61</v>
      </c>
      <c r="E68" s="4">
        <f t="shared" si="0"/>
        <v>4251336.45</v>
      </c>
      <c r="F68" s="3">
        <v>60244</v>
      </c>
      <c r="G68" s="6">
        <v>338.26</v>
      </c>
      <c r="H68" s="5">
        <f t="shared" si="1"/>
        <v>20378135.439999998</v>
      </c>
      <c r="I68" s="3">
        <v>2407</v>
      </c>
      <c r="J68" s="6">
        <v>341.61</v>
      </c>
      <c r="K68" s="4">
        <f t="shared" si="2"/>
        <v>822255.27</v>
      </c>
      <c r="L68" s="3">
        <v>9371</v>
      </c>
      <c r="M68" s="6">
        <v>338.26</v>
      </c>
      <c r="N68" s="4">
        <f t="shared" si="3"/>
        <v>3169834.46</v>
      </c>
      <c r="O68" s="18">
        <f t="shared" si="4"/>
        <v>28621561.619999997</v>
      </c>
      <c r="P68" s="4">
        <f t="shared" si="5"/>
        <v>130770.15329232883</v>
      </c>
    </row>
    <row r="69" spans="1:16" x14ac:dyDescent="0.25">
      <c r="A69" s="7" t="s">
        <v>655</v>
      </c>
      <c r="B69" s="2" t="s">
        <v>60</v>
      </c>
      <c r="C69" s="3">
        <v>0</v>
      </c>
      <c r="D69" s="6">
        <v>202.19</v>
      </c>
      <c r="E69" s="4">
        <f t="shared" si="0"/>
        <v>0</v>
      </c>
      <c r="F69" s="3">
        <v>38236</v>
      </c>
      <c r="G69" s="6">
        <v>200.46</v>
      </c>
      <c r="H69" s="5">
        <f t="shared" si="1"/>
        <v>7664788.5600000005</v>
      </c>
      <c r="I69" s="3">
        <v>0</v>
      </c>
      <c r="J69" s="6">
        <v>202.19</v>
      </c>
      <c r="K69" s="4">
        <f t="shared" si="2"/>
        <v>0</v>
      </c>
      <c r="L69" s="3">
        <v>1360</v>
      </c>
      <c r="M69" s="6">
        <v>200.46</v>
      </c>
      <c r="N69" s="4">
        <f t="shared" si="3"/>
        <v>272625.60000000003</v>
      </c>
      <c r="O69" s="18">
        <f t="shared" si="4"/>
        <v>7937414.1600000001</v>
      </c>
      <c r="P69" s="4">
        <f t="shared" si="5"/>
        <v>36265.556723592272</v>
      </c>
    </row>
    <row r="70" spans="1:16" x14ac:dyDescent="0.25">
      <c r="A70" s="7" t="s">
        <v>656</v>
      </c>
      <c r="B70" s="2" t="s">
        <v>61</v>
      </c>
      <c r="C70" s="3">
        <v>1202</v>
      </c>
      <c r="D70" s="6">
        <v>343.67</v>
      </c>
      <c r="E70" s="4">
        <f t="shared" si="0"/>
        <v>413091.34</v>
      </c>
      <c r="F70" s="3">
        <v>52889</v>
      </c>
      <c r="G70" s="6">
        <v>340.58</v>
      </c>
      <c r="H70" s="5">
        <f t="shared" si="1"/>
        <v>18012935.619999997</v>
      </c>
      <c r="I70" s="3">
        <v>583</v>
      </c>
      <c r="J70" s="6">
        <v>343.67</v>
      </c>
      <c r="K70" s="4">
        <f t="shared" si="2"/>
        <v>200359.61000000002</v>
      </c>
      <c r="L70" s="3">
        <v>15063</v>
      </c>
      <c r="M70" s="6">
        <v>340.58</v>
      </c>
      <c r="N70" s="4">
        <f t="shared" si="3"/>
        <v>5130156.54</v>
      </c>
      <c r="O70" s="18">
        <f t="shared" si="4"/>
        <v>23756543.109999996</v>
      </c>
      <c r="P70" s="4">
        <f t="shared" si="5"/>
        <v>108542.18317772271</v>
      </c>
    </row>
    <row r="71" spans="1:16" x14ac:dyDescent="0.25">
      <c r="A71" s="7" t="s">
        <v>657</v>
      </c>
      <c r="B71" s="2" t="s">
        <v>62</v>
      </c>
      <c r="C71" s="3">
        <v>4551</v>
      </c>
      <c r="D71" s="6">
        <v>344.77</v>
      </c>
      <c r="E71" s="4">
        <f t="shared" si="0"/>
        <v>1569048.27</v>
      </c>
      <c r="F71" s="3">
        <v>38433</v>
      </c>
      <c r="G71" s="6">
        <v>342.63</v>
      </c>
      <c r="H71" s="5">
        <f t="shared" si="1"/>
        <v>13168298.789999999</v>
      </c>
      <c r="I71" s="3">
        <v>2173</v>
      </c>
      <c r="J71" s="6">
        <v>344.77</v>
      </c>
      <c r="K71" s="4">
        <f t="shared" si="2"/>
        <v>749185.21</v>
      </c>
      <c r="L71" s="3">
        <v>10925</v>
      </c>
      <c r="M71" s="6">
        <v>342.63</v>
      </c>
      <c r="N71" s="4">
        <f t="shared" si="3"/>
        <v>3743232.75</v>
      </c>
      <c r="O71" s="18">
        <f t="shared" si="4"/>
        <v>19229765.02</v>
      </c>
      <c r="P71" s="4">
        <f t="shared" si="5"/>
        <v>87859.612722307604</v>
      </c>
    </row>
    <row r="72" spans="1:16" x14ac:dyDescent="0.25">
      <c r="A72" s="7" t="s">
        <v>658</v>
      </c>
      <c r="B72" s="2" t="s">
        <v>63</v>
      </c>
      <c r="C72" s="3">
        <v>5774</v>
      </c>
      <c r="D72" s="6">
        <v>349.71</v>
      </c>
      <c r="E72" s="4">
        <f t="shared" si="0"/>
        <v>2019225.5399999998</v>
      </c>
      <c r="F72" s="3">
        <v>42342</v>
      </c>
      <c r="G72" s="6">
        <v>346.39</v>
      </c>
      <c r="H72" s="5">
        <f t="shared" si="1"/>
        <v>14666845.379999999</v>
      </c>
      <c r="I72" s="3">
        <v>1407</v>
      </c>
      <c r="J72" s="6">
        <v>349.71</v>
      </c>
      <c r="K72" s="4">
        <f t="shared" si="2"/>
        <v>492041.97</v>
      </c>
      <c r="L72" s="3">
        <v>10628</v>
      </c>
      <c r="M72" s="6">
        <v>346.39</v>
      </c>
      <c r="N72" s="4">
        <f t="shared" si="3"/>
        <v>3681432.92</v>
      </c>
      <c r="O72" s="18">
        <f t="shared" si="4"/>
        <v>20859545.809999999</v>
      </c>
      <c r="P72" s="4">
        <f t="shared" si="5"/>
        <v>95305.980833552283</v>
      </c>
    </row>
    <row r="73" spans="1:16" x14ac:dyDescent="0.25">
      <c r="A73" s="7" t="s">
        <v>659</v>
      </c>
      <c r="B73" s="2" t="s">
        <v>64</v>
      </c>
      <c r="C73" s="3">
        <v>2667</v>
      </c>
      <c r="D73" s="6">
        <v>217.78</v>
      </c>
      <c r="E73" s="4">
        <f t="shared" ref="E73:E136" si="6">D73*C73</f>
        <v>580819.26</v>
      </c>
      <c r="F73" s="3">
        <v>28139</v>
      </c>
      <c r="G73" s="6">
        <v>215.87</v>
      </c>
      <c r="H73" s="5">
        <f t="shared" ref="H73:H136" si="7">G73*F73</f>
        <v>6074365.9299999997</v>
      </c>
      <c r="I73" s="3">
        <v>284</v>
      </c>
      <c r="J73" s="6">
        <v>217.78</v>
      </c>
      <c r="K73" s="4">
        <f t="shared" ref="K73:K136" si="8">J73*I73</f>
        <v>61849.52</v>
      </c>
      <c r="L73" s="3">
        <v>2955</v>
      </c>
      <c r="M73" s="6">
        <v>215.87</v>
      </c>
      <c r="N73" s="4">
        <f t="shared" ref="N73:N136" si="9">M73*L73</f>
        <v>637895.85</v>
      </c>
      <c r="O73" s="18">
        <f t="shared" ref="O73:O136" si="10">N73+K73+H73+E73</f>
        <v>7354930.5599999996</v>
      </c>
      <c r="P73" s="4">
        <f t="shared" ref="P73:P136" si="11">(O73/$O$7)*$P$7</f>
        <v>33604.225008936948</v>
      </c>
    </row>
    <row r="74" spans="1:16" x14ac:dyDescent="0.25">
      <c r="A74" s="7" t="s">
        <v>660</v>
      </c>
      <c r="B74" s="2" t="s">
        <v>65</v>
      </c>
      <c r="C74" s="3">
        <v>0</v>
      </c>
      <c r="D74" s="6">
        <v>177.37</v>
      </c>
      <c r="E74" s="4">
        <f t="shared" si="6"/>
        <v>0</v>
      </c>
      <c r="F74" s="3">
        <v>693</v>
      </c>
      <c r="G74" s="6">
        <v>176.16</v>
      </c>
      <c r="H74" s="5">
        <f t="shared" si="7"/>
        <v>122078.88</v>
      </c>
      <c r="I74" s="3">
        <v>28</v>
      </c>
      <c r="J74" s="6">
        <v>177.37</v>
      </c>
      <c r="K74" s="4">
        <f t="shared" si="8"/>
        <v>4966.3600000000006</v>
      </c>
      <c r="L74" s="3">
        <v>0</v>
      </c>
      <c r="M74" s="6">
        <v>176.16</v>
      </c>
      <c r="N74" s="4">
        <f t="shared" si="9"/>
        <v>0</v>
      </c>
      <c r="O74" s="18">
        <f t="shared" si="10"/>
        <v>127045.24</v>
      </c>
      <c r="P74" s="4">
        <f t="shared" si="11"/>
        <v>580.46188151562876</v>
      </c>
    </row>
    <row r="75" spans="1:16" x14ac:dyDescent="0.25">
      <c r="A75" s="7" t="s">
        <v>661</v>
      </c>
      <c r="B75" s="2" t="s">
        <v>66</v>
      </c>
      <c r="C75" s="3">
        <v>1761</v>
      </c>
      <c r="D75" s="6">
        <v>223.6</v>
      </c>
      <c r="E75" s="4">
        <f t="shared" si="6"/>
        <v>393759.6</v>
      </c>
      <c r="F75" s="3">
        <v>30268</v>
      </c>
      <c r="G75" s="6">
        <v>221.79</v>
      </c>
      <c r="H75" s="5">
        <f t="shared" si="7"/>
        <v>6713139.7199999997</v>
      </c>
      <c r="I75" s="3">
        <v>110</v>
      </c>
      <c r="J75" s="6">
        <v>223.6</v>
      </c>
      <c r="K75" s="4">
        <f t="shared" si="8"/>
        <v>24596</v>
      </c>
      <c r="L75" s="3">
        <v>2150</v>
      </c>
      <c r="M75" s="6">
        <v>221.79</v>
      </c>
      <c r="N75" s="4">
        <f t="shared" si="9"/>
        <v>476848.5</v>
      </c>
      <c r="O75" s="18">
        <f t="shared" si="10"/>
        <v>7608343.8199999994</v>
      </c>
      <c r="P75" s="4">
        <f t="shared" si="11"/>
        <v>34762.054595473281</v>
      </c>
    </row>
    <row r="76" spans="1:16" x14ac:dyDescent="0.25">
      <c r="A76" s="7" t="s">
        <v>662</v>
      </c>
      <c r="B76" s="2" t="s">
        <v>67</v>
      </c>
      <c r="C76" s="3">
        <v>0</v>
      </c>
      <c r="D76" s="6">
        <v>310.17</v>
      </c>
      <c r="E76" s="4">
        <f t="shared" si="6"/>
        <v>0</v>
      </c>
      <c r="F76" s="3">
        <v>51778</v>
      </c>
      <c r="G76" s="6">
        <v>307.25</v>
      </c>
      <c r="H76" s="5">
        <f t="shared" si="7"/>
        <v>15908790.5</v>
      </c>
      <c r="I76" s="3">
        <v>0</v>
      </c>
      <c r="J76" s="6">
        <v>310.17</v>
      </c>
      <c r="K76" s="4">
        <f t="shared" si="8"/>
        <v>0</v>
      </c>
      <c r="L76" s="3">
        <v>4162</v>
      </c>
      <c r="M76" s="6">
        <v>307.25</v>
      </c>
      <c r="N76" s="4">
        <f t="shared" si="9"/>
        <v>1278774.5</v>
      </c>
      <c r="O76" s="18">
        <f t="shared" si="10"/>
        <v>17187565</v>
      </c>
      <c r="P76" s="4">
        <f t="shared" si="11"/>
        <v>78528.926534926999</v>
      </c>
    </row>
    <row r="77" spans="1:16" x14ac:dyDescent="0.25">
      <c r="A77" s="7" t="s">
        <v>663</v>
      </c>
      <c r="B77" s="2" t="s">
        <v>68</v>
      </c>
      <c r="C77" s="3">
        <v>11522</v>
      </c>
      <c r="D77" s="6">
        <v>313.23</v>
      </c>
      <c r="E77" s="4">
        <f t="shared" si="6"/>
        <v>3609036.06</v>
      </c>
      <c r="F77" s="3">
        <v>28647</v>
      </c>
      <c r="G77" s="6">
        <v>310.16000000000003</v>
      </c>
      <c r="H77" s="5">
        <f t="shared" si="7"/>
        <v>8885153.5200000014</v>
      </c>
      <c r="I77" s="3">
        <v>0</v>
      </c>
      <c r="J77" s="6">
        <v>313.23</v>
      </c>
      <c r="K77" s="4">
        <f t="shared" si="8"/>
        <v>0</v>
      </c>
      <c r="L77" s="3">
        <v>0</v>
      </c>
      <c r="M77" s="6">
        <v>310.16000000000003</v>
      </c>
      <c r="N77" s="4">
        <f t="shared" si="9"/>
        <v>0</v>
      </c>
      <c r="O77" s="18">
        <f t="shared" si="10"/>
        <v>12494189.580000002</v>
      </c>
      <c r="P77" s="4">
        <f t="shared" si="11"/>
        <v>57085.183133344974</v>
      </c>
    </row>
    <row r="78" spans="1:16" x14ac:dyDescent="0.25">
      <c r="A78" s="7" t="s">
        <v>664</v>
      </c>
      <c r="B78" s="2" t="s">
        <v>69</v>
      </c>
      <c r="C78" s="3">
        <v>908</v>
      </c>
      <c r="D78" s="6">
        <v>312.45</v>
      </c>
      <c r="E78" s="4">
        <f t="shared" si="6"/>
        <v>283704.59999999998</v>
      </c>
      <c r="F78" s="3">
        <v>67053</v>
      </c>
      <c r="G78" s="6">
        <v>309.58</v>
      </c>
      <c r="H78" s="5">
        <f t="shared" si="7"/>
        <v>20758267.739999998</v>
      </c>
      <c r="I78" s="3">
        <v>242</v>
      </c>
      <c r="J78" s="6">
        <v>312.45</v>
      </c>
      <c r="K78" s="4">
        <f t="shared" si="8"/>
        <v>75612.899999999994</v>
      </c>
      <c r="L78" s="3">
        <v>12818</v>
      </c>
      <c r="M78" s="6">
        <v>309.58</v>
      </c>
      <c r="N78" s="4">
        <f t="shared" si="9"/>
        <v>3968196.44</v>
      </c>
      <c r="O78" s="18">
        <f t="shared" si="10"/>
        <v>25085781.68</v>
      </c>
      <c r="P78" s="4">
        <f t="shared" si="11"/>
        <v>114615.39238513062</v>
      </c>
    </row>
    <row r="79" spans="1:16" x14ac:dyDescent="0.25">
      <c r="A79" s="7" t="s">
        <v>665</v>
      </c>
      <c r="B79" s="2" t="s">
        <v>70</v>
      </c>
      <c r="C79" s="3">
        <v>0</v>
      </c>
      <c r="D79" s="6">
        <v>213.67</v>
      </c>
      <c r="E79" s="4">
        <f t="shared" si="6"/>
        <v>0</v>
      </c>
      <c r="F79" s="3">
        <v>19338</v>
      </c>
      <c r="G79" s="6">
        <v>211.79</v>
      </c>
      <c r="H79" s="5">
        <f t="shared" si="7"/>
        <v>4095595.02</v>
      </c>
      <c r="I79" s="3">
        <v>92</v>
      </c>
      <c r="J79" s="6">
        <v>213.67</v>
      </c>
      <c r="K79" s="4">
        <f t="shared" si="8"/>
        <v>19657.64</v>
      </c>
      <c r="L79" s="3">
        <v>2836</v>
      </c>
      <c r="M79" s="6">
        <v>211.79</v>
      </c>
      <c r="N79" s="4">
        <f t="shared" si="9"/>
        <v>600636.43999999994</v>
      </c>
      <c r="O79" s="18">
        <f t="shared" si="10"/>
        <v>4715889.0999999996</v>
      </c>
      <c r="P79" s="4">
        <f t="shared" si="11"/>
        <v>21546.607019712388</v>
      </c>
    </row>
    <row r="80" spans="1:16" x14ac:dyDescent="0.25">
      <c r="A80" s="7" t="s">
        <v>666</v>
      </c>
      <c r="B80" s="2" t="s">
        <v>71</v>
      </c>
      <c r="C80" s="3">
        <v>2433</v>
      </c>
      <c r="D80" s="6">
        <v>302.13</v>
      </c>
      <c r="E80" s="4">
        <f t="shared" si="6"/>
        <v>735082.29</v>
      </c>
      <c r="F80" s="3">
        <v>22479</v>
      </c>
      <c r="G80" s="6">
        <v>299.35000000000002</v>
      </c>
      <c r="H80" s="5">
        <f t="shared" si="7"/>
        <v>6729088.6500000004</v>
      </c>
      <c r="I80" s="3">
        <v>562</v>
      </c>
      <c r="J80" s="6">
        <v>302.13</v>
      </c>
      <c r="K80" s="4">
        <f t="shared" si="8"/>
        <v>169797.06</v>
      </c>
      <c r="L80" s="3">
        <v>3484</v>
      </c>
      <c r="M80" s="6">
        <v>299.35000000000002</v>
      </c>
      <c r="N80" s="4">
        <f t="shared" si="9"/>
        <v>1042935.4</v>
      </c>
      <c r="O80" s="18">
        <f t="shared" si="10"/>
        <v>8676903.4000000004</v>
      </c>
      <c r="P80" s="4">
        <f t="shared" si="11"/>
        <v>39644.237543203955</v>
      </c>
    </row>
    <row r="81" spans="1:16" x14ac:dyDescent="0.25">
      <c r="A81" s="7" t="s">
        <v>667</v>
      </c>
      <c r="B81" s="2" t="s">
        <v>72</v>
      </c>
      <c r="C81" s="3">
        <v>428</v>
      </c>
      <c r="D81" s="6">
        <v>245.58</v>
      </c>
      <c r="E81" s="4">
        <f t="shared" si="6"/>
        <v>105108.24</v>
      </c>
      <c r="F81" s="3">
        <v>24832</v>
      </c>
      <c r="G81" s="6">
        <v>243.87</v>
      </c>
      <c r="H81" s="5">
        <f t="shared" si="7"/>
        <v>6055779.8399999999</v>
      </c>
      <c r="I81" s="3">
        <v>25</v>
      </c>
      <c r="J81" s="6">
        <v>245.58</v>
      </c>
      <c r="K81" s="4">
        <f t="shared" si="8"/>
        <v>6139.5</v>
      </c>
      <c r="L81" s="3">
        <v>2289</v>
      </c>
      <c r="M81" s="6">
        <v>243.87</v>
      </c>
      <c r="N81" s="4">
        <f t="shared" si="9"/>
        <v>558218.43000000005</v>
      </c>
      <c r="O81" s="18">
        <f t="shared" si="10"/>
        <v>6725246.0099999998</v>
      </c>
      <c r="P81" s="4">
        <f t="shared" si="11"/>
        <v>30727.235059102371</v>
      </c>
    </row>
    <row r="82" spans="1:16" x14ac:dyDescent="0.25">
      <c r="A82" s="7" t="s">
        <v>668</v>
      </c>
      <c r="B82" s="2" t="s">
        <v>73</v>
      </c>
      <c r="C82" s="3">
        <v>0</v>
      </c>
      <c r="D82" s="6">
        <v>256.33999999999997</v>
      </c>
      <c r="E82" s="4">
        <f t="shared" si="6"/>
        <v>0</v>
      </c>
      <c r="F82" s="3">
        <v>25051</v>
      </c>
      <c r="G82" s="6">
        <v>253.98</v>
      </c>
      <c r="H82" s="5">
        <f t="shared" si="7"/>
        <v>6362452.9799999995</v>
      </c>
      <c r="I82" s="3">
        <v>0</v>
      </c>
      <c r="J82" s="6">
        <v>256.33999999999997</v>
      </c>
      <c r="K82" s="4">
        <f t="shared" si="8"/>
        <v>0</v>
      </c>
      <c r="L82" s="3">
        <v>2668</v>
      </c>
      <c r="M82" s="6">
        <v>253.98</v>
      </c>
      <c r="N82" s="4">
        <f t="shared" si="9"/>
        <v>677618.64</v>
      </c>
      <c r="O82" s="18">
        <f t="shared" si="10"/>
        <v>7040071.6199999992</v>
      </c>
      <c r="P82" s="4">
        <f t="shared" si="11"/>
        <v>32165.653892660444</v>
      </c>
    </row>
    <row r="83" spans="1:16" x14ac:dyDescent="0.25">
      <c r="A83" s="7" t="s">
        <v>669</v>
      </c>
      <c r="B83" s="2" t="s">
        <v>74</v>
      </c>
      <c r="C83" s="3">
        <v>577</v>
      </c>
      <c r="D83" s="6">
        <v>278.93</v>
      </c>
      <c r="E83" s="4">
        <f t="shared" si="6"/>
        <v>160942.61000000002</v>
      </c>
      <c r="F83" s="3">
        <v>27426</v>
      </c>
      <c r="G83" s="6">
        <v>276.33</v>
      </c>
      <c r="H83" s="5">
        <f t="shared" si="7"/>
        <v>7578626.5799999991</v>
      </c>
      <c r="I83" s="3">
        <v>59</v>
      </c>
      <c r="J83" s="6">
        <v>278.93</v>
      </c>
      <c r="K83" s="4">
        <f t="shared" si="8"/>
        <v>16456.87</v>
      </c>
      <c r="L83" s="3">
        <v>3454</v>
      </c>
      <c r="M83" s="6">
        <v>276.33</v>
      </c>
      <c r="N83" s="4">
        <f t="shared" si="9"/>
        <v>954443.82</v>
      </c>
      <c r="O83" s="18">
        <f t="shared" si="10"/>
        <v>8710469.879999999</v>
      </c>
      <c r="P83" s="4">
        <f t="shared" si="11"/>
        <v>39797.600724198812</v>
      </c>
    </row>
    <row r="84" spans="1:16" x14ac:dyDescent="0.25">
      <c r="A84" s="7" t="s">
        <v>670</v>
      </c>
      <c r="B84" s="2" t="s">
        <v>75</v>
      </c>
      <c r="C84" s="3">
        <v>3461</v>
      </c>
      <c r="D84" s="6">
        <v>228.26</v>
      </c>
      <c r="E84" s="4">
        <f t="shared" si="6"/>
        <v>790007.86</v>
      </c>
      <c r="F84" s="3">
        <v>32326</v>
      </c>
      <c r="G84" s="6">
        <v>226.43</v>
      </c>
      <c r="H84" s="5">
        <f t="shared" si="7"/>
        <v>7319576.1800000006</v>
      </c>
      <c r="I84" s="3">
        <v>913</v>
      </c>
      <c r="J84" s="6">
        <v>228.26</v>
      </c>
      <c r="K84" s="4">
        <f t="shared" si="8"/>
        <v>208401.38</v>
      </c>
      <c r="L84" s="3">
        <v>6961</v>
      </c>
      <c r="M84" s="6">
        <v>226.43</v>
      </c>
      <c r="N84" s="4">
        <f t="shared" si="9"/>
        <v>1576179.23</v>
      </c>
      <c r="O84" s="18">
        <f t="shared" si="10"/>
        <v>9894164.6500000004</v>
      </c>
      <c r="P84" s="4">
        <f t="shared" si="11"/>
        <v>45205.829268097121</v>
      </c>
    </row>
    <row r="85" spans="1:16" x14ac:dyDescent="0.25">
      <c r="A85" s="7" t="s">
        <v>671</v>
      </c>
      <c r="B85" s="2" t="s">
        <v>76</v>
      </c>
      <c r="C85" s="3">
        <v>365</v>
      </c>
      <c r="D85" s="6">
        <v>233.18</v>
      </c>
      <c r="E85" s="4">
        <f t="shared" si="6"/>
        <v>85110.7</v>
      </c>
      <c r="F85" s="3">
        <v>7954</v>
      </c>
      <c r="G85" s="6">
        <v>231.77</v>
      </c>
      <c r="H85" s="5">
        <f t="shared" si="7"/>
        <v>1843498.58</v>
      </c>
      <c r="I85" s="3">
        <v>0</v>
      </c>
      <c r="J85" s="6">
        <v>233.18</v>
      </c>
      <c r="K85" s="4">
        <f t="shared" si="8"/>
        <v>0</v>
      </c>
      <c r="L85" s="3">
        <v>435</v>
      </c>
      <c r="M85" s="6">
        <v>231.77</v>
      </c>
      <c r="N85" s="4">
        <f t="shared" si="9"/>
        <v>100819.95000000001</v>
      </c>
      <c r="O85" s="18">
        <f t="shared" si="10"/>
        <v>2029429.23</v>
      </c>
      <c r="P85" s="4">
        <f t="shared" si="11"/>
        <v>9272.3372339539346</v>
      </c>
    </row>
    <row r="86" spans="1:16" x14ac:dyDescent="0.25">
      <c r="A86" s="7" t="s">
        <v>672</v>
      </c>
      <c r="B86" s="2" t="s">
        <v>77</v>
      </c>
      <c r="C86" s="3">
        <v>3103</v>
      </c>
      <c r="D86" s="6">
        <v>237.34</v>
      </c>
      <c r="E86" s="4">
        <f t="shared" si="6"/>
        <v>736466.02</v>
      </c>
      <c r="F86" s="3">
        <v>34311</v>
      </c>
      <c r="G86" s="6">
        <v>235.17</v>
      </c>
      <c r="H86" s="5">
        <f t="shared" si="7"/>
        <v>8068917.8699999992</v>
      </c>
      <c r="I86" s="3">
        <v>553</v>
      </c>
      <c r="J86" s="6">
        <v>237.34</v>
      </c>
      <c r="K86" s="4">
        <f t="shared" si="8"/>
        <v>131249.01999999999</v>
      </c>
      <c r="L86" s="3">
        <v>4300</v>
      </c>
      <c r="M86" s="6">
        <v>235.17</v>
      </c>
      <c r="N86" s="4">
        <f t="shared" si="9"/>
        <v>1011231</v>
      </c>
      <c r="O86" s="18">
        <f t="shared" si="10"/>
        <v>9947863.9099999983</v>
      </c>
      <c r="P86" s="4">
        <f t="shared" si="11"/>
        <v>45451.177881674419</v>
      </c>
    </row>
    <row r="87" spans="1:16" x14ac:dyDescent="0.25">
      <c r="A87" s="7" t="s">
        <v>673</v>
      </c>
      <c r="B87" s="2" t="s">
        <v>78</v>
      </c>
      <c r="C87" s="3">
        <v>496</v>
      </c>
      <c r="D87" s="6">
        <v>234.36</v>
      </c>
      <c r="E87" s="4">
        <f t="shared" si="6"/>
        <v>116242.56000000001</v>
      </c>
      <c r="F87" s="3">
        <v>31159</v>
      </c>
      <c r="G87" s="6">
        <v>232.85</v>
      </c>
      <c r="H87" s="5">
        <f t="shared" si="7"/>
        <v>7255373.1499999994</v>
      </c>
      <c r="I87" s="3">
        <v>87</v>
      </c>
      <c r="J87" s="6">
        <v>234.36</v>
      </c>
      <c r="K87" s="4">
        <f t="shared" si="8"/>
        <v>20389.32</v>
      </c>
      <c r="L87" s="3">
        <v>1536</v>
      </c>
      <c r="M87" s="6">
        <v>232.85</v>
      </c>
      <c r="N87" s="4">
        <f t="shared" si="9"/>
        <v>357657.59999999998</v>
      </c>
      <c r="O87" s="18">
        <f t="shared" si="10"/>
        <v>7749662.629999999</v>
      </c>
      <c r="P87" s="4">
        <f t="shared" si="11"/>
        <v>35407.731539734625</v>
      </c>
    </row>
    <row r="88" spans="1:16" x14ac:dyDescent="0.25">
      <c r="A88" s="7" t="s">
        <v>674</v>
      </c>
      <c r="B88" s="2" t="s">
        <v>79</v>
      </c>
      <c r="C88" s="3">
        <v>0</v>
      </c>
      <c r="D88" s="6">
        <v>196.13</v>
      </c>
      <c r="E88" s="4">
        <f t="shared" si="6"/>
        <v>0</v>
      </c>
      <c r="F88" s="3">
        <v>20434</v>
      </c>
      <c r="G88" s="6">
        <v>194.45</v>
      </c>
      <c r="H88" s="5">
        <f t="shared" si="7"/>
        <v>3973391.3</v>
      </c>
      <c r="I88" s="3">
        <v>9</v>
      </c>
      <c r="J88" s="6">
        <v>196.13</v>
      </c>
      <c r="K88" s="4">
        <f t="shared" si="8"/>
        <v>1765.17</v>
      </c>
      <c r="L88" s="3">
        <v>433</v>
      </c>
      <c r="M88" s="6">
        <v>194.45</v>
      </c>
      <c r="N88" s="4">
        <f t="shared" si="9"/>
        <v>84196.849999999991</v>
      </c>
      <c r="O88" s="18">
        <f t="shared" si="10"/>
        <v>4059353.32</v>
      </c>
      <c r="P88" s="4">
        <f t="shared" si="11"/>
        <v>18546.935452787638</v>
      </c>
    </row>
    <row r="89" spans="1:16" x14ac:dyDescent="0.25">
      <c r="A89" s="7" t="s">
        <v>675</v>
      </c>
      <c r="B89" s="2" t="s">
        <v>80</v>
      </c>
      <c r="C89" s="3">
        <v>1046</v>
      </c>
      <c r="D89" s="6">
        <v>272.81</v>
      </c>
      <c r="E89" s="4">
        <f t="shared" si="6"/>
        <v>285359.26</v>
      </c>
      <c r="F89" s="3">
        <v>44629</v>
      </c>
      <c r="G89" s="6">
        <v>270.35000000000002</v>
      </c>
      <c r="H89" s="5">
        <f t="shared" si="7"/>
        <v>12065450.15</v>
      </c>
      <c r="I89" s="3">
        <v>21</v>
      </c>
      <c r="J89" s="6">
        <v>272.81</v>
      </c>
      <c r="K89" s="4">
        <f t="shared" si="8"/>
        <v>5729.01</v>
      </c>
      <c r="L89" s="3">
        <v>2256</v>
      </c>
      <c r="M89" s="6">
        <v>270.35000000000002</v>
      </c>
      <c r="N89" s="4">
        <f t="shared" si="9"/>
        <v>609909.60000000009</v>
      </c>
      <c r="O89" s="18">
        <f t="shared" si="10"/>
        <v>12966448.02</v>
      </c>
      <c r="P89" s="4">
        <f t="shared" si="11"/>
        <v>59242.902876674474</v>
      </c>
    </row>
    <row r="90" spans="1:16" x14ac:dyDescent="0.25">
      <c r="A90" s="7" t="s">
        <v>676</v>
      </c>
      <c r="B90" s="2" t="s">
        <v>81</v>
      </c>
      <c r="C90" s="3">
        <v>1694</v>
      </c>
      <c r="D90" s="6">
        <v>211.19</v>
      </c>
      <c r="E90" s="4">
        <f t="shared" si="6"/>
        <v>357755.86</v>
      </c>
      <c r="F90" s="3">
        <v>32184</v>
      </c>
      <c r="G90" s="6">
        <v>209.34</v>
      </c>
      <c r="H90" s="5">
        <f t="shared" si="7"/>
        <v>6737398.5600000005</v>
      </c>
      <c r="I90" s="3">
        <v>100</v>
      </c>
      <c r="J90" s="6">
        <v>211.19</v>
      </c>
      <c r="K90" s="4">
        <f t="shared" si="8"/>
        <v>21119</v>
      </c>
      <c r="L90" s="3">
        <v>1896</v>
      </c>
      <c r="M90" s="6">
        <v>209.34</v>
      </c>
      <c r="N90" s="4">
        <f t="shared" si="9"/>
        <v>396908.64</v>
      </c>
      <c r="O90" s="18">
        <f t="shared" si="10"/>
        <v>7513182.0600000005</v>
      </c>
      <c r="P90" s="4">
        <f t="shared" si="11"/>
        <v>34327.266371546611</v>
      </c>
    </row>
    <row r="91" spans="1:16" x14ac:dyDescent="0.25">
      <c r="A91" s="7" t="s">
        <v>677</v>
      </c>
      <c r="B91" s="2" t="s">
        <v>82</v>
      </c>
      <c r="C91" s="3">
        <v>0</v>
      </c>
      <c r="D91" s="6">
        <v>171.88</v>
      </c>
      <c r="E91" s="4">
        <f t="shared" si="6"/>
        <v>0</v>
      </c>
      <c r="F91" s="3">
        <v>5234</v>
      </c>
      <c r="G91" s="6">
        <v>170.74</v>
      </c>
      <c r="H91" s="5">
        <f t="shared" si="7"/>
        <v>893653.16</v>
      </c>
      <c r="I91" s="3">
        <v>0</v>
      </c>
      <c r="J91" s="6">
        <v>171.88</v>
      </c>
      <c r="K91" s="4">
        <f t="shared" si="8"/>
        <v>0</v>
      </c>
      <c r="L91" s="3">
        <v>34</v>
      </c>
      <c r="M91" s="6">
        <v>170.74</v>
      </c>
      <c r="N91" s="4">
        <f t="shared" si="9"/>
        <v>5805.16</v>
      </c>
      <c r="O91" s="18">
        <f t="shared" si="10"/>
        <v>899458.32000000007</v>
      </c>
      <c r="P91" s="4">
        <f t="shared" si="11"/>
        <v>4109.5696995187427</v>
      </c>
    </row>
    <row r="92" spans="1:16" x14ac:dyDescent="0.25">
      <c r="A92" s="7" t="s">
        <v>678</v>
      </c>
      <c r="B92" s="2" t="s">
        <v>83</v>
      </c>
      <c r="C92" s="3">
        <v>558</v>
      </c>
      <c r="D92" s="6">
        <v>232.22</v>
      </c>
      <c r="E92" s="4">
        <f t="shared" si="6"/>
        <v>129578.76</v>
      </c>
      <c r="F92" s="3">
        <v>12574</v>
      </c>
      <c r="G92" s="6">
        <v>230.13</v>
      </c>
      <c r="H92" s="5">
        <f t="shared" si="7"/>
        <v>2893654.62</v>
      </c>
      <c r="I92" s="3">
        <v>111</v>
      </c>
      <c r="J92" s="6">
        <v>232.22</v>
      </c>
      <c r="K92" s="4">
        <f t="shared" si="8"/>
        <v>25776.42</v>
      </c>
      <c r="L92" s="3">
        <v>3524</v>
      </c>
      <c r="M92" s="6">
        <v>230.13</v>
      </c>
      <c r="N92" s="4">
        <f t="shared" si="9"/>
        <v>810978.12</v>
      </c>
      <c r="O92" s="18">
        <f t="shared" si="10"/>
        <v>3859987.92</v>
      </c>
      <c r="P92" s="4">
        <f t="shared" si="11"/>
        <v>17636.047211771165</v>
      </c>
    </row>
    <row r="93" spans="1:16" x14ac:dyDescent="0.25">
      <c r="A93" s="7" t="s">
        <v>679</v>
      </c>
      <c r="B93" s="2" t="s">
        <v>84</v>
      </c>
      <c r="C93" s="3">
        <v>0</v>
      </c>
      <c r="D93" s="6">
        <v>209.6</v>
      </c>
      <c r="E93" s="4">
        <f t="shared" si="6"/>
        <v>0</v>
      </c>
      <c r="F93" s="3">
        <v>28414</v>
      </c>
      <c r="G93" s="6">
        <v>207.82</v>
      </c>
      <c r="H93" s="5">
        <f t="shared" si="7"/>
        <v>5904997.4799999995</v>
      </c>
      <c r="I93" s="3">
        <v>0</v>
      </c>
      <c r="J93" s="6">
        <v>209.6</v>
      </c>
      <c r="K93" s="4">
        <f t="shared" si="8"/>
        <v>0</v>
      </c>
      <c r="L93" s="3">
        <v>568</v>
      </c>
      <c r="M93" s="6">
        <v>207.82</v>
      </c>
      <c r="N93" s="4">
        <f t="shared" si="9"/>
        <v>118041.76</v>
      </c>
      <c r="O93" s="18">
        <f t="shared" si="10"/>
        <v>6023039.2399999993</v>
      </c>
      <c r="P93" s="4">
        <f t="shared" si="11"/>
        <v>27518.89555006439</v>
      </c>
    </row>
    <row r="94" spans="1:16" x14ac:dyDescent="0.25">
      <c r="A94" s="7" t="s">
        <v>680</v>
      </c>
      <c r="B94" s="2" t="s">
        <v>85</v>
      </c>
      <c r="C94" s="3">
        <v>7778</v>
      </c>
      <c r="D94" s="6">
        <v>267.52</v>
      </c>
      <c r="E94" s="4">
        <f t="shared" si="6"/>
        <v>2080770.5599999998</v>
      </c>
      <c r="F94" s="3">
        <v>23283</v>
      </c>
      <c r="G94" s="6">
        <v>265.26</v>
      </c>
      <c r="H94" s="5">
        <f t="shared" si="7"/>
        <v>6176048.5800000001</v>
      </c>
      <c r="I94" s="3">
        <v>3078</v>
      </c>
      <c r="J94" s="6">
        <v>267.52</v>
      </c>
      <c r="K94" s="4">
        <f t="shared" si="8"/>
        <v>823426.55999999994</v>
      </c>
      <c r="L94" s="3">
        <v>10449</v>
      </c>
      <c r="M94" s="6">
        <v>265.26</v>
      </c>
      <c r="N94" s="4">
        <f t="shared" si="9"/>
        <v>2771701.7399999998</v>
      </c>
      <c r="O94" s="18">
        <f t="shared" si="10"/>
        <v>11851947.439999999</v>
      </c>
      <c r="P94" s="4">
        <f t="shared" si="11"/>
        <v>54150.818327760564</v>
      </c>
    </row>
    <row r="95" spans="1:16" x14ac:dyDescent="0.25">
      <c r="A95" s="7" t="s">
        <v>681</v>
      </c>
      <c r="B95" s="2" t="s">
        <v>86</v>
      </c>
      <c r="C95" s="3">
        <v>1702</v>
      </c>
      <c r="D95" s="6">
        <v>257.97000000000003</v>
      </c>
      <c r="E95" s="4">
        <f t="shared" si="6"/>
        <v>439064.94000000006</v>
      </c>
      <c r="F95" s="3">
        <v>20181</v>
      </c>
      <c r="G95" s="6">
        <v>256.18</v>
      </c>
      <c r="H95" s="5">
        <f t="shared" si="7"/>
        <v>5169968.58</v>
      </c>
      <c r="I95" s="3">
        <v>218</v>
      </c>
      <c r="J95" s="6">
        <v>257.97000000000003</v>
      </c>
      <c r="K95" s="4">
        <f t="shared" si="8"/>
        <v>56237.460000000006</v>
      </c>
      <c r="L95" s="3">
        <v>3220</v>
      </c>
      <c r="M95" s="6">
        <v>256.18</v>
      </c>
      <c r="N95" s="4">
        <f t="shared" si="9"/>
        <v>824899.6</v>
      </c>
      <c r="O95" s="18">
        <f t="shared" si="10"/>
        <v>6490170.5800000001</v>
      </c>
      <c r="P95" s="4">
        <f t="shared" si="11"/>
        <v>29653.189889083442</v>
      </c>
    </row>
    <row r="96" spans="1:16" x14ac:dyDescent="0.25">
      <c r="A96" s="7" t="s">
        <v>682</v>
      </c>
      <c r="B96" s="2" t="s">
        <v>87</v>
      </c>
      <c r="C96" s="3">
        <v>730</v>
      </c>
      <c r="D96" s="6">
        <v>184.64</v>
      </c>
      <c r="E96" s="4">
        <f t="shared" si="6"/>
        <v>134787.19999999998</v>
      </c>
      <c r="F96" s="3">
        <v>17228</v>
      </c>
      <c r="G96" s="6">
        <v>182.97</v>
      </c>
      <c r="H96" s="5">
        <f t="shared" si="7"/>
        <v>3152207.16</v>
      </c>
      <c r="I96" s="3">
        <v>20</v>
      </c>
      <c r="J96" s="6">
        <v>184.64</v>
      </c>
      <c r="K96" s="4">
        <f t="shared" si="8"/>
        <v>3692.7999999999997</v>
      </c>
      <c r="L96" s="3">
        <v>417</v>
      </c>
      <c r="M96" s="6">
        <v>182.97</v>
      </c>
      <c r="N96" s="4">
        <f t="shared" si="9"/>
        <v>76298.490000000005</v>
      </c>
      <c r="O96" s="18">
        <f t="shared" si="10"/>
        <v>3366985.6500000004</v>
      </c>
      <c r="P96" s="4">
        <f t="shared" si="11"/>
        <v>15383.550186021313</v>
      </c>
    </row>
    <row r="97" spans="1:16" x14ac:dyDescent="0.25">
      <c r="A97" s="7" t="s">
        <v>683</v>
      </c>
      <c r="B97" s="2" t="s">
        <v>88</v>
      </c>
      <c r="C97" s="3">
        <v>2779</v>
      </c>
      <c r="D97" s="6">
        <v>332.26</v>
      </c>
      <c r="E97" s="4">
        <f t="shared" si="6"/>
        <v>923350.53999999992</v>
      </c>
      <c r="F97" s="3">
        <v>64158</v>
      </c>
      <c r="G97" s="6">
        <v>329.12</v>
      </c>
      <c r="H97" s="5">
        <f t="shared" si="7"/>
        <v>21115680.960000001</v>
      </c>
      <c r="I97" s="3">
        <v>851</v>
      </c>
      <c r="J97" s="6">
        <v>332.26</v>
      </c>
      <c r="K97" s="4">
        <f t="shared" si="8"/>
        <v>282753.26</v>
      </c>
      <c r="L97" s="3">
        <v>11937</v>
      </c>
      <c r="M97" s="6">
        <v>329.12</v>
      </c>
      <c r="N97" s="4">
        <f t="shared" si="9"/>
        <v>3928705.44</v>
      </c>
      <c r="O97" s="18">
        <f t="shared" si="10"/>
        <v>26250490.199999999</v>
      </c>
      <c r="P97" s="4">
        <f t="shared" si="11"/>
        <v>119936.87392144384</v>
      </c>
    </row>
    <row r="98" spans="1:16" x14ac:dyDescent="0.25">
      <c r="A98" s="7" t="s">
        <v>684</v>
      </c>
      <c r="B98" s="2" t="s">
        <v>89</v>
      </c>
      <c r="C98" s="3">
        <v>3103</v>
      </c>
      <c r="D98" s="6">
        <v>367.58</v>
      </c>
      <c r="E98" s="4">
        <f t="shared" si="6"/>
        <v>1140600.74</v>
      </c>
      <c r="F98" s="3">
        <v>74367</v>
      </c>
      <c r="G98" s="6">
        <v>364.35</v>
      </c>
      <c r="H98" s="5">
        <f t="shared" si="7"/>
        <v>27095616.450000003</v>
      </c>
      <c r="I98" s="3">
        <v>897</v>
      </c>
      <c r="J98" s="6">
        <v>367.58</v>
      </c>
      <c r="K98" s="4">
        <f t="shared" si="8"/>
        <v>329719.26</v>
      </c>
      <c r="L98" s="3">
        <v>17022</v>
      </c>
      <c r="M98" s="6">
        <v>364.35</v>
      </c>
      <c r="N98" s="4">
        <f t="shared" si="9"/>
        <v>6201965.7000000002</v>
      </c>
      <c r="O98" s="18">
        <f t="shared" si="10"/>
        <v>34767902.150000006</v>
      </c>
      <c r="P98" s="4">
        <f t="shared" si="11"/>
        <v>158852.40484681109</v>
      </c>
    </row>
    <row r="99" spans="1:16" x14ac:dyDescent="0.25">
      <c r="A99" s="7" t="s">
        <v>685</v>
      </c>
      <c r="B99" s="2" t="s">
        <v>90</v>
      </c>
      <c r="C99" s="3">
        <v>19826</v>
      </c>
      <c r="D99" s="6">
        <v>335.35</v>
      </c>
      <c r="E99" s="4">
        <f t="shared" si="6"/>
        <v>6648649.1000000006</v>
      </c>
      <c r="F99" s="3">
        <v>115957</v>
      </c>
      <c r="G99" s="6">
        <v>332.47</v>
      </c>
      <c r="H99" s="5">
        <f t="shared" si="7"/>
        <v>38552223.790000007</v>
      </c>
      <c r="I99" s="3">
        <v>0</v>
      </c>
      <c r="J99" s="6">
        <v>335.35</v>
      </c>
      <c r="K99" s="4">
        <f t="shared" si="8"/>
        <v>0</v>
      </c>
      <c r="L99" s="3">
        <v>0</v>
      </c>
      <c r="M99" s="6">
        <v>332.47</v>
      </c>
      <c r="N99" s="4">
        <f t="shared" si="9"/>
        <v>0</v>
      </c>
      <c r="O99" s="18">
        <f t="shared" si="10"/>
        <v>45200872.890000008</v>
      </c>
      <c r="P99" s="4">
        <f t="shared" si="11"/>
        <v>206520.00597486517</v>
      </c>
    </row>
    <row r="100" spans="1:16" x14ac:dyDescent="0.25">
      <c r="A100" s="7" t="s">
        <v>686</v>
      </c>
      <c r="B100" s="2" t="s">
        <v>91</v>
      </c>
      <c r="C100" s="3">
        <v>42664</v>
      </c>
      <c r="D100" s="6">
        <v>379.33</v>
      </c>
      <c r="E100" s="4">
        <f t="shared" si="6"/>
        <v>16183735.119999999</v>
      </c>
      <c r="F100" s="3">
        <v>42216</v>
      </c>
      <c r="G100" s="6">
        <v>376.52</v>
      </c>
      <c r="H100" s="5">
        <f t="shared" si="7"/>
        <v>15895168.319999998</v>
      </c>
      <c r="I100" s="3">
        <v>9549</v>
      </c>
      <c r="J100" s="6">
        <v>379.33</v>
      </c>
      <c r="K100" s="4">
        <f t="shared" si="8"/>
        <v>3622222.17</v>
      </c>
      <c r="L100" s="3">
        <v>7918</v>
      </c>
      <c r="M100" s="6">
        <v>376.52</v>
      </c>
      <c r="N100" s="4">
        <f t="shared" si="9"/>
        <v>2981285.36</v>
      </c>
      <c r="O100" s="18">
        <f t="shared" si="10"/>
        <v>38682410.969999999</v>
      </c>
      <c r="P100" s="4">
        <f t="shared" si="11"/>
        <v>176737.55469474493</v>
      </c>
    </row>
    <row r="101" spans="1:16" x14ac:dyDescent="0.25">
      <c r="A101" s="7" t="s">
        <v>687</v>
      </c>
      <c r="B101" s="2" t="s">
        <v>92</v>
      </c>
      <c r="C101" s="3">
        <v>2240</v>
      </c>
      <c r="D101" s="6">
        <v>220.5</v>
      </c>
      <c r="E101" s="4">
        <f t="shared" si="6"/>
        <v>493920</v>
      </c>
      <c r="F101" s="3">
        <v>15459</v>
      </c>
      <c r="G101" s="6">
        <v>218.62</v>
      </c>
      <c r="H101" s="5">
        <f t="shared" si="7"/>
        <v>3379646.58</v>
      </c>
      <c r="I101" s="3">
        <v>413</v>
      </c>
      <c r="J101" s="6">
        <v>220.5</v>
      </c>
      <c r="K101" s="4">
        <f t="shared" si="8"/>
        <v>91066.5</v>
      </c>
      <c r="L101" s="3">
        <v>3097</v>
      </c>
      <c r="M101" s="6">
        <v>218.62</v>
      </c>
      <c r="N101" s="4">
        <f t="shared" si="9"/>
        <v>677066.14</v>
      </c>
      <c r="O101" s="18">
        <f t="shared" si="10"/>
        <v>4641699.2200000007</v>
      </c>
      <c r="P101" s="4">
        <f t="shared" si="11"/>
        <v>21207.638024618846</v>
      </c>
    </row>
    <row r="102" spans="1:16" x14ac:dyDescent="0.25">
      <c r="A102" s="7" t="s">
        <v>688</v>
      </c>
      <c r="B102" s="2" t="s">
        <v>93</v>
      </c>
      <c r="C102" s="3">
        <v>2886</v>
      </c>
      <c r="D102" s="6">
        <v>269.77999999999997</v>
      </c>
      <c r="E102" s="4">
        <f t="shared" si="6"/>
        <v>778585.08</v>
      </c>
      <c r="F102" s="3">
        <v>21781</v>
      </c>
      <c r="G102" s="6">
        <v>267.39999999999998</v>
      </c>
      <c r="H102" s="5">
        <f t="shared" si="7"/>
        <v>5824239.3999999994</v>
      </c>
      <c r="I102" s="3">
        <v>0</v>
      </c>
      <c r="J102" s="6">
        <v>269.77999999999997</v>
      </c>
      <c r="K102" s="4">
        <f t="shared" si="8"/>
        <v>0</v>
      </c>
      <c r="L102" s="3">
        <v>0</v>
      </c>
      <c r="M102" s="6">
        <v>267.39999999999998</v>
      </c>
      <c r="N102" s="4">
        <f t="shared" si="9"/>
        <v>0</v>
      </c>
      <c r="O102" s="18">
        <f t="shared" si="10"/>
        <v>6602824.4799999995</v>
      </c>
      <c r="P102" s="4">
        <f t="shared" si="11"/>
        <v>30167.898623972473</v>
      </c>
    </row>
    <row r="103" spans="1:16" x14ac:dyDescent="0.25">
      <c r="A103" s="7" t="s">
        <v>689</v>
      </c>
      <c r="B103" s="2" t="s">
        <v>94</v>
      </c>
      <c r="C103" s="3">
        <v>8111</v>
      </c>
      <c r="D103" s="6">
        <v>336.12</v>
      </c>
      <c r="E103" s="4">
        <f t="shared" si="6"/>
        <v>2726269.32</v>
      </c>
      <c r="F103" s="3">
        <v>21749</v>
      </c>
      <c r="G103" s="6">
        <v>333.01</v>
      </c>
      <c r="H103" s="5">
        <f t="shared" si="7"/>
        <v>7242634.4900000002</v>
      </c>
      <c r="I103" s="3">
        <v>2608</v>
      </c>
      <c r="J103" s="6">
        <v>336.12</v>
      </c>
      <c r="K103" s="4">
        <f t="shared" si="8"/>
        <v>876600.96</v>
      </c>
      <c r="L103" s="3">
        <v>6414</v>
      </c>
      <c r="M103" s="6">
        <v>333.01</v>
      </c>
      <c r="N103" s="4">
        <f t="shared" si="9"/>
        <v>2135926.14</v>
      </c>
      <c r="O103" s="18">
        <f t="shared" si="10"/>
        <v>12981430.91</v>
      </c>
      <c r="P103" s="4">
        <f t="shared" si="11"/>
        <v>59311.358778839269</v>
      </c>
    </row>
    <row r="104" spans="1:16" x14ac:dyDescent="0.25">
      <c r="A104" s="7" t="s">
        <v>690</v>
      </c>
      <c r="B104" s="2" t="s">
        <v>95</v>
      </c>
      <c r="C104" s="3">
        <v>3381</v>
      </c>
      <c r="D104" s="6">
        <v>374.28</v>
      </c>
      <c r="E104" s="4">
        <f t="shared" si="6"/>
        <v>1265440.68</v>
      </c>
      <c r="F104" s="3">
        <v>34489</v>
      </c>
      <c r="G104" s="6">
        <v>370.89</v>
      </c>
      <c r="H104" s="5">
        <f t="shared" si="7"/>
        <v>12791625.209999999</v>
      </c>
      <c r="I104" s="3">
        <v>1047</v>
      </c>
      <c r="J104" s="6">
        <v>374.28</v>
      </c>
      <c r="K104" s="4">
        <f t="shared" si="8"/>
        <v>391871.16</v>
      </c>
      <c r="L104" s="3">
        <v>14074</v>
      </c>
      <c r="M104" s="6">
        <v>370.89</v>
      </c>
      <c r="N104" s="4">
        <f t="shared" si="9"/>
        <v>5219905.8599999994</v>
      </c>
      <c r="O104" s="18">
        <f t="shared" si="10"/>
        <v>19668842.909999996</v>
      </c>
      <c r="P104" s="4">
        <f t="shared" si="11"/>
        <v>89865.732575056987</v>
      </c>
    </row>
    <row r="105" spans="1:16" x14ac:dyDescent="0.25">
      <c r="A105" s="7" t="s">
        <v>691</v>
      </c>
      <c r="B105" s="2" t="s">
        <v>96</v>
      </c>
      <c r="C105" s="3">
        <v>0</v>
      </c>
      <c r="D105" s="6">
        <v>246.04</v>
      </c>
      <c r="E105" s="4">
        <f t="shared" si="6"/>
        <v>0</v>
      </c>
      <c r="F105" s="3">
        <v>10896</v>
      </c>
      <c r="G105" s="6">
        <v>243.98</v>
      </c>
      <c r="H105" s="5">
        <f t="shared" si="7"/>
        <v>2658406.08</v>
      </c>
      <c r="I105" s="3">
        <v>0</v>
      </c>
      <c r="J105" s="6">
        <v>246.04</v>
      </c>
      <c r="K105" s="4">
        <f t="shared" si="8"/>
        <v>0</v>
      </c>
      <c r="L105" s="3">
        <v>407</v>
      </c>
      <c r="M105" s="6">
        <v>243.98</v>
      </c>
      <c r="N105" s="4">
        <f t="shared" si="9"/>
        <v>99299.86</v>
      </c>
      <c r="O105" s="18">
        <f t="shared" si="10"/>
        <v>2757705.94</v>
      </c>
      <c r="P105" s="4">
        <f t="shared" si="11"/>
        <v>12599.788694163004</v>
      </c>
    </row>
    <row r="106" spans="1:16" x14ac:dyDescent="0.25">
      <c r="A106" s="7" t="s">
        <v>692</v>
      </c>
      <c r="B106" s="2" t="s">
        <v>97</v>
      </c>
      <c r="C106" s="3">
        <v>526</v>
      </c>
      <c r="D106" s="6">
        <v>298.67</v>
      </c>
      <c r="E106" s="4">
        <f t="shared" si="6"/>
        <v>157100.42000000001</v>
      </c>
      <c r="F106" s="3">
        <v>35847</v>
      </c>
      <c r="G106" s="6">
        <v>296.04000000000002</v>
      </c>
      <c r="H106" s="5">
        <f t="shared" si="7"/>
        <v>10612145.880000001</v>
      </c>
      <c r="I106" s="3">
        <v>44</v>
      </c>
      <c r="J106" s="6">
        <v>298.67</v>
      </c>
      <c r="K106" s="4">
        <f t="shared" si="8"/>
        <v>13141.480000000001</v>
      </c>
      <c r="L106" s="3">
        <v>5148</v>
      </c>
      <c r="M106" s="6">
        <v>296.04000000000002</v>
      </c>
      <c r="N106" s="4">
        <f t="shared" si="9"/>
        <v>1524013.9200000002</v>
      </c>
      <c r="O106" s="18">
        <f t="shared" si="10"/>
        <v>12306401.700000001</v>
      </c>
      <c r="P106" s="4">
        <f t="shared" si="11"/>
        <v>56227.191868574788</v>
      </c>
    </row>
    <row r="107" spans="1:16" x14ac:dyDescent="0.25">
      <c r="A107" s="7" t="s">
        <v>693</v>
      </c>
      <c r="B107" s="2" t="s">
        <v>98</v>
      </c>
      <c r="C107" s="3">
        <v>365</v>
      </c>
      <c r="D107" s="6">
        <v>293.06</v>
      </c>
      <c r="E107" s="4">
        <f t="shared" si="6"/>
        <v>106966.9</v>
      </c>
      <c r="F107" s="3">
        <v>28852</v>
      </c>
      <c r="G107" s="6">
        <v>290.99</v>
      </c>
      <c r="H107" s="5">
        <f t="shared" si="7"/>
        <v>8395643.4800000004</v>
      </c>
      <c r="I107" s="3">
        <v>53</v>
      </c>
      <c r="J107" s="6">
        <v>293.06</v>
      </c>
      <c r="K107" s="4">
        <f t="shared" si="8"/>
        <v>15532.18</v>
      </c>
      <c r="L107" s="3">
        <v>4132</v>
      </c>
      <c r="M107" s="6">
        <v>290.99</v>
      </c>
      <c r="N107" s="4">
        <f t="shared" si="9"/>
        <v>1202370.68</v>
      </c>
      <c r="O107" s="18">
        <f t="shared" si="10"/>
        <v>9720513.2400000002</v>
      </c>
      <c r="P107" s="4">
        <f t="shared" si="11"/>
        <v>44412.426664611608</v>
      </c>
    </row>
    <row r="108" spans="1:16" x14ac:dyDescent="0.25">
      <c r="A108" s="7" t="s">
        <v>694</v>
      </c>
      <c r="B108" s="2" t="s">
        <v>99</v>
      </c>
      <c r="C108" s="3">
        <v>113</v>
      </c>
      <c r="D108" s="6">
        <v>195.7</v>
      </c>
      <c r="E108" s="4">
        <f t="shared" si="6"/>
        <v>22114.1</v>
      </c>
      <c r="F108" s="3">
        <v>22603</v>
      </c>
      <c r="G108" s="6">
        <v>194.08</v>
      </c>
      <c r="H108" s="5">
        <f t="shared" si="7"/>
        <v>4386790.24</v>
      </c>
      <c r="I108" s="3">
        <v>3</v>
      </c>
      <c r="J108" s="6">
        <v>195.7</v>
      </c>
      <c r="K108" s="4">
        <f t="shared" si="8"/>
        <v>587.09999999999991</v>
      </c>
      <c r="L108" s="3">
        <v>390</v>
      </c>
      <c r="M108" s="6">
        <v>194.08</v>
      </c>
      <c r="N108" s="4">
        <f t="shared" si="9"/>
        <v>75691.200000000012</v>
      </c>
      <c r="O108" s="18">
        <f t="shared" si="10"/>
        <v>4485182.6399999997</v>
      </c>
      <c r="P108" s="4">
        <f t="shared" si="11"/>
        <v>20492.523404699263</v>
      </c>
    </row>
    <row r="109" spans="1:16" x14ac:dyDescent="0.25">
      <c r="A109" s="7" t="s">
        <v>695</v>
      </c>
      <c r="B109" s="2" t="s">
        <v>100</v>
      </c>
      <c r="C109" s="3">
        <v>950</v>
      </c>
      <c r="D109" s="6">
        <v>230.06</v>
      </c>
      <c r="E109" s="4">
        <f t="shared" si="6"/>
        <v>218557</v>
      </c>
      <c r="F109" s="3">
        <v>12174</v>
      </c>
      <c r="G109" s="6">
        <v>228.49</v>
      </c>
      <c r="H109" s="5">
        <f t="shared" si="7"/>
        <v>2781637.2600000002</v>
      </c>
      <c r="I109" s="3">
        <v>0</v>
      </c>
      <c r="J109" s="6">
        <v>230.06</v>
      </c>
      <c r="K109" s="4">
        <f t="shared" si="8"/>
        <v>0</v>
      </c>
      <c r="L109" s="3">
        <v>0</v>
      </c>
      <c r="M109" s="6">
        <v>228.49</v>
      </c>
      <c r="N109" s="4">
        <f t="shared" si="9"/>
        <v>0</v>
      </c>
      <c r="O109" s="18">
        <f t="shared" si="10"/>
        <v>3000194.2600000002</v>
      </c>
      <c r="P109" s="4">
        <f t="shared" si="11"/>
        <v>13707.702902304642</v>
      </c>
    </row>
    <row r="110" spans="1:16" x14ac:dyDescent="0.25">
      <c r="A110" s="7" t="s">
        <v>696</v>
      </c>
      <c r="B110" s="2" t="s">
        <v>101</v>
      </c>
      <c r="C110" s="3">
        <v>0</v>
      </c>
      <c r="D110" s="6">
        <v>321.39999999999998</v>
      </c>
      <c r="E110" s="4">
        <f t="shared" si="6"/>
        <v>0</v>
      </c>
      <c r="F110" s="3">
        <v>21480</v>
      </c>
      <c r="G110" s="6">
        <v>318.54000000000002</v>
      </c>
      <c r="H110" s="5">
        <f t="shared" si="7"/>
        <v>6842239.2000000002</v>
      </c>
      <c r="I110" s="3">
        <v>0</v>
      </c>
      <c r="J110" s="6">
        <v>321.39999999999998</v>
      </c>
      <c r="K110" s="4">
        <f t="shared" si="8"/>
        <v>0</v>
      </c>
      <c r="L110" s="3">
        <v>1863</v>
      </c>
      <c r="M110" s="6">
        <v>318.54000000000002</v>
      </c>
      <c r="N110" s="4">
        <f t="shared" si="9"/>
        <v>593440.02</v>
      </c>
      <c r="O110" s="18">
        <f t="shared" si="10"/>
        <v>7435679.2200000007</v>
      </c>
      <c r="P110" s="4">
        <f t="shared" si="11"/>
        <v>33973.160666136435</v>
      </c>
    </row>
    <row r="111" spans="1:16" x14ac:dyDescent="0.25">
      <c r="A111" s="7" t="s">
        <v>697</v>
      </c>
      <c r="B111" s="2" t="s">
        <v>102</v>
      </c>
      <c r="C111" s="3">
        <v>2</v>
      </c>
      <c r="D111" s="6">
        <v>221.24</v>
      </c>
      <c r="E111" s="4">
        <f t="shared" si="6"/>
        <v>442.48</v>
      </c>
      <c r="F111" s="3">
        <v>14448</v>
      </c>
      <c r="G111" s="6">
        <v>219.2</v>
      </c>
      <c r="H111" s="5">
        <f t="shared" si="7"/>
        <v>3167001.5999999996</v>
      </c>
      <c r="I111" s="3">
        <v>2</v>
      </c>
      <c r="J111" s="6">
        <v>221.24</v>
      </c>
      <c r="K111" s="4">
        <f t="shared" si="8"/>
        <v>442.48</v>
      </c>
      <c r="L111" s="3">
        <v>434</v>
      </c>
      <c r="M111" s="6">
        <v>219.2</v>
      </c>
      <c r="N111" s="4">
        <f t="shared" si="9"/>
        <v>95132.799999999988</v>
      </c>
      <c r="O111" s="18">
        <f t="shared" si="10"/>
        <v>3263019.3599999994</v>
      </c>
      <c r="P111" s="4">
        <f t="shared" si="11"/>
        <v>14908.534606471856</v>
      </c>
    </row>
    <row r="112" spans="1:16" x14ac:dyDescent="0.25">
      <c r="A112" s="7" t="s">
        <v>698</v>
      </c>
      <c r="B112" s="2" t="s">
        <v>103</v>
      </c>
      <c r="C112" s="3">
        <v>0</v>
      </c>
      <c r="D112" s="6">
        <v>228.96</v>
      </c>
      <c r="E112" s="4">
        <f t="shared" si="6"/>
        <v>0</v>
      </c>
      <c r="F112" s="3">
        <v>21251</v>
      </c>
      <c r="G112" s="6">
        <v>227.08</v>
      </c>
      <c r="H112" s="5">
        <f t="shared" si="7"/>
        <v>4825677.08</v>
      </c>
      <c r="I112" s="3">
        <v>0</v>
      </c>
      <c r="J112" s="6">
        <v>228.96</v>
      </c>
      <c r="K112" s="4">
        <f t="shared" si="8"/>
        <v>0</v>
      </c>
      <c r="L112" s="3">
        <v>696</v>
      </c>
      <c r="M112" s="6">
        <v>227.08</v>
      </c>
      <c r="N112" s="4">
        <f t="shared" si="9"/>
        <v>158047.68000000002</v>
      </c>
      <c r="O112" s="18">
        <f t="shared" si="10"/>
        <v>4983724.76</v>
      </c>
      <c r="P112" s="4">
        <f t="shared" si="11"/>
        <v>22770.331664103473</v>
      </c>
    </row>
    <row r="113" spans="1:16" x14ac:dyDescent="0.25">
      <c r="A113" s="7" t="s">
        <v>699</v>
      </c>
      <c r="B113" s="2" t="s">
        <v>104</v>
      </c>
      <c r="C113" s="3">
        <v>9777</v>
      </c>
      <c r="D113" s="6">
        <v>343.72</v>
      </c>
      <c r="E113" s="4">
        <f t="shared" si="6"/>
        <v>3360550.4400000004</v>
      </c>
      <c r="F113" s="3">
        <v>57058</v>
      </c>
      <c r="G113" s="6">
        <v>340.7</v>
      </c>
      <c r="H113" s="5">
        <f t="shared" si="7"/>
        <v>19439660.599999998</v>
      </c>
      <c r="I113" s="3">
        <v>2225</v>
      </c>
      <c r="J113" s="6">
        <v>343.72</v>
      </c>
      <c r="K113" s="4">
        <f t="shared" si="8"/>
        <v>764777.00000000012</v>
      </c>
      <c r="L113" s="3">
        <v>13364</v>
      </c>
      <c r="M113" s="6">
        <v>340.7</v>
      </c>
      <c r="N113" s="4">
        <f t="shared" si="9"/>
        <v>4553114.8</v>
      </c>
      <c r="O113" s="18">
        <f t="shared" si="10"/>
        <v>28118102.84</v>
      </c>
      <c r="P113" s="4">
        <f t="shared" si="11"/>
        <v>128469.8811160209</v>
      </c>
    </row>
    <row r="114" spans="1:16" x14ac:dyDescent="0.25">
      <c r="A114" s="7" t="s">
        <v>700</v>
      </c>
      <c r="B114" s="2" t="s">
        <v>105</v>
      </c>
      <c r="C114" s="3">
        <v>2037</v>
      </c>
      <c r="D114" s="6">
        <v>203.18</v>
      </c>
      <c r="E114" s="4">
        <f t="shared" si="6"/>
        <v>413877.66000000003</v>
      </c>
      <c r="F114" s="3">
        <v>36192</v>
      </c>
      <c r="G114" s="6">
        <v>201.55</v>
      </c>
      <c r="H114" s="5">
        <f t="shared" si="7"/>
        <v>7294497.6000000006</v>
      </c>
      <c r="I114" s="3">
        <v>215</v>
      </c>
      <c r="J114" s="6">
        <v>203.18</v>
      </c>
      <c r="K114" s="4">
        <f t="shared" si="8"/>
        <v>43683.700000000004</v>
      </c>
      <c r="L114" s="3">
        <v>3829</v>
      </c>
      <c r="M114" s="6">
        <v>201.55</v>
      </c>
      <c r="N114" s="4">
        <f t="shared" si="9"/>
        <v>771734.95000000007</v>
      </c>
      <c r="O114" s="18">
        <f t="shared" si="10"/>
        <v>8523793.9100000001</v>
      </c>
      <c r="P114" s="4">
        <f t="shared" si="11"/>
        <v>38944.68970777699</v>
      </c>
    </row>
    <row r="115" spans="1:16" x14ac:dyDescent="0.25">
      <c r="A115" s="7" t="s">
        <v>701</v>
      </c>
      <c r="B115" s="2" t="s">
        <v>106</v>
      </c>
      <c r="C115" s="3">
        <v>551</v>
      </c>
      <c r="D115" s="6">
        <v>198.87</v>
      </c>
      <c r="E115" s="4">
        <f t="shared" si="6"/>
        <v>109577.37</v>
      </c>
      <c r="F115" s="3">
        <v>12084</v>
      </c>
      <c r="G115" s="6">
        <v>197.42</v>
      </c>
      <c r="H115" s="5">
        <f t="shared" si="7"/>
        <v>2385623.2799999998</v>
      </c>
      <c r="I115" s="3">
        <v>27</v>
      </c>
      <c r="J115" s="6">
        <v>198.87</v>
      </c>
      <c r="K115" s="4">
        <f t="shared" si="8"/>
        <v>5369.49</v>
      </c>
      <c r="L115" s="3">
        <v>841</v>
      </c>
      <c r="M115" s="6">
        <v>197.42</v>
      </c>
      <c r="N115" s="4">
        <f t="shared" si="9"/>
        <v>166030.22</v>
      </c>
      <c r="O115" s="18">
        <f t="shared" si="10"/>
        <v>2666600.36</v>
      </c>
      <c r="P115" s="4">
        <f t="shared" si="11"/>
        <v>12183.532906985361</v>
      </c>
    </row>
    <row r="116" spans="1:16" x14ac:dyDescent="0.25">
      <c r="A116" s="7" t="s">
        <v>702</v>
      </c>
      <c r="B116" s="2" t="s">
        <v>107</v>
      </c>
      <c r="C116" s="3">
        <v>3598</v>
      </c>
      <c r="D116" s="6">
        <v>313.26</v>
      </c>
      <c r="E116" s="4">
        <f t="shared" si="6"/>
        <v>1127109.48</v>
      </c>
      <c r="F116" s="3">
        <v>55182</v>
      </c>
      <c r="G116" s="6">
        <v>310.16000000000003</v>
      </c>
      <c r="H116" s="5">
        <f t="shared" si="7"/>
        <v>17115249.120000001</v>
      </c>
      <c r="I116" s="3">
        <v>1392</v>
      </c>
      <c r="J116" s="6">
        <v>313.26</v>
      </c>
      <c r="K116" s="4">
        <f t="shared" si="8"/>
        <v>436057.92</v>
      </c>
      <c r="L116" s="3">
        <v>15098</v>
      </c>
      <c r="M116" s="6">
        <v>310.16000000000003</v>
      </c>
      <c r="N116" s="4">
        <f t="shared" si="9"/>
        <v>4682795.6800000006</v>
      </c>
      <c r="O116" s="18">
        <f t="shared" si="10"/>
        <v>23361212.200000003</v>
      </c>
      <c r="P116" s="4">
        <f t="shared" si="11"/>
        <v>106735.94058382561</v>
      </c>
    </row>
    <row r="117" spans="1:16" x14ac:dyDescent="0.25">
      <c r="A117" s="7" t="s">
        <v>703</v>
      </c>
      <c r="B117" s="2" t="s">
        <v>108</v>
      </c>
      <c r="C117" s="3">
        <v>3</v>
      </c>
      <c r="D117" s="6">
        <v>308.37</v>
      </c>
      <c r="E117" s="4">
        <f t="shared" si="6"/>
        <v>925.11</v>
      </c>
      <c r="F117" s="3">
        <v>22676</v>
      </c>
      <c r="G117" s="6">
        <v>305.48</v>
      </c>
      <c r="H117" s="5">
        <f t="shared" si="7"/>
        <v>6927064.4800000004</v>
      </c>
      <c r="I117" s="3">
        <v>34</v>
      </c>
      <c r="J117" s="6">
        <v>308.37</v>
      </c>
      <c r="K117" s="4">
        <f t="shared" si="8"/>
        <v>10484.58</v>
      </c>
      <c r="L117" s="3">
        <v>2162</v>
      </c>
      <c r="M117" s="6">
        <v>305.48</v>
      </c>
      <c r="N117" s="4">
        <f t="shared" si="9"/>
        <v>660447.76</v>
      </c>
      <c r="O117" s="18">
        <f t="shared" si="10"/>
        <v>7598921.9300000006</v>
      </c>
      <c r="P117" s="4">
        <f t="shared" si="11"/>
        <v>34719.006560011017</v>
      </c>
    </row>
    <row r="118" spans="1:16" x14ac:dyDescent="0.25">
      <c r="A118" s="7" t="s">
        <v>704</v>
      </c>
      <c r="B118" s="2" t="s">
        <v>109</v>
      </c>
      <c r="C118" s="3">
        <v>374</v>
      </c>
      <c r="D118" s="6">
        <v>216.01</v>
      </c>
      <c r="E118" s="4">
        <f t="shared" si="6"/>
        <v>80787.739999999991</v>
      </c>
      <c r="F118" s="3">
        <v>35869</v>
      </c>
      <c r="G118" s="6">
        <v>214.22</v>
      </c>
      <c r="H118" s="5">
        <f t="shared" si="7"/>
        <v>7683857.1799999997</v>
      </c>
      <c r="I118" s="3">
        <v>9</v>
      </c>
      <c r="J118" s="6">
        <v>216.01</v>
      </c>
      <c r="K118" s="4">
        <f t="shared" si="8"/>
        <v>1944.09</v>
      </c>
      <c r="L118" s="3">
        <v>1140</v>
      </c>
      <c r="M118" s="6">
        <v>214.22</v>
      </c>
      <c r="N118" s="4">
        <f t="shared" si="9"/>
        <v>244210.8</v>
      </c>
      <c r="O118" s="18">
        <f t="shared" si="10"/>
        <v>8010799.8099999996</v>
      </c>
      <c r="P118" s="4">
        <f t="shared" si="11"/>
        <v>36600.851241318771</v>
      </c>
    </row>
    <row r="119" spans="1:16" x14ac:dyDescent="0.25">
      <c r="A119" s="7" t="s">
        <v>705</v>
      </c>
      <c r="B119" s="2" t="s">
        <v>110</v>
      </c>
      <c r="C119" s="3">
        <v>719</v>
      </c>
      <c r="D119" s="6">
        <v>307.52999999999997</v>
      </c>
      <c r="E119" s="4">
        <f t="shared" si="6"/>
        <v>221114.06999999998</v>
      </c>
      <c r="F119" s="3">
        <v>15549</v>
      </c>
      <c r="G119" s="6">
        <v>305.31</v>
      </c>
      <c r="H119" s="5">
        <f t="shared" si="7"/>
        <v>4747265.1900000004</v>
      </c>
      <c r="I119" s="3">
        <v>78</v>
      </c>
      <c r="J119" s="6">
        <v>307.52999999999997</v>
      </c>
      <c r="K119" s="4">
        <f t="shared" si="8"/>
        <v>23987.339999999997</v>
      </c>
      <c r="L119" s="3">
        <v>1620</v>
      </c>
      <c r="M119" s="6">
        <v>305.31</v>
      </c>
      <c r="N119" s="4">
        <f t="shared" si="9"/>
        <v>494602.2</v>
      </c>
      <c r="O119" s="18">
        <f t="shared" si="10"/>
        <v>5486968.8000000007</v>
      </c>
      <c r="P119" s="4">
        <f t="shared" si="11"/>
        <v>25069.622706569349</v>
      </c>
    </row>
    <row r="120" spans="1:16" x14ac:dyDescent="0.25">
      <c r="A120" s="7" t="s">
        <v>706</v>
      </c>
      <c r="B120" s="2" t="s">
        <v>111</v>
      </c>
      <c r="C120" s="3">
        <v>1140</v>
      </c>
      <c r="D120" s="6">
        <v>278.95</v>
      </c>
      <c r="E120" s="4">
        <f t="shared" si="6"/>
        <v>318003</v>
      </c>
      <c r="F120" s="3">
        <v>39630</v>
      </c>
      <c r="G120" s="6">
        <v>276.66000000000003</v>
      </c>
      <c r="H120" s="5">
        <f t="shared" si="7"/>
        <v>10964035.800000001</v>
      </c>
      <c r="I120" s="3">
        <v>136</v>
      </c>
      <c r="J120" s="6">
        <v>278.95</v>
      </c>
      <c r="K120" s="4">
        <f t="shared" si="8"/>
        <v>37937.199999999997</v>
      </c>
      <c r="L120" s="3">
        <v>3518</v>
      </c>
      <c r="M120" s="6">
        <v>276.66000000000003</v>
      </c>
      <c r="N120" s="4">
        <f t="shared" si="9"/>
        <v>973289.88000000012</v>
      </c>
      <c r="O120" s="18">
        <f t="shared" si="10"/>
        <v>12293265.880000001</v>
      </c>
      <c r="P120" s="4">
        <f t="shared" si="11"/>
        <v>56167.175115546888</v>
      </c>
    </row>
    <row r="121" spans="1:16" x14ac:dyDescent="0.25">
      <c r="A121" s="7" t="s">
        <v>1298</v>
      </c>
      <c r="B121" s="2" t="s">
        <v>112</v>
      </c>
      <c r="C121" s="3">
        <v>1457</v>
      </c>
      <c r="D121" s="6">
        <v>264.48</v>
      </c>
      <c r="E121" s="4">
        <f t="shared" si="6"/>
        <v>385347.36000000004</v>
      </c>
      <c r="F121" s="3">
        <v>26863</v>
      </c>
      <c r="G121" s="6">
        <v>262.29000000000002</v>
      </c>
      <c r="H121" s="5">
        <f t="shared" si="7"/>
        <v>7045896.2700000005</v>
      </c>
      <c r="I121" s="3">
        <v>92</v>
      </c>
      <c r="J121" s="6">
        <v>264.48</v>
      </c>
      <c r="K121" s="4">
        <f t="shared" si="8"/>
        <v>24332.160000000003</v>
      </c>
      <c r="L121" s="3">
        <v>2402</v>
      </c>
      <c r="M121" s="6">
        <v>262.29000000000002</v>
      </c>
      <c r="N121" s="4">
        <f t="shared" si="9"/>
        <v>630020.58000000007</v>
      </c>
      <c r="O121" s="18">
        <f t="shared" si="10"/>
        <v>8085596.370000001</v>
      </c>
      <c r="P121" s="4">
        <f t="shared" si="11"/>
        <v>36942.592119989211</v>
      </c>
    </row>
    <row r="122" spans="1:16" x14ac:dyDescent="0.25">
      <c r="A122" s="7" t="s">
        <v>707</v>
      </c>
      <c r="B122" s="2" t="s">
        <v>113</v>
      </c>
      <c r="C122" s="3">
        <v>105</v>
      </c>
      <c r="D122" s="6">
        <v>404.19</v>
      </c>
      <c r="E122" s="4">
        <f t="shared" si="6"/>
        <v>42439.95</v>
      </c>
      <c r="F122" s="3">
        <v>23195</v>
      </c>
      <c r="G122" s="6">
        <v>400.52</v>
      </c>
      <c r="H122" s="5">
        <f t="shared" si="7"/>
        <v>9290061.4000000004</v>
      </c>
      <c r="I122" s="3">
        <v>0</v>
      </c>
      <c r="J122" s="6">
        <v>404.19</v>
      </c>
      <c r="K122" s="4">
        <f t="shared" si="8"/>
        <v>0</v>
      </c>
      <c r="L122" s="3">
        <v>78</v>
      </c>
      <c r="M122" s="6">
        <v>400.52</v>
      </c>
      <c r="N122" s="4">
        <f t="shared" si="9"/>
        <v>31240.559999999998</v>
      </c>
      <c r="O122" s="18">
        <f t="shared" si="10"/>
        <v>9363741.9100000001</v>
      </c>
      <c r="P122" s="4">
        <f t="shared" si="11"/>
        <v>42782.360418267919</v>
      </c>
    </row>
    <row r="123" spans="1:16" x14ac:dyDescent="0.25">
      <c r="A123" s="7" t="s">
        <v>708</v>
      </c>
      <c r="B123" s="2" t="s">
        <v>114</v>
      </c>
      <c r="C123" s="3">
        <v>0</v>
      </c>
      <c r="D123" s="6">
        <v>398.98</v>
      </c>
      <c r="E123" s="4">
        <f t="shared" si="6"/>
        <v>0</v>
      </c>
      <c r="F123" s="3">
        <v>60280</v>
      </c>
      <c r="G123" s="6">
        <v>395.76</v>
      </c>
      <c r="H123" s="5">
        <f t="shared" si="7"/>
        <v>23856412.800000001</v>
      </c>
      <c r="I123" s="3">
        <v>0</v>
      </c>
      <c r="J123" s="6">
        <v>398.98</v>
      </c>
      <c r="K123" s="4">
        <f t="shared" si="8"/>
        <v>0</v>
      </c>
      <c r="L123" s="3">
        <v>19037</v>
      </c>
      <c r="M123" s="6">
        <v>395.76</v>
      </c>
      <c r="N123" s="4">
        <f t="shared" si="9"/>
        <v>7534083.1200000001</v>
      </c>
      <c r="O123" s="18">
        <f t="shared" si="10"/>
        <v>31390495.920000002</v>
      </c>
      <c r="P123" s="4">
        <f t="shared" si="11"/>
        <v>143421.24367219006</v>
      </c>
    </row>
    <row r="124" spans="1:16" x14ac:dyDescent="0.25">
      <c r="A124" s="7" t="s">
        <v>709</v>
      </c>
      <c r="B124" s="2" t="s">
        <v>115</v>
      </c>
      <c r="C124" s="3">
        <v>19586</v>
      </c>
      <c r="D124" s="6">
        <v>357.37</v>
      </c>
      <c r="E124" s="4">
        <f t="shared" si="6"/>
        <v>6999448.8200000003</v>
      </c>
      <c r="F124" s="3">
        <v>48559</v>
      </c>
      <c r="G124" s="6">
        <v>354.47</v>
      </c>
      <c r="H124" s="5">
        <f t="shared" si="7"/>
        <v>17212708.73</v>
      </c>
      <c r="I124" s="3">
        <v>4797</v>
      </c>
      <c r="J124" s="6">
        <v>357.37</v>
      </c>
      <c r="K124" s="4">
        <f t="shared" si="8"/>
        <v>1714303.8900000001</v>
      </c>
      <c r="L124" s="3">
        <v>10577</v>
      </c>
      <c r="M124" s="6">
        <v>354.47</v>
      </c>
      <c r="N124" s="4">
        <f t="shared" si="9"/>
        <v>3749229.1900000004</v>
      </c>
      <c r="O124" s="18">
        <f t="shared" si="10"/>
        <v>29675690.630000003</v>
      </c>
      <c r="P124" s="4">
        <f t="shared" si="11"/>
        <v>135586.40385397765</v>
      </c>
    </row>
    <row r="125" spans="1:16" x14ac:dyDescent="0.25">
      <c r="A125" s="7" t="s">
        <v>710</v>
      </c>
      <c r="B125" s="2" t="s">
        <v>116</v>
      </c>
      <c r="C125" s="3">
        <v>0</v>
      </c>
      <c r="D125" s="6">
        <v>351.54</v>
      </c>
      <c r="E125" s="4">
        <f t="shared" si="6"/>
        <v>0</v>
      </c>
      <c r="F125" s="3">
        <v>56079</v>
      </c>
      <c r="G125" s="6">
        <v>348.34</v>
      </c>
      <c r="H125" s="5">
        <f t="shared" si="7"/>
        <v>19534558.859999999</v>
      </c>
      <c r="I125" s="3">
        <v>0</v>
      </c>
      <c r="J125" s="6">
        <v>351.54</v>
      </c>
      <c r="K125" s="4">
        <f t="shared" si="8"/>
        <v>0</v>
      </c>
      <c r="L125" s="3">
        <v>7511</v>
      </c>
      <c r="M125" s="6">
        <v>348.34</v>
      </c>
      <c r="N125" s="4">
        <f t="shared" si="9"/>
        <v>2616381.7399999998</v>
      </c>
      <c r="O125" s="18">
        <f t="shared" si="10"/>
        <v>22150940.599999998</v>
      </c>
      <c r="P125" s="4">
        <f t="shared" si="11"/>
        <v>101206.2841395469</v>
      </c>
    </row>
    <row r="126" spans="1:16" x14ac:dyDescent="0.25">
      <c r="A126" s="7" t="s">
        <v>711</v>
      </c>
      <c r="B126" s="2" t="s">
        <v>117</v>
      </c>
      <c r="C126" s="3">
        <v>1520</v>
      </c>
      <c r="D126" s="6">
        <v>411.33</v>
      </c>
      <c r="E126" s="4">
        <f t="shared" si="6"/>
        <v>625221.6</v>
      </c>
      <c r="F126" s="3">
        <v>37765</v>
      </c>
      <c r="G126" s="6">
        <v>407.37</v>
      </c>
      <c r="H126" s="5">
        <f t="shared" si="7"/>
        <v>15384328.050000001</v>
      </c>
      <c r="I126" s="3">
        <v>259</v>
      </c>
      <c r="J126" s="6">
        <v>411.33</v>
      </c>
      <c r="K126" s="4">
        <f t="shared" si="8"/>
        <v>106534.47</v>
      </c>
      <c r="L126" s="3">
        <v>3896</v>
      </c>
      <c r="M126" s="6">
        <v>407.37</v>
      </c>
      <c r="N126" s="4">
        <f t="shared" si="9"/>
        <v>1587113.52</v>
      </c>
      <c r="O126" s="18">
        <f t="shared" si="10"/>
        <v>17703197.640000001</v>
      </c>
      <c r="P126" s="4">
        <f t="shared" si="11"/>
        <v>80884.820328234564</v>
      </c>
    </row>
    <row r="127" spans="1:16" x14ac:dyDescent="0.25">
      <c r="A127" s="7" t="s">
        <v>712</v>
      </c>
      <c r="B127" s="2" t="s">
        <v>118</v>
      </c>
      <c r="C127" s="3">
        <v>870</v>
      </c>
      <c r="D127" s="6">
        <v>231.2</v>
      </c>
      <c r="E127" s="4">
        <f t="shared" si="6"/>
        <v>201144</v>
      </c>
      <c r="F127" s="3">
        <v>7749</v>
      </c>
      <c r="G127" s="6">
        <v>229.1</v>
      </c>
      <c r="H127" s="5">
        <f t="shared" si="7"/>
        <v>1775295.9</v>
      </c>
      <c r="I127" s="3">
        <v>111</v>
      </c>
      <c r="J127" s="6">
        <v>231.2</v>
      </c>
      <c r="K127" s="4">
        <f t="shared" si="8"/>
        <v>25663.199999999997</v>
      </c>
      <c r="L127" s="3">
        <v>826</v>
      </c>
      <c r="M127" s="6">
        <v>229.1</v>
      </c>
      <c r="N127" s="4">
        <f t="shared" si="9"/>
        <v>189236.6</v>
      </c>
      <c r="O127" s="18">
        <f t="shared" si="10"/>
        <v>2191339.7000000002</v>
      </c>
      <c r="P127" s="4">
        <f t="shared" si="11"/>
        <v>10012.096205272181</v>
      </c>
    </row>
    <row r="128" spans="1:16" x14ac:dyDescent="0.25">
      <c r="A128" s="7" t="s">
        <v>1299</v>
      </c>
      <c r="B128" s="2" t="s">
        <v>1290</v>
      </c>
      <c r="C128" s="3">
        <v>0</v>
      </c>
      <c r="D128" s="6">
        <v>340.87</v>
      </c>
      <c r="E128" s="4">
        <f t="shared" si="6"/>
        <v>0</v>
      </c>
      <c r="F128" s="3">
        <v>23747</v>
      </c>
      <c r="G128" s="6">
        <v>337.84</v>
      </c>
      <c r="H128" s="5">
        <f t="shared" si="7"/>
        <v>8022686.4799999995</v>
      </c>
      <c r="I128" s="3">
        <v>35</v>
      </c>
      <c r="J128" s="6">
        <v>340.87</v>
      </c>
      <c r="K128" s="4">
        <f t="shared" si="8"/>
        <v>11930.45</v>
      </c>
      <c r="L128" s="3">
        <v>2110</v>
      </c>
      <c r="M128" s="6">
        <v>337.84</v>
      </c>
      <c r="N128" s="4">
        <f t="shared" si="9"/>
        <v>712842.39999999991</v>
      </c>
      <c r="O128" s="18">
        <f t="shared" si="10"/>
        <v>8747459.3300000001</v>
      </c>
      <c r="P128" s="4">
        <f t="shared" si="11"/>
        <v>39966.60324442885</v>
      </c>
    </row>
    <row r="129" spans="1:16" x14ac:dyDescent="0.25">
      <c r="A129" s="7" t="s">
        <v>713</v>
      </c>
      <c r="B129" s="2" t="s">
        <v>119</v>
      </c>
      <c r="C129" s="3">
        <v>12206</v>
      </c>
      <c r="D129" s="6">
        <v>265.22000000000003</v>
      </c>
      <c r="E129" s="4">
        <f t="shared" si="6"/>
        <v>3237275.3200000003</v>
      </c>
      <c r="F129" s="3">
        <v>35081</v>
      </c>
      <c r="G129" s="6">
        <v>262.82</v>
      </c>
      <c r="H129" s="5">
        <f t="shared" si="7"/>
        <v>9219988.4199999999</v>
      </c>
      <c r="I129" s="3">
        <v>5041</v>
      </c>
      <c r="J129" s="6">
        <v>265.22000000000003</v>
      </c>
      <c r="K129" s="4">
        <f t="shared" si="8"/>
        <v>1336974.0200000003</v>
      </c>
      <c r="L129" s="3">
        <v>9929</v>
      </c>
      <c r="M129" s="6">
        <v>262.82</v>
      </c>
      <c r="N129" s="4">
        <f t="shared" si="9"/>
        <v>2609539.7799999998</v>
      </c>
      <c r="O129" s="18">
        <f t="shared" si="10"/>
        <v>16403777.539999999</v>
      </c>
      <c r="P129" s="4">
        <f t="shared" si="11"/>
        <v>74947.849874833657</v>
      </c>
    </row>
    <row r="130" spans="1:16" x14ac:dyDescent="0.25">
      <c r="A130" s="7" t="s">
        <v>714</v>
      </c>
      <c r="B130" s="2" t="s">
        <v>120</v>
      </c>
      <c r="C130" s="3">
        <v>0</v>
      </c>
      <c r="D130" s="6">
        <v>322.81</v>
      </c>
      <c r="E130" s="4">
        <f t="shared" si="6"/>
        <v>0</v>
      </c>
      <c r="F130" s="3">
        <v>51888</v>
      </c>
      <c r="G130" s="6">
        <v>319.87</v>
      </c>
      <c r="H130" s="5">
        <f t="shared" si="7"/>
        <v>16597414.560000001</v>
      </c>
      <c r="I130" s="3">
        <v>0</v>
      </c>
      <c r="J130" s="6">
        <v>322.81</v>
      </c>
      <c r="K130" s="4">
        <f t="shared" si="8"/>
        <v>0</v>
      </c>
      <c r="L130" s="3">
        <v>7144</v>
      </c>
      <c r="M130" s="6">
        <v>319.87</v>
      </c>
      <c r="N130" s="4">
        <f t="shared" si="9"/>
        <v>2285151.2800000003</v>
      </c>
      <c r="O130" s="18">
        <f t="shared" si="10"/>
        <v>18882565.84</v>
      </c>
      <c r="P130" s="4">
        <f t="shared" si="11"/>
        <v>86273.281040117203</v>
      </c>
    </row>
    <row r="131" spans="1:16" x14ac:dyDescent="0.25">
      <c r="A131" s="7" t="s">
        <v>715</v>
      </c>
      <c r="B131" s="2" t="s">
        <v>121</v>
      </c>
      <c r="C131" s="3">
        <v>0</v>
      </c>
      <c r="D131" s="6">
        <v>229.07</v>
      </c>
      <c r="E131" s="4">
        <f t="shared" si="6"/>
        <v>0</v>
      </c>
      <c r="F131" s="3">
        <v>14010</v>
      </c>
      <c r="G131" s="6">
        <v>226.88</v>
      </c>
      <c r="H131" s="5">
        <f t="shared" si="7"/>
        <v>3178588.8</v>
      </c>
      <c r="I131" s="3">
        <v>12</v>
      </c>
      <c r="J131" s="6">
        <v>229.07</v>
      </c>
      <c r="K131" s="4">
        <f t="shared" si="8"/>
        <v>2748.84</v>
      </c>
      <c r="L131" s="3">
        <v>1223</v>
      </c>
      <c r="M131" s="6">
        <v>226.88</v>
      </c>
      <c r="N131" s="4">
        <f t="shared" si="9"/>
        <v>277474.24</v>
      </c>
      <c r="O131" s="18">
        <f t="shared" si="10"/>
        <v>3458811.88</v>
      </c>
      <c r="P131" s="4">
        <f t="shared" si="11"/>
        <v>15803.098578690624</v>
      </c>
    </row>
    <row r="132" spans="1:16" x14ac:dyDescent="0.25">
      <c r="A132" s="7" t="s">
        <v>716</v>
      </c>
      <c r="B132" s="2" t="s">
        <v>122</v>
      </c>
      <c r="C132" s="3">
        <v>9402</v>
      </c>
      <c r="D132" s="6">
        <v>328.35</v>
      </c>
      <c r="E132" s="4">
        <f t="shared" si="6"/>
        <v>3087146.7</v>
      </c>
      <c r="F132" s="3">
        <v>25032</v>
      </c>
      <c r="G132" s="6">
        <v>325.08</v>
      </c>
      <c r="H132" s="5">
        <f t="shared" si="7"/>
        <v>8137402.5599999996</v>
      </c>
      <c r="I132" s="3">
        <v>3046</v>
      </c>
      <c r="J132" s="6">
        <v>328.35</v>
      </c>
      <c r="K132" s="4">
        <f t="shared" si="8"/>
        <v>1000154.1000000001</v>
      </c>
      <c r="L132" s="3">
        <v>6265</v>
      </c>
      <c r="M132" s="6">
        <v>325.08</v>
      </c>
      <c r="N132" s="4">
        <f t="shared" si="9"/>
        <v>2036626.2</v>
      </c>
      <c r="O132" s="18">
        <f t="shared" si="10"/>
        <v>14261329.559999999</v>
      </c>
      <c r="P132" s="4">
        <f t="shared" si="11"/>
        <v>65159.136928798383</v>
      </c>
    </row>
    <row r="133" spans="1:16" x14ac:dyDescent="0.25">
      <c r="A133" s="7" t="s">
        <v>717</v>
      </c>
      <c r="B133" s="2" t="s">
        <v>123</v>
      </c>
      <c r="C133" s="3">
        <v>0</v>
      </c>
      <c r="D133" s="6">
        <v>212.65</v>
      </c>
      <c r="E133" s="4">
        <f t="shared" si="6"/>
        <v>0</v>
      </c>
      <c r="F133" s="3">
        <v>8853</v>
      </c>
      <c r="G133" s="6">
        <v>210.82</v>
      </c>
      <c r="H133" s="5">
        <f t="shared" si="7"/>
        <v>1866389.46</v>
      </c>
      <c r="I133" s="3">
        <v>0</v>
      </c>
      <c r="J133" s="6">
        <v>212.65</v>
      </c>
      <c r="K133" s="4">
        <f t="shared" si="8"/>
        <v>0</v>
      </c>
      <c r="L133" s="3">
        <v>455</v>
      </c>
      <c r="M133" s="6">
        <v>210.82</v>
      </c>
      <c r="N133" s="4">
        <f t="shared" si="9"/>
        <v>95923.099999999991</v>
      </c>
      <c r="O133" s="18">
        <f t="shared" si="10"/>
        <v>1962312.56</v>
      </c>
      <c r="P133" s="4">
        <f t="shared" si="11"/>
        <v>8965.685299971492</v>
      </c>
    </row>
    <row r="134" spans="1:16" x14ac:dyDescent="0.25">
      <c r="A134" s="7" t="s">
        <v>718</v>
      </c>
      <c r="B134" s="2" t="s">
        <v>124</v>
      </c>
      <c r="C134" s="3">
        <v>654</v>
      </c>
      <c r="D134" s="6">
        <v>234.97</v>
      </c>
      <c r="E134" s="4">
        <f t="shared" si="6"/>
        <v>153670.38</v>
      </c>
      <c r="F134" s="3">
        <v>18267</v>
      </c>
      <c r="G134" s="6">
        <v>232.85</v>
      </c>
      <c r="H134" s="5">
        <f t="shared" si="7"/>
        <v>4253470.95</v>
      </c>
      <c r="I134" s="3">
        <v>33</v>
      </c>
      <c r="J134" s="6">
        <v>234.97</v>
      </c>
      <c r="K134" s="4">
        <f t="shared" si="8"/>
        <v>7754.01</v>
      </c>
      <c r="L134" s="3">
        <v>1072</v>
      </c>
      <c r="M134" s="6">
        <v>232.85</v>
      </c>
      <c r="N134" s="4">
        <f t="shared" si="9"/>
        <v>249615.19999999998</v>
      </c>
      <c r="O134" s="18">
        <f t="shared" si="10"/>
        <v>4664510.54</v>
      </c>
      <c r="P134" s="4">
        <f t="shared" si="11"/>
        <v>21311.861541588503</v>
      </c>
    </row>
    <row r="135" spans="1:16" x14ac:dyDescent="0.25">
      <c r="A135" s="7" t="s">
        <v>719</v>
      </c>
      <c r="B135" s="2" t="s">
        <v>125</v>
      </c>
      <c r="C135" s="3">
        <v>1448</v>
      </c>
      <c r="D135" s="6">
        <v>208.75</v>
      </c>
      <c r="E135" s="4">
        <f t="shared" si="6"/>
        <v>302270</v>
      </c>
      <c r="F135" s="3">
        <v>15751</v>
      </c>
      <c r="G135" s="6">
        <v>206.93</v>
      </c>
      <c r="H135" s="5">
        <f t="shared" si="7"/>
        <v>3259354.43</v>
      </c>
      <c r="I135" s="3">
        <v>10</v>
      </c>
      <c r="J135" s="6">
        <v>208.75</v>
      </c>
      <c r="K135" s="4">
        <f t="shared" si="8"/>
        <v>2087.5</v>
      </c>
      <c r="L135" s="3">
        <v>552</v>
      </c>
      <c r="M135" s="6">
        <v>206.93</v>
      </c>
      <c r="N135" s="4">
        <f t="shared" si="9"/>
        <v>114225.36</v>
      </c>
      <c r="O135" s="18">
        <f t="shared" si="10"/>
        <v>3677937.29</v>
      </c>
      <c r="P135" s="4">
        <f t="shared" si="11"/>
        <v>16804.269089104739</v>
      </c>
    </row>
    <row r="136" spans="1:16" x14ac:dyDescent="0.25">
      <c r="A136" s="7" t="s">
        <v>720</v>
      </c>
      <c r="B136" s="2" t="s">
        <v>126</v>
      </c>
      <c r="C136" s="3">
        <v>4318</v>
      </c>
      <c r="D136" s="6">
        <v>251.13</v>
      </c>
      <c r="E136" s="4">
        <f t="shared" si="6"/>
        <v>1084379.3400000001</v>
      </c>
      <c r="F136" s="3">
        <v>29808</v>
      </c>
      <c r="G136" s="6">
        <v>249.15</v>
      </c>
      <c r="H136" s="5">
        <f t="shared" si="7"/>
        <v>7426663.2000000002</v>
      </c>
      <c r="I136" s="3">
        <v>11</v>
      </c>
      <c r="J136" s="6">
        <v>251.13</v>
      </c>
      <c r="K136" s="4">
        <f t="shared" si="8"/>
        <v>2762.43</v>
      </c>
      <c r="L136" s="3">
        <v>444</v>
      </c>
      <c r="M136" s="6">
        <v>249.15</v>
      </c>
      <c r="N136" s="4">
        <f t="shared" si="9"/>
        <v>110622.6</v>
      </c>
      <c r="O136" s="18">
        <f t="shared" si="10"/>
        <v>8624427.5700000003</v>
      </c>
      <c r="P136" s="4">
        <f t="shared" si="11"/>
        <v>39404.478705990579</v>
      </c>
    </row>
    <row r="137" spans="1:16" x14ac:dyDescent="0.25">
      <c r="A137" s="7" t="s">
        <v>721</v>
      </c>
      <c r="B137" s="2" t="s">
        <v>127</v>
      </c>
      <c r="C137" s="3">
        <v>0</v>
      </c>
      <c r="D137" s="6">
        <v>257.76</v>
      </c>
      <c r="E137" s="4">
        <f t="shared" ref="E137:E200" si="12">D137*C137</f>
        <v>0</v>
      </c>
      <c r="F137" s="3">
        <v>3954</v>
      </c>
      <c r="G137" s="6">
        <v>255.67</v>
      </c>
      <c r="H137" s="5">
        <f t="shared" ref="H137:H200" si="13">G137*F137</f>
        <v>1010919.1799999999</v>
      </c>
      <c r="I137" s="3">
        <v>0</v>
      </c>
      <c r="J137" s="6">
        <v>257.76</v>
      </c>
      <c r="K137" s="4">
        <f t="shared" ref="K137:K200" si="14">J137*I137</f>
        <v>0</v>
      </c>
      <c r="L137" s="3">
        <v>0</v>
      </c>
      <c r="M137" s="6">
        <v>255.67</v>
      </c>
      <c r="N137" s="4">
        <f t="shared" ref="N137:N200" si="15">M137*L137</f>
        <v>0</v>
      </c>
      <c r="O137" s="18">
        <f t="shared" ref="O137:O200" si="16">N137+K137+H137+E137</f>
        <v>1010919.1799999999</v>
      </c>
      <c r="P137" s="4">
        <f t="shared" ref="P137:P200" si="17">(O137/$O$7)*$P$7</f>
        <v>4618.8275080832354</v>
      </c>
    </row>
    <row r="138" spans="1:16" x14ac:dyDescent="0.25">
      <c r="A138" s="7" t="s">
        <v>722</v>
      </c>
      <c r="B138" s="2" t="s">
        <v>128</v>
      </c>
      <c r="C138" s="3">
        <v>591</v>
      </c>
      <c r="D138" s="6">
        <v>231.44</v>
      </c>
      <c r="E138" s="4">
        <f t="shared" si="12"/>
        <v>136781.04</v>
      </c>
      <c r="F138" s="3">
        <v>8742</v>
      </c>
      <c r="G138" s="6">
        <v>229.29</v>
      </c>
      <c r="H138" s="5">
        <f t="shared" si="13"/>
        <v>2004453.18</v>
      </c>
      <c r="I138" s="3">
        <v>9</v>
      </c>
      <c r="J138" s="6">
        <v>231.44</v>
      </c>
      <c r="K138" s="4">
        <f t="shared" si="14"/>
        <v>2082.96</v>
      </c>
      <c r="L138" s="3">
        <v>189</v>
      </c>
      <c r="M138" s="6">
        <v>229.29</v>
      </c>
      <c r="N138" s="4">
        <f t="shared" si="15"/>
        <v>43335.81</v>
      </c>
      <c r="O138" s="18">
        <f t="shared" si="16"/>
        <v>2186652.9899999998</v>
      </c>
      <c r="P138" s="4">
        <f t="shared" si="17"/>
        <v>9990.6829157643006</v>
      </c>
    </row>
    <row r="139" spans="1:16" x14ac:dyDescent="0.25">
      <c r="A139" s="7" t="s">
        <v>723</v>
      </c>
      <c r="B139" s="2" t="s">
        <v>129</v>
      </c>
      <c r="C139" s="3">
        <v>15</v>
      </c>
      <c r="D139" s="6">
        <v>220.69</v>
      </c>
      <c r="E139" s="4">
        <f t="shared" si="12"/>
        <v>3310.35</v>
      </c>
      <c r="F139" s="3">
        <v>31260</v>
      </c>
      <c r="G139" s="6">
        <v>218.87</v>
      </c>
      <c r="H139" s="5">
        <f t="shared" si="13"/>
        <v>6841876.2000000002</v>
      </c>
      <c r="I139" s="3">
        <v>1</v>
      </c>
      <c r="J139" s="6">
        <v>220.69</v>
      </c>
      <c r="K139" s="4">
        <f t="shared" si="14"/>
        <v>220.69</v>
      </c>
      <c r="L139" s="3">
        <v>926</v>
      </c>
      <c r="M139" s="6">
        <v>218.87</v>
      </c>
      <c r="N139" s="4">
        <f t="shared" si="15"/>
        <v>202673.62</v>
      </c>
      <c r="O139" s="18">
        <f t="shared" si="16"/>
        <v>7048080.8599999994</v>
      </c>
      <c r="P139" s="4">
        <f t="shared" si="17"/>
        <v>32202.247617225887</v>
      </c>
    </row>
    <row r="140" spans="1:16" x14ac:dyDescent="0.25">
      <c r="A140" s="7" t="s">
        <v>724</v>
      </c>
      <c r="B140" s="2" t="s">
        <v>130</v>
      </c>
      <c r="C140" s="3">
        <v>0</v>
      </c>
      <c r="D140" s="6">
        <v>334.6</v>
      </c>
      <c r="E140" s="4">
        <f t="shared" si="12"/>
        <v>0</v>
      </c>
      <c r="F140" s="3">
        <v>62233</v>
      </c>
      <c r="G140" s="6">
        <v>331.51</v>
      </c>
      <c r="H140" s="5">
        <f t="shared" si="13"/>
        <v>20630861.829999998</v>
      </c>
      <c r="I140" s="3">
        <v>0</v>
      </c>
      <c r="J140" s="6">
        <v>334.6</v>
      </c>
      <c r="K140" s="4">
        <f t="shared" si="14"/>
        <v>0</v>
      </c>
      <c r="L140" s="3">
        <v>5298</v>
      </c>
      <c r="M140" s="6">
        <v>331.51</v>
      </c>
      <c r="N140" s="4">
        <f t="shared" si="15"/>
        <v>1756339.98</v>
      </c>
      <c r="O140" s="18">
        <f t="shared" si="16"/>
        <v>22387201.809999999</v>
      </c>
      <c r="P140" s="4">
        <f t="shared" si="17"/>
        <v>102285.74706539724</v>
      </c>
    </row>
    <row r="141" spans="1:16" x14ac:dyDescent="0.25">
      <c r="A141" s="7" t="s">
        <v>725</v>
      </c>
      <c r="B141" s="2" t="s">
        <v>131</v>
      </c>
      <c r="C141" s="3">
        <v>863</v>
      </c>
      <c r="D141" s="6">
        <v>226.22</v>
      </c>
      <c r="E141" s="4">
        <f t="shared" si="12"/>
        <v>195227.86</v>
      </c>
      <c r="F141" s="3">
        <v>65162</v>
      </c>
      <c r="G141" s="6">
        <v>224.4</v>
      </c>
      <c r="H141" s="5">
        <f t="shared" si="13"/>
        <v>14622352.800000001</v>
      </c>
      <c r="I141" s="3">
        <v>57</v>
      </c>
      <c r="J141" s="6">
        <v>226.22</v>
      </c>
      <c r="K141" s="4">
        <f t="shared" si="14"/>
        <v>12894.539999999999</v>
      </c>
      <c r="L141" s="3">
        <v>5315</v>
      </c>
      <c r="M141" s="6">
        <v>224.4</v>
      </c>
      <c r="N141" s="4">
        <f t="shared" si="15"/>
        <v>1192686</v>
      </c>
      <c r="O141" s="18">
        <f t="shared" si="16"/>
        <v>16023161.199999999</v>
      </c>
      <c r="P141" s="4">
        <f t="shared" si="17"/>
        <v>73208.837245537245</v>
      </c>
    </row>
    <row r="142" spans="1:16" x14ac:dyDescent="0.25">
      <c r="A142" s="7" t="s">
        <v>726</v>
      </c>
      <c r="B142" s="2" t="s">
        <v>132</v>
      </c>
      <c r="C142" s="3">
        <v>0</v>
      </c>
      <c r="D142" s="6">
        <v>245.77</v>
      </c>
      <c r="E142" s="4">
        <f t="shared" si="12"/>
        <v>0</v>
      </c>
      <c r="F142" s="3">
        <v>14955</v>
      </c>
      <c r="G142" s="6">
        <v>243.68</v>
      </c>
      <c r="H142" s="5">
        <f t="shared" si="13"/>
        <v>3644234.4</v>
      </c>
      <c r="I142" s="3">
        <v>0</v>
      </c>
      <c r="J142" s="6">
        <v>245.77</v>
      </c>
      <c r="K142" s="4">
        <f t="shared" si="14"/>
        <v>0</v>
      </c>
      <c r="L142" s="3">
        <v>949</v>
      </c>
      <c r="M142" s="6">
        <v>243.68</v>
      </c>
      <c r="N142" s="4">
        <f t="shared" si="15"/>
        <v>231252.32</v>
      </c>
      <c r="O142" s="18">
        <f t="shared" si="16"/>
        <v>3875486.7199999997</v>
      </c>
      <c r="P142" s="4">
        <f t="shared" si="17"/>
        <v>17706.860274970022</v>
      </c>
    </row>
    <row r="143" spans="1:16" x14ac:dyDescent="0.25">
      <c r="A143" s="7" t="s">
        <v>727</v>
      </c>
      <c r="B143" s="2" t="s">
        <v>133</v>
      </c>
      <c r="C143" s="3">
        <v>0</v>
      </c>
      <c r="D143" s="6">
        <v>235.34</v>
      </c>
      <c r="E143" s="4">
        <f t="shared" si="12"/>
        <v>0</v>
      </c>
      <c r="F143" s="3">
        <v>30353</v>
      </c>
      <c r="G143" s="6">
        <v>233.33</v>
      </c>
      <c r="H143" s="5">
        <f t="shared" si="13"/>
        <v>7082265.4900000002</v>
      </c>
      <c r="I143" s="3">
        <v>0</v>
      </c>
      <c r="J143" s="6">
        <v>235.34</v>
      </c>
      <c r="K143" s="4">
        <f t="shared" si="14"/>
        <v>0</v>
      </c>
      <c r="L143" s="3">
        <v>1651</v>
      </c>
      <c r="M143" s="6">
        <v>233.33</v>
      </c>
      <c r="N143" s="4">
        <f t="shared" si="15"/>
        <v>385227.83</v>
      </c>
      <c r="O143" s="18">
        <f t="shared" si="16"/>
        <v>7467493.3200000003</v>
      </c>
      <c r="P143" s="4">
        <f t="shared" si="17"/>
        <v>34118.517330775947</v>
      </c>
    </row>
    <row r="144" spans="1:16" x14ac:dyDescent="0.25">
      <c r="A144" s="7" t="s">
        <v>728</v>
      </c>
      <c r="B144" s="2" t="s">
        <v>134</v>
      </c>
      <c r="C144" s="3">
        <v>0</v>
      </c>
      <c r="D144" s="6">
        <v>225.05</v>
      </c>
      <c r="E144" s="4">
        <f t="shared" si="12"/>
        <v>0</v>
      </c>
      <c r="F144" s="3">
        <v>14606</v>
      </c>
      <c r="G144" s="6">
        <v>223.11</v>
      </c>
      <c r="H144" s="5">
        <f t="shared" si="13"/>
        <v>3258744.66</v>
      </c>
      <c r="I144" s="3">
        <v>0</v>
      </c>
      <c r="J144" s="6">
        <v>225.05</v>
      </c>
      <c r="K144" s="4">
        <f t="shared" si="14"/>
        <v>0</v>
      </c>
      <c r="L144" s="3">
        <v>1297</v>
      </c>
      <c r="M144" s="6">
        <v>223.11</v>
      </c>
      <c r="N144" s="4">
        <f t="shared" si="15"/>
        <v>289373.67000000004</v>
      </c>
      <c r="O144" s="18">
        <f t="shared" si="16"/>
        <v>3548118.33</v>
      </c>
      <c r="P144" s="4">
        <f t="shared" si="17"/>
        <v>16211.134251640524</v>
      </c>
    </row>
    <row r="145" spans="1:16" x14ac:dyDescent="0.25">
      <c r="A145" s="7" t="s">
        <v>729</v>
      </c>
      <c r="B145" s="2" t="s">
        <v>135</v>
      </c>
      <c r="C145" s="3">
        <v>0</v>
      </c>
      <c r="D145" s="6">
        <v>238.13</v>
      </c>
      <c r="E145" s="4">
        <f t="shared" si="12"/>
        <v>0</v>
      </c>
      <c r="F145" s="3">
        <v>23601</v>
      </c>
      <c r="G145" s="6">
        <v>236.01</v>
      </c>
      <c r="H145" s="5">
        <f t="shared" si="13"/>
        <v>5570072.0099999998</v>
      </c>
      <c r="I145" s="3">
        <v>0</v>
      </c>
      <c r="J145" s="6">
        <v>238.13</v>
      </c>
      <c r="K145" s="4">
        <f t="shared" si="14"/>
        <v>0</v>
      </c>
      <c r="L145" s="3">
        <v>990</v>
      </c>
      <c r="M145" s="6">
        <v>236.01</v>
      </c>
      <c r="N145" s="4">
        <f t="shared" si="15"/>
        <v>233649.9</v>
      </c>
      <c r="O145" s="18">
        <f t="shared" si="16"/>
        <v>5803721.9100000001</v>
      </c>
      <c r="P145" s="4">
        <f t="shared" si="17"/>
        <v>26516.848168983575</v>
      </c>
    </row>
    <row r="146" spans="1:16" x14ac:dyDescent="0.25">
      <c r="A146" s="7" t="s">
        <v>730</v>
      </c>
      <c r="B146" s="2" t="s">
        <v>136</v>
      </c>
      <c r="C146" s="3">
        <v>0</v>
      </c>
      <c r="D146" s="6">
        <v>246.13</v>
      </c>
      <c r="E146" s="4">
        <f t="shared" si="12"/>
        <v>0</v>
      </c>
      <c r="F146" s="3">
        <v>21954</v>
      </c>
      <c r="G146" s="6">
        <v>244.2</v>
      </c>
      <c r="H146" s="5">
        <f t="shared" si="13"/>
        <v>5361166.8</v>
      </c>
      <c r="I146" s="3">
        <v>0</v>
      </c>
      <c r="J146" s="6">
        <v>246.13</v>
      </c>
      <c r="K146" s="4">
        <f t="shared" si="14"/>
        <v>0</v>
      </c>
      <c r="L146" s="3">
        <v>2514</v>
      </c>
      <c r="M146" s="6">
        <v>244.2</v>
      </c>
      <c r="N146" s="4">
        <f t="shared" si="15"/>
        <v>613918.79999999993</v>
      </c>
      <c r="O146" s="18">
        <f t="shared" si="16"/>
        <v>5975085.5999999996</v>
      </c>
      <c r="P146" s="4">
        <f t="shared" si="17"/>
        <v>27299.798320605634</v>
      </c>
    </row>
    <row r="147" spans="1:16" x14ac:dyDescent="0.25">
      <c r="A147" s="7" t="s">
        <v>731</v>
      </c>
      <c r="B147" s="2" t="s">
        <v>137</v>
      </c>
      <c r="C147" s="3">
        <v>0</v>
      </c>
      <c r="D147" s="6">
        <v>240.51</v>
      </c>
      <c r="E147" s="4">
        <f t="shared" si="12"/>
        <v>0</v>
      </c>
      <c r="F147" s="3">
        <v>16221</v>
      </c>
      <c r="G147" s="6">
        <v>238.43</v>
      </c>
      <c r="H147" s="5">
        <f t="shared" si="13"/>
        <v>3867573.0300000003</v>
      </c>
      <c r="I147" s="3">
        <v>0</v>
      </c>
      <c r="J147" s="6">
        <v>240.51</v>
      </c>
      <c r="K147" s="4">
        <f t="shared" si="14"/>
        <v>0</v>
      </c>
      <c r="L147" s="3">
        <v>305</v>
      </c>
      <c r="M147" s="6">
        <v>238.43</v>
      </c>
      <c r="N147" s="4">
        <f t="shared" si="15"/>
        <v>72721.150000000009</v>
      </c>
      <c r="O147" s="18">
        <f t="shared" si="16"/>
        <v>3940294.18</v>
      </c>
      <c r="P147" s="4">
        <f t="shared" si="17"/>
        <v>18002.961570601794</v>
      </c>
    </row>
    <row r="148" spans="1:16" x14ac:dyDescent="0.25">
      <c r="A148" s="7" t="s">
        <v>732</v>
      </c>
      <c r="B148" s="2" t="s">
        <v>138</v>
      </c>
      <c r="C148" s="3">
        <v>0</v>
      </c>
      <c r="D148" s="6">
        <v>238.84</v>
      </c>
      <c r="E148" s="4">
        <f t="shared" si="12"/>
        <v>0</v>
      </c>
      <c r="F148" s="3">
        <v>26131</v>
      </c>
      <c r="G148" s="6">
        <v>236.93</v>
      </c>
      <c r="H148" s="5">
        <f t="shared" si="13"/>
        <v>6191217.8300000001</v>
      </c>
      <c r="I148" s="3">
        <v>0</v>
      </c>
      <c r="J148" s="6">
        <v>238.84</v>
      </c>
      <c r="K148" s="4">
        <f t="shared" si="14"/>
        <v>0</v>
      </c>
      <c r="L148" s="3">
        <v>247</v>
      </c>
      <c r="M148" s="6">
        <v>236.93</v>
      </c>
      <c r="N148" s="4">
        <f t="shared" si="15"/>
        <v>58521.71</v>
      </c>
      <c r="O148" s="18">
        <f t="shared" si="16"/>
        <v>6249739.54</v>
      </c>
      <c r="P148" s="4">
        <f t="shared" si="17"/>
        <v>28554.675266629591</v>
      </c>
    </row>
    <row r="149" spans="1:16" x14ac:dyDescent="0.25">
      <c r="A149" s="7" t="s">
        <v>733</v>
      </c>
      <c r="B149" s="2" t="s">
        <v>139</v>
      </c>
      <c r="C149" s="3">
        <v>115</v>
      </c>
      <c r="D149" s="6">
        <v>246.26</v>
      </c>
      <c r="E149" s="4">
        <f t="shared" si="12"/>
        <v>28319.899999999998</v>
      </c>
      <c r="F149" s="3">
        <v>21018</v>
      </c>
      <c r="G149" s="6">
        <v>244.11</v>
      </c>
      <c r="H149" s="5">
        <f t="shared" si="13"/>
        <v>5130703.9800000004</v>
      </c>
      <c r="I149" s="3">
        <v>0</v>
      </c>
      <c r="J149" s="6">
        <v>246.26</v>
      </c>
      <c r="K149" s="4">
        <f t="shared" si="14"/>
        <v>0</v>
      </c>
      <c r="L149" s="3">
        <v>929</v>
      </c>
      <c r="M149" s="6">
        <v>244.11</v>
      </c>
      <c r="N149" s="4">
        <f t="shared" si="15"/>
        <v>226778.19</v>
      </c>
      <c r="O149" s="18">
        <f t="shared" si="16"/>
        <v>5385802.0700000012</v>
      </c>
      <c r="P149" s="4">
        <f t="shared" si="17"/>
        <v>24607.398144337945</v>
      </c>
    </row>
    <row r="150" spans="1:16" x14ac:dyDescent="0.25">
      <c r="A150" s="7" t="s">
        <v>734</v>
      </c>
      <c r="B150" s="2" t="s">
        <v>140</v>
      </c>
      <c r="C150" s="3">
        <v>14132</v>
      </c>
      <c r="D150" s="6">
        <v>219.32</v>
      </c>
      <c r="E150" s="4">
        <f t="shared" si="12"/>
        <v>3099430.2399999998</v>
      </c>
      <c r="F150" s="3">
        <v>0</v>
      </c>
      <c r="G150" s="6">
        <v>217.36</v>
      </c>
      <c r="H150" s="5">
        <f t="shared" si="13"/>
        <v>0</v>
      </c>
      <c r="I150" s="3">
        <v>11</v>
      </c>
      <c r="J150" s="6">
        <v>219.32</v>
      </c>
      <c r="K150" s="4">
        <f t="shared" si="14"/>
        <v>2412.52</v>
      </c>
      <c r="L150" s="3">
        <v>444</v>
      </c>
      <c r="M150" s="6">
        <v>217.36</v>
      </c>
      <c r="N150" s="4">
        <f t="shared" si="15"/>
        <v>96507.840000000011</v>
      </c>
      <c r="O150" s="18">
        <f t="shared" si="16"/>
        <v>3198350.5999999996</v>
      </c>
      <c r="P150" s="4">
        <f t="shared" si="17"/>
        <v>14613.067022602656</v>
      </c>
    </row>
    <row r="151" spans="1:16" x14ac:dyDescent="0.25">
      <c r="A151" s="7" t="s">
        <v>735</v>
      </c>
      <c r="B151" s="2" t="s">
        <v>141</v>
      </c>
      <c r="C151" s="3">
        <v>0</v>
      </c>
      <c r="D151" s="6">
        <v>223.69</v>
      </c>
      <c r="E151" s="4">
        <f t="shared" si="12"/>
        <v>0</v>
      </c>
      <c r="F151" s="3">
        <v>20222</v>
      </c>
      <c r="G151" s="6">
        <v>221.86</v>
      </c>
      <c r="H151" s="5">
        <f t="shared" si="13"/>
        <v>4486452.92</v>
      </c>
      <c r="I151" s="3">
        <v>0</v>
      </c>
      <c r="J151" s="6">
        <v>223.69</v>
      </c>
      <c r="K151" s="4">
        <f t="shared" si="14"/>
        <v>0</v>
      </c>
      <c r="L151" s="3">
        <v>1096</v>
      </c>
      <c r="M151" s="6">
        <v>221.86</v>
      </c>
      <c r="N151" s="4">
        <f t="shared" si="15"/>
        <v>243158.56000000003</v>
      </c>
      <c r="O151" s="18">
        <f t="shared" si="16"/>
        <v>4729611.4799999995</v>
      </c>
      <c r="P151" s="4">
        <f t="shared" si="17"/>
        <v>21609.303729275631</v>
      </c>
    </row>
    <row r="152" spans="1:16" x14ac:dyDescent="0.25">
      <c r="A152" s="7" t="s">
        <v>736</v>
      </c>
      <c r="B152" s="2" t="s">
        <v>142</v>
      </c>
      <c r="C152" s="3">
        <v>0</v>
      </c>
      <c r="D152" s="6">
        <v>241.28</v>
      </c>
      <c r="E152" s="4">
        <f t="shared" si="12"/>
        <v>0</v>
      </c>
      <c r="F152" s="3">
        <v>44301</v>
      </c>
      <c r="G152" s="6">
        <v>239.26</v>
      </c>
      <c r="H152" s="5">
        <f t="shared" si="13"/>
        <v>10599457.26</v>
      </c>
      <c r="I152" s="3">
        <v>0</v>
      </c>
      <c r="J152" s="6">
        <v>241.28</v>
      </c>
      <c r="K152" s="4">
        <f t="shared" si="14"/>
        <v>0</v>
      </c>
      <c r="L152" s="3">
        <v>469</v>
      </c>
      <c r="M152" s="6">
        <v>239.26</v>
      </c>
      <c r="N152" s="4">
        <f t="shared" si="15"/>
        <v>112212.94</v>
      </c>
      <c r="O152" s="18">
        <f t="shared" si="16"/>
        <v>10711670.199999999</v>
      </c>
      <c r="P152" s="4">
        <f t="shared" si="17"/>
        <v>48940.961805943232</v>
      </c>
    </row>
    <row r="153" spans="1:16" x14ac:dyDescent="0.25">
      <c r="A153" s="7" t="s">
        <v>737</v>
      </c>
      <c r="B153" s="2" t="s">
        <v>143</v>
      </c>
      <c r="C153" s="3">
        <v>0</v>
      </c>
      <c r="D153" s="6">
        <v>231.91</v>
      </c>
      <c r="E153" s="4">
        <f t="shared" si="12"/>
        <v>0</v>
      </c>
      <c r="F153" s="3">
        <v>22608</v>
      </c>
      <c r="G153" s="6">
        <v>229.94</v>
      </c>
      <c r="H153" s="5">
        <f t="shared" si="13"/>
        <v>5198483.5199999996</v>
      </c>
      <c r="I153" s="3">
        <v>5</v>
      </c>
      <c r="J153" s="6">
        <v>231.91</v>
      </c>
      <c r="K153" s="4">
        <f t="shared" si="14"/>
        <v>1159.55</v>
      </c>
      <c r="L153" s="3">
        <v>1094</v>
      </c>
      <c r="M153" s="6">
        <v>229.94</v>
      </c>
      <c r="N153" s="4">
        <f t="shared" si="15"/>
        <v>251554.36</v>
      </c>
      <c r="O153" s="18">
        <f t="shared" si="16"/>
        <v>5451197.4299999997</v>
      </c>
      <c r="P153" s="4">
        <f t="shared" si="17"/>
        <v>24906.185518882565</v>
      </c>
    </row>
    <row r="154" spans="1:16" x14ac:dyDescent="0.25">
      <c r="A154" s="7" t="s">
        <v>738</v>
      </c>
      <c r="B154" s="2" t="s">
        <v>144</v>
      </c>
      <c r="C154" s="3">
        <v>0</v>
      </c>
      <c r="D154" s="6">
        <v>241.13</v>
      </c>
      <c r="E154" s="4">
        <f t="shared" si="12"/>
        <v>0</v>
      </c>
      <c r="F154" s="3">
        <v>29016</v>
      </c>
      <c r="G154" s="6">
        <v>238.92</v>
      </c>
      <c r="H154" s="5">
        <f t="shared" si="13"/>
        <v>6932502.7199999997</v>
      </c>
      <c r="I154" s="3">
        <v>0</v>
      </c>
      <c r="J154" s="6">
        <v>241.13</v>
      </c>
      <c r="K154" s="4">
        <f t="shared" si="14"/>
        <v>0</v>
      </c>
      <c r="L154" s="3">
        <v>1591</v>
      </c>
      <c r="M154" s="6">
        <v>238.92</v>
      </c>
      <c r="N154" s="4">
        <f t="shared" si="15"/>
        <v>380121.72</v>
      </c>
      <c r="O154" s="18">
        <f t="shared" si="16"/>
        <v>7312624.4399999995</v>
      </c>
      <c r="P154" s="4">
        <f t="shared" si="17"/>
        <v>33410.930950735114</v>
      </c>
    </row>
    <row r="155" spans="1:16" x14ac:dyDescent="0.25">
      <c r="A155" s="7" t="s">
        <v>739</v>
      </c>
      <c r="B155" s="2" t="s">
        <v>145</v>
      </c>
      <c r="C155" s="3">
        <v>7</v>
      </c>
      <c r="D155" s="6">
        <v>245.52</v>
      </c>
      <c r="E155" s="4">
        <f t="shared" si="12"/>
        <v>1718.64</v>
      </c>
      <c r="F155" s="3">
        <v>19553</v>
      </c>
      <c r="G155" s="6">
        <v>243.49</v>
      </c>
      <c r="H155" s="5">
        <f t="shared" si="13"/>
        <v>4760959.97</v>
      </c>
      <c r="I155" s="3">
        <v>0</v>
      </c>
      <c r="J155" s="6">
        <v>245.52</v>
      </c>
      <c r="K155" s="4">
        <f t="shared" si="14"/>
        <v>0</v>
      </c>
      <c r="L155" s="3">
        <v>839</v>
      </c>
      <c r="M155" s="6">
        <v>243.49</v>
      </c>
      <c r="N155" s="4">
        <f t="shared" si="15"/>
        <v>204288.11000000002</v>
      </c>
      <c r="O155" s="18">
        <f t="shared" si="16"/>
        <v>4966966.72</v>
      </c>
      <c r="P155" s="4">
        <f t="shared" si="17"/>
        <v>22693.765210854897</v>
      </c>
    </row>
    <row r="156" spans="1:16" x14ac:dyDescent="0.25">
      <c r="A156" s="7" t="s">
        <v>740</v>
      </c>
      <c r="B156" s="2" t="s">
        <v>146</v>
      </c>
      <c r="C156" s="3">
        <v>0</v>
      </c>
      <c r="D156" s="6">
        <v>301.58999999999997</v>
      </c>
      <c r="E156" s="4">
        <f t="shared" si="12"/>
        <v>0</v>
      </c>
      <c r="F156" s="3">
        <v>22401</v>
      </c>
      <c r="G156" s="6">
        <v>299.79000000000002</v>
      </c>
      <c r="H156" s="5">
        <f t="shared" si="13"/>
        <v>6715595.79</v>
      </c>
      <c r="I156" s="3">
        <v>0</v>
      </c>
      <c r="J156" s="6">
        <v>301.58999999999997</v>
      </c>
      <c r="K156" s="4">
        <f t="shared" si="14"/>
        <v>0</v>
      </c>
      <c r="L156" s="3">
        <v>427</v>
      </c>
      <c r="M156" s="6">
        <v>299.79000000000002</v>
      </c>
      <c r="N156" s="4">
        <f t="shared" si="15"/>
        <v>128010.33</v>
      </c>
      <c r="O156" s="18">
        <f t="shared" si="16"/>
        <v>6843606.1200000001</v>
      </c>
      <c r="P156" s="4">
        <f t="shared" si="17"/>
        <v>31268.01511624577</v>
      </c>
    </row>
    <row r="157" spans="1:16" x14ac:dyDescent="0.25">
      <c r="A157" s="7" t="s">
        <v>741</v>
      </c>
      <c r="B157" s="2" t="s">
        <v>147</v>
      </c>
      <c r="C157" s="3">
        <v>365</v>
      </c>
      <c r="D157" s="6">
        <v>198.25</v>
      </c>
      <c r="E157" s="4">
        <f t="shared" si="12"/>
        <v>72361.25</v>
      </c>
      <c r="F157" s="3">
        <v>19105</v>
      </c>
      <c r="G157" s="6">
        <v>196.69</v>
      </c>
      <c r="H157" s="5">
        <f t="shared" si="13"/>
        <v>3757762.45</v>
      </c>
      <c r="I157" s="3">
        <v>3</v>
      </c>
      <c r="J157" s="6">
        <v>198.25</v>
      </c>
      <c r="K157" s="4">
        <f t="shared" si="14"/>
        <v>594.75</v>
      </c>
      <c r="L157" s="3">
        <v>118</v>
      </c>
      <c r="M157" s="6">
        <v>196.69</v>
      </c>
      <c r="N157" s="4">
        <f t="shared" si="15"/>
        <v>23209.42</v>
      </c>
      <c r="O157" s="18">
        <f t="shared" si="16"/>
        <v>3853927.87</v>
      </c>
      <c r="P157" s="4">
        <f t="shared" si="17"/>
        <v>17608.359216336794</v>
      </c>
    </row>
    <row r="158" spans="1:16" x14ac:dyDescent="0.25">
      <c r="A158" s="7" t="s">
        <v>742</v>
      </c>
      <c r="B158" s="2" t="s">
        <v>148</v>
      </c>
      <c r="C158" s="3">
        <v>6072</v>
      </c>
      <c r="D158" s="6">
        <v>265.63</v>
      </c>
      <c r="E158" s="4">
        <f t="shared" si="12"/>
        <v>1612905.3599999999</v>
      </c>
      <c r="F158" s="3">
        <v>24893</v>
      </c>
      <c r="G158" s="6">
        <v>263.44</v>
      </c>
      <c r="H158" s="5">
        <f t="shared" si="13"/>
        <v>6557811.9199999999</v>
      </c>
      <c r="I158" s="3">
        <v>2840</v>
      </c>
      <c r="J158" s="6">
        <v>265.63</v>
      </c>
      <c r="K158" s="4">
        <f t="shared" si="14"/>
        <v>754389.2</v>
      </c>
      <c r="L158" s="3">
        <v>12053</v>
      </c>
      <c r="M158" s="6">
        <v>263.44</v>
      </c>
      <c r="N158" s="4">
        <f t="shared" si="15"/>
        <v>3175242.32</v>
      </c>
      <c r="O158" s="18">
        <f t="shared" si="16"/>
        <v>12100348.799999999</v>
      </c>
      <c r="P158" s="4">
        <f t="shared" si="17"/>
        <v>55285.748851695505</v>
      </c>
    </row>
    <row r="159" spans="1:16" x14ac:dyDescent="0.25">
      <c r="A159" s="7" t="s">
        <v>743</v>
      </c>
      <c r="B159" s="2" t="s">
        <v>149</v>
      </c>
      <c r="C159" s="3">
        <v>13025</v>
      </c>
      <c r="D159" s="6">
        <v>329.01</v>
      </c>
      <c r="E159" s="4">
        <f t="shared" si="12"/>
        <v>4285355.25</v>
      </c>
      <c r="F159" s="3">
        <v>0</v>
      </c>
      <c r="G159" s="6">
        <v>326.66000000000003</v>
      </c>
      <c r="H159" s="5">
        <f t="shared" si="13"/>
        <v>0</v>
      </c>
      <c r="I159" s="3">
        <v>1411</v>
      </c>
      <c r="J159" s="6">
        <v>329.01</v>
      </c>
      <c r="K159" s="4">
        <f t="shared" si="14"/>
        <v>464233.11</v>
      </c>
      <c r="L159" s="3">
        <v>0</v>
      </c>
      <c r="M159" s="6">
        <v>326.66000000000003</v>
      </c>
      <c r="N159" s="4">
        <f t="shared" si="15"/>
        <v>0</v>
      </c>
      <c r="O159" s="18">
        <f t="shared" si="16"/>
        <v>4749588.3600000003</v>
      </c>
      <c r="P159" s="4">
        <f t="shared" si="17"/>
        <v>21700.576864354225</v>
      </c>
    </row>
    <row r="160" spans="1:16" x14ac:dyDescent="0.25">
      <c r="A160" s="7" t="s">
        <v>744</v>
      </c>
      <c r="B160" s="2" t="s">
        <v>150</v>
      </c>
      <c r="C160" s="3">
        <v>365</v>
      </c>
      <c r="D160" s="6">
        <v>239.87</v>
      </c>
      <c r="E160" s="4">
        <f t="shared" si="12"/>
        <v>87552.55</v>
      </c>
      <c r="F160" s="3">
        <v>7833</v>
      </c>
      <c r="G160" s="6">
        <v>237.66</v>
      </c>
      <c r="H160" s="5">
        <f t="shared" si="13"/>
        <v>1861590.78</v>
      </c>
      <c r="I160" s="3">
        <v>39</v>
      </c>
      <c r="J160" s="6">
        <v>239.87</v>
      </c>
      <c r="K160" s="4">
        <f t="shared" si="14"/>
        <v>9354.93</v>
      </c>
      <c r="L160" s="3">
        <v>964</v>
      </c>
      <c r="M160" s="6">
        <v>237.66</v>
      </c>
      <c r="N160" s="4">
        <f t="shared" si="15"/>
        <v>229104.24</v>
      </c>
      <c r="O160" s="18">
        <f t="shared" si="16"/>
        <v>2187602.5</v>
      </c>
      <c r="P160" s="4">
        <f t="shared" si="17"/>
        <v>9995.0211685088962</v>
      </c>
    </row>
    <row r="161" spans="1:16" x14ac:dyDescent="0.25">
      <c r="A161" s="7" t="s">
        <v>745</v>
      </c>
      <c r="B161" s="2" t="s">
        <v>151</v>
      </c>
      <c r="C161" s="3">
        <v>5570</v>
      </c>
      <c r="D161" s="6">
        <v>306.77</v>
      </c>
      <c r="E161" s="4">
        <f t="shared" si="12"/>
        <v>1708708.9</v>
      </c>
      <c r="F161" s="3">
        <v>46902</v>
      </c>
      <c r="G161" s="6">
        <v>304.14999999999998</v>
      </c>
      <c r="H161" s="5">
        <f t="shared" si="13"/>
        <v>14265243.299999999</v>
      </c>
      <c r="I161" s="3">
        <v>948</v>
      </c>
      <c r="J161" s="6">
        <v>306.77</v>
      </c>
      <c r="K161" s="4">
        <f t="shared" si="14"/>
        <v>290817.95999999996</v>
      </c>
      <c r="L161" s="3">
        <v>6532</v>
      </c>
      <c r="M161" s="6">
        <v>304.14999999999998</v>
      </c>
      <c r="N161" s="4">
        <f t="shared" si="15"/>
        <v>1986707.7999999998</v>
      </c>
      <c r="O161" s="18">
        <f t="shared" si="16"/>
        <v>18251477.959999997</v>
      </c>
      <c r="P161" s="4">
        <f t="shared" si="17"/>
        <v>83389.879361892104</v>
      </c>
    </row>
    <row r="162" spans="1:16" x14ac:dyDescent="0.25">
      <c r="A162" s="7" t="s">
        <v>746</v>
      </c>
      <c r="B162" s="2" t="s">
        <v>152</v>
      </c>
      <c r="C162" s="3">
        <v>0</v>
      </c>
      <c r="D162" s="6">
        <v>282.77</v>
      </c>
      <c r="E162" s="4">
        <f t="shared" si="12"/>
        <v>0</v>
      </c>
      <c r="F162" s="3">
        <v>11566</v>
      </c>
      <c r="G162" s="6">
        <v>280.32</v>
      </c>
      <c r="H162" s="5">
        <f t="shared" si="13"/>
        <v>3242181.12</v>
      </c>
      <c r="I162" s="3">
        <v>0</v>
      </c>
      <c r="J162" s="6">
        <v>282.77</v>
      </c>
      <c r="K162" s="4">
        <f t="shared" si="14"/>
        <v>0</v>
      </c>
      <c r="L162" s="3">
        <v>2</v>
      </c>
      <c r="M162" s="6">
        <v>280.32</v>
      </c>
      <c r="N162" s="4">
        <f t="shared" si="15"/>
        <v>560.64</v>
      </c>
      <c r="O162" s="18">
        <f t="shared" si="16"/>
        <v>3242741.7600000002</v>
      </c>
      <c r="P162" s="4">
        <f t="shared" si="17"/>
        <v>14815.887500223555</v>
      </c>
    </row>
    <row r="163" spans="1:16" x14ac:dyDescent="0.25">
      <c r="A163" s="7" t="s">
        <v>747</v>
      </c>
      <c r="B163" s="2" t="s">
        <v>153</v>
      </c>
      <c r="C163" s="3">
        <v>485</v>
      </c>
      <c r="D163" s="6">
        <v>304.76</v>
      </c>
      <c r="E163" s="4">
        <f t="shared" si="12"/>
        <v>147808.6</v>
      </c>
      <c r="F163" s="3">
        <v>22163</v>
      </c>
      <c r="G163" s="6">
        <v>302.10000000000002</v>
      </c>
      <c r="H163" s="5">
        <f t="shared" si="13"/>
        <v>6695442.3000000007</v>
      </c>
      <c r="I163" s="3">
        <v>131</v>
      </c>
      <c r="J163" s="6">
        <v>304.76</v>
      </c>
      <c r="K163" s="4">
        <f t="shared" si="14"/>
        <v>39923.56</v>
      </c>
      <c r="L163" s="3">
        <v>3937</v>
      </c>
      <c r="M163" s="6">
        <v>302.10000000000002</v>
      </c>
      <c r="N163" s="4">
        <f t="shared" si="15"/>
        <v>1189367.7000000002</v>
      </c>
      <c r="O163" s="18">
        <f t="shared" si="16"/>
        <v>8072542.1600000001</v>
      </c>
      <c r="P163" s="4">
        <f t="shared" si="17"/>
        <v>36882.948238027951</v>
      </c>
    </row>
    <row r="164" spans="1:16" x14ac:dyDescent="0.25">
      <c r="A164" s="7" t="s">
        <v>748</v>
      </c>
      <c r="B164" s="2" t="s">
        <v>154</v>
      </c>
      <c r="C164" s="3">
        <v>3486</v>
      </c>
      <c r="D164" s="6">
        <v>237.14</v>
      </c>
      <c r="E164" s="4">
        <f t="shared" si="12"/>
        <v>826670.03999999992</v>
      </c>
      <c r="F164" s="3">
        <v>60740</v>
      </c>
      <c r="G164" s="6">
        <v>235.32</v>
      </c>
      <c r="H164" s="5">
        <f t="shared" si="13"/>
        <v>14293336.799999999</v>
      </c>
      <c r="I164" s="3">
        <v>266</v>
      </c>
      <c r="J164" s="6">
        <v>237.14</v>
      </c>
      <c r="K164" s="4">
        <f t="shared" si="14"/>
        <v>63079.24</v>
      </c>
      <c r="L164" s="3">
        <v>4281</v>
      </c>
      <c r="M164" s="6">
        <v>235.32</v>
      </c>
      <c r="N164" s="4">
        <f t="shared" si="15"/>
        <v>1007404.9199999999</v>
      </c>
      <c r="O164" s="18">
        <f t="shared" si="16"/>
        <v>16190490.999999998</v>
      </c>
      <c r="P164" s="4">
        <f t="shared" si="17"/>
        <v>73973.356802048249</v>
      </c>
    </row>
    <row r="165" spans="1:16" x14ac:dyDescent="0.25">
      <c r="A165" s="7" t="s">
        <v>749</v>
      </c>
      <c r="B165" s="2" t="s">
        <v>155</v>
      </c>
      <c r="C165" s="3">
        <v>10961</v>
      </c>
      <c r="D165" s="6">
        <v>275.83</v>
      </c>
      <c r="E165" s="4">
        <f t="shared" si="12"/>
        <v>3023372.63</v>
      </c>
      <c r="F165" s="3">
        <v>0</v>
      </c>
      <c r="G165" s="6">
        <v>273.38</v>
      </c>
      <c r="H165" s="5">
        <f t="shared" si="13"/>
        <v>0</v>
      </c>
      <c r="I165" s="3">
        <v>0</v>
      </c>
      <c r="J165" s="6">
        <v>275.83</v>
      </c>
      <c r="K165" s="4">
        <f t="shared" si="14"/>
        <v>0</v>
      </c>
      <c r="L165" s="3">
        <v>17</v>
      </c>
      <c r="M165" s="6">
        <v>273.38</v>
      </c>
      <c r="N165" s="4">
        <f t="shared" si="15"/>
        <v>4647.46</v>
      </c>
      <c r="O165" s="18">
        <f t="shared" si="16"/>
        <v>3028020.09</v>
      </c>
      <c r="P165" s="4">
        <f t="shared" si="17"/>
        <v>13834.837406805036</v>
      </c>
    </row>
    <row r="166" spans="1:16" x14ac:dyDescent="0.25">
      <c r="A166" s="7" t="s">
        <v>750</v>
      </c>
      <c r="B166" s="2" t="s">
        <v>156</v>
      </c>
      <c r="C166" s="3">
        <v>419</v>
      </c>
      <c r="D166" s="6">
        <v>226.63</v>
      </c>
      <c r="E166" s="4">
        <f t="shared" si="12"/>
        <v>94957.97</v>
      </c>
      <c r="F166" s="3">
        <v>18928</v>
      </c>
      <c r="G166" s="6">
        <v>224.74</v>
      </c>
      <c r="H166" s="5">
        <f t="shared" si="13"/>
        <v>4253878.72</v>
      </c>
      <c r="I166" s="3">
        <v>0</v>
      </c>
      <c r="J166" s="6">
        <v>226.63</v>
      </c>
      <c r="K166" s="4">
        <f t="shared" si="14"/>
        <v>0</v>
      </c>
      <c r="L166" s="3">
        <v>90</v>
      </c>
      <c r="M166" s="6">
        <v>224.74</v>
      </c>
      <c r="N166" s="4">
        <f t="shared" si="15"/>
        <v>20226.600000000002</v>
      </c>
      <c r="O166" s="18">
        <f t="shared" si="16"/>
        <v>4369063.2899999991</v>
      </c>
      <c r="P166" s="4">
        <f t="shared" si="17"/>
        <v>19961.981242069854</v>
      </c>
    </row>
    <row r="167" spans="1:16" x14ac:dyDescent="0.25">
      <c r="A167" s="7" t="s">
        <v>751</v>
      </c>
      <c r="B167" s="2" t="s">
        <v>157</v>
      </c>
      <c r="C167" s="3">
        <v>1291</v>
      </c>
      <c r="D167" s="6">
        <v>456.39</v>
      </c>
      <c r="E167" s="4">
        <f t="shared" si="12"/>
        <v>589199.49</v>
      </c>
      <c r="F167" s="3">
        <v>16709</v>
      </c>
      <c r="G167" s="6">
        <v>451.54</v>
      </c>
      <c r="H167" s="5">
        <f t="shared" si="13"/>
        <v>7544781.8600000003</v>
      </c>
      <c r="I167" s="3">
        <v>2814</v>
      </c>
      <c r="J167" s="6">
        <v>456.39</v>
      </c>
      <c r="K167" s="4">
        <f t="shared" si="14"/>
        <v>1284281.46</v>
      </c>
      <c r="L167" s="3">
        <v>11057</v>
      </c>
      <c r="M167" s="6">
        <v>451.54</v>
      </c>
      <c r="N167" s="4">
        <f t="shared" si="15"/>
        <v>4992677.78</v>
      </c>
      <c r="O167" s="18">
        <f t="shared" si="16"/>
        <v>14410940.590000002</v>
      </c>
      <c r="P167" s="4">
        <f t="shared" si="17"/>
        <v>65842.700515826858</v>
      </c>
    </row>
    <row r="168" spans="1:16" x14ac:dyDescent="0.25">
      <c r="A168" s="7" t="s">
        <v>752</v>
      </c>
      <c r="B168" s="2" t="s">
        <v>158</v>
      </c>
      <c r="C168" s="3">
        <v>4617</v>
      </c>
      <c r="D168" s="6">
        <v>272.18</v>
      </c>
      <c r="E168" s="4">
        <f t="shared" si="12"/>
        <v>1256655.06</v>
      </c>
      <c r="F168" s="3">
        <v>19505</v>
      </c>
      <c r="G168" s="6">
        <v>269.55</v>
      </c>
      <c r="H168" s="5">
        <f t="shared" si="13"/>
        <v>5257572.75</v>
      </c>
      <c r="I168" s="3">
        <v>1198</v>
      </c>
      <c r="J168" s="6">
        <v>272.18</v>
      </c>
      <c r="K168" s="4">
        <f t="shared" si="14"/>
        <v>326071.64</v>
      </c>
      <c r="L168" s="3">
        <v>4845</v>
      </c>
      <c r="M168" s="6">
        <v>269.55</v>
      </c>
      <c r="N168" s="4">
        <f t="shared" si="15"/>
        <v>1305969.75</v>
      </c>
      <c r="O168" s="18">
        <f t="shared" si="16"/>
        <v>8146269.2000000011</v>
      </c>
      <c r="P168" s="4">
        <f t="shared" si="17"/>
        <v>37219.802545650797</v>
      </c>
    </row>
    <row r="169" spans="1:16" x14ac:dyDescent="0.25">
      <c r="A169" s="7" t="s">
        <v>753</v>
      </c>
      <c r="B169" s="2" t="s">
        <v>159</v>
      </c>
      <c r="C169" s="3">
        <v>24</v>
      </c>
      <c r="D169" s="6">
        <v>221.92</v>
      </c>
      <c r="E169" s="4">
        <f t="shared" si="12"/>
        <v>5326.08</v>
      </c>
      <c r="F169" s="3">
        <v>27318</v>
      </c>
      <c r="G169" s="6">
        <v>220.27</v>
      </c>
      <c r="H169" s="5">
        <f t="shared" si="13"/>
        <v>6017335.8600000003</v>
      </c>
      <c r="I169" s="3">
        <v>2</v>
      </c>
      <c r="J169" s="6">
        <v>221.92</v>
      </c>
      <c r="K169" s="4">
        <f t="shared" si="14"/>
        <v>443.84</v>
      </c>
      <c r="L169" s="3">
        <v>971</v>
      </c>
      <c r="M169" s="6">
        <v>220.27</v>
      </c>
      <c r="N169" s="4">
        <f t="shared" si="15"/>
        <v>213882.17</v>
      </c>
      <c r="O169" s="18">
        <f t="shared" si="16"/>
        <v>6236987.9500000002</v>
      </c>
      <c r="P169" s="4">
        <f t="shared" si="17"/>
        <v>28496.41403682109</v>
      </c>
    </row>
    <row r="170" spans="1:16" x14ac:dyDescent="0.25">
      <c r="A170" s="7" t="s">
        <v>754</v>
      </c>
      <c r="B170" s="2" t="s">
        <v>160</v>
      </c>
      <c r="C170" s="3">
        <v>2305</v>
      </c>
      <c r="D170" s="6">
        <v>262.22000000000003</v>
      </c>
      <c r="E170" s="4">
        <f t="shared" si="12"/>
        <v>604417.10000000009</v>
      </c>
      <c r="F170" s="3">
        <v>58928</v>
      </c>
      <c r="G170" s="6">
        <v>259.87</v>
      </c>
      <c r="H170" s="5">
        <f t="shared" si="13"/>
        <v>15313619.359999999</v>
      </c>
      <c r="I170" s="3">
        <v>431</v>
      </c>
      <c r="J170" s="6">
        <v>262.22000000000003</v>
      </c>
      <c r="K170" s="4">
        <f t="shared" si="14"/>
        <v>113016.82</v>
      </c>
      <c r="L170" s="3">
        <v>7004</v>
      </c>
      <c r="M170" s="6">
        <v>259.87</v>
      </c>
      <c r="N170" s="4">
        <f t="shared" si="15"/>
        <v>1820129.48</v>
      </c>
      <c r="O170" s="18">
        <f t="shared" si="16"/>
        <v>17851182.760000002</v>
      </c>
      <c r="P170" s="4">
        <f t="shared" si="17"/>
        <v>81560.955232553024</v>
      </c>
    </row>
    <row r="171" spans="1:16" x14ac:dyDescent="0.25">
      <c r="A171" s="7" t="s">
        <v>755</v>
      </c>
      <c r="B171" s="2" t="s">
        <v>161</v>
      </c>
      <c r="C171" s="3">
        <v>772</v>
      </c>
      <c r="D171" s="6">
        <v>211.34</v>
      </c>
      <c r="E171" s="4">
        <f t="shared" si="12"/>
        <v>163154.48000000001</v>
      </c>
      <c r="F171" s="3">
        <v>19393</v>
      </c>
      <c r="G171" s="6">
        <v>209.38</v>
      </c>
      <c r="H171" s="5">
        <f t="shared" si="13"/>
        <v>4060506.34</v>
      </c>
      <c r="I171" s="3">
        <v>63</v>
      </c>
      <c r="J171" s="6">
        <v>211.34</v>
      </c>
      <c r="K171" s="4">
        <f t="shared" si="14"/>
        <v>13314.42</v>
      </c>
      <c r="L171" s="3">
        <v>916</v>
      </c>
      <c r="M171" s="6">
        <v>209.38</v>
      </c>
      <c r="N171" s="4">
        <f t="shared" si="15"/>
        <v>191792.08</v>
      </c>
      <c r="O171" s="18">
        <f t="shared" si="16"/>
        <v>4428767.32</v>
      </c>
      <c r="P171" s="4">
        <f t="shared" si="17"/>
        <v>20234.765280164207</v>
      </c>
    </row>
    <row r="172" spans="1:16" x14ac:dyDescent="0.25">
      <c r="A172" s="7" t="s">
        <v>756</v>
      </c>
      <c r="B172" s="2" t="s">
        <v>162</v>
      </c>
      <c r="C172" s="3">
        <v>10523</v>
      </c>
      <c r="D172" s="6">
        <v>349.71</v>
      </c>
      <c r="E172" s="4">
        <f t="shared" si="12"/>
        <v>3679998.3299999996</v>
      </c>
      <c r="F172" s="3">
        <v>30577</v>
      </c>
      <c r="G172" s="6">
        <v>346</v>
      </c>
      <c r="H172" s="5">
        <f t="shared" si="13"/>
        <v>10579642</v>
      </c>
      <c r="I172" s="3">
        <v>3931</v>
      </c>
      <c r="J172" s="6">
        <v>349.71</v>
      </c>
      <c r="K172" s="4">
        <f t="shared" si="14"/>
        <v>1374710.01</v>
      </c>
      <c r="L172" s="3">
        <v>10287</v>
      </c>
      <c r="M172" s="6">
        <v>346</v>
      </c>
      <c r="N172" s="4">
        <f t="shared" si="15"/>
        <v>3559302</v>
      </c>
      <c r="O172" s="18">
        <f t="shared" si="16"/>
        <v>19193652.34</v>
      </c>
      <c r="P172" s="4">
        <f t="shared" si="17"/>
        <v>87694.616110239556</v>
      </c>
    </row>
    <row r="173" spans="1:16" x14ac:dyDescent="0.25">
      <c r="A173" s="7" t="s">
        <v>757</v>
      </c>
      <c r="B173" s="2" t="s">
        <v>163</v>
      </c>
      <c r="C173" s="3">
        <v>732</v>
      </c>
      <c r="D173" s="6">
        <v>236.38</v>
      </c>
      <c r="E173" s="4">
        <f t="shared" si="12"/>
        <v>173030.16</v>
      </c>
      <c r="F173" s="3">
        <v>17171</v>
      </c>
      <c r="G173" s="6">
        <v>234.58</v>
      </c>
      <c r="H173" s="5">
        <f t="shared" si="13"/>
        <v>4027973.18</v>
      </c>
      <c r="I173" s="3">
        <v>0</v>
      </c>
      <c r="J173" s="6">
        <v>236.38</v>
      </c>
      <c r="K173" s="4">
        <f t="shared" si="14"/>
        <v>0</v>
      </c>
      <c r="L173" s="3">
        <v>0</v>
      </c>
      <c r="M173" s="6">
        <v>234.58</v>
      </c>
      <c r="N173" s="4">
        <f t="shared" si="15"/>
        <v>0</v>
      </c>
      <c r="O173" s="18">
        <f t="shared" si="16"/>
        <v>4201003.34</v>
      </c>
      <c r="P173" s="4">
        <f t="shared" si="17"/>
        <v>19194.125675151943</v>
      </c>
    </row>
    <row r="174" spans="1:16" x14ac:dyDescent="0.25">
      <c r="A174" s="7" t="s">
        <v>758</v>
      </c>
      <c r="B174" s="2" t="s">
        <v>164</v>
      </c>
      <c r="C174" s="3">
        <v>2540</v>
      </c>
      <c r="D174" s="6">
        <v>262.02</v>
      </c>
      <c r="E174" s="4">
        <f t="shared" si="12"/>
        <v>665530.79999999993</v>
      </c>
      <c r="F174" s="3">
        <v>32996</v>
      </c>
      <c r="G174" s="6">
        <v>259.74</v>
      </c>
      <c r="H174" s="5">
        <f t="shared" si="13"/>
        <v>8570381.040000001</v>
      </c>
      <c r="I174" s="3">
        <v>230</v>
      </c>
      <c r="J174" s="6">
        <v>262.02</v>
      </c>
      <c r="K174" s="4">
        <f t="shared" si="14"/>
        <v>60264.6</v>
      </c>
      <c r="L174" s="3">
        <v>3734</v>
      </c>
      <c r="M174" s="6">
        <v>259.74</v>
      </c>
      <c r="N174" s="4">
        <f t="shared" si="15"/>
        <v>969869.16</v>
      </c>
      <c r="O174" s="18">
        <f t="shared" si="16"/>
        <v>10266045.600000001</v>
      </c>
      <c r="P174" s="4">
        <f t="shared" si="17"/>
        <v>46904.930438174961</v>
      </c>
    </row>
    <row r="175" spans="1:16" x14ac:dyDescent="0.25">
      <c r="A175" s="7" t="s">
        <v>759</v>
      </c>
      <c r="B175" s="2" t="s">
        <v>165</v>
      </c>
      <c r="C175" s="3">
        <v>0</v>
      </c>
      <c r="D175" s="6">
        <v>208.7</v>
      </c>
      <c r="E175" s="4">
        <f t="shared" si="12"/>
        <v>0</v>
      </c>
      <c r="F175" s="3">
        <v>39961</v>
      </c>
      <c r="G175" s="6">
        <v>206.92</v>
      </c>
      <c r="H175" s="5">
        <f t="shared" si="13"/>
        <v>8268730.1199999992</v>
      </c>
      <c r="I175" s="3">
        <v>302</v>
      </c>
      <c r="J175" s="6">
        <v>208.7</v>
      </c>
      <c r="K175" s="4">
        <f t="shared" si="14"/>
        <v>63027.399999999994</v>
      </c>
      <c r="L175" s="3">
        <v>3984</v>
      </c>
      <c r="M175" s="6">
        <v>206.92</v>
      </c>
      <c r="N175" s="4">
        <f t="shared" si="15"/>
        <v>824369.27999999991</v>
      </c>
      <c r="O175" s="18">
        <f t="shared" si="16"/>
        <v>9156126.7999999989</v>
      </c>
      <c r="P175" s="4">
        <f t="shared" si="17"/>
        <v>41833.779760057696</v>
      </c>
    </row>
    <row r="176" spans="1:16" x14ac:dyDescent="0.25">
      <c r="A176" s="7" t="s">
        <v>760</v>
      </c>
      <c r="B176" s="2" t="s">
        <v>166</v>
      </c>
      <c r="C176" s="3">
        <v>0</v>
      </c>
      <c r="D176" s="6">
        <v>294.31</v>
      </c>
      <c r="E176" s="4">
        <f t="shared" si="12"/>
        <v>0</v>
      </c>
      <c r="F176" s="3">
        <v>47740</v>
      </c>
      <c r="G176" s="6">
        <v>291.57</v>
      </c>
      <c r="H176" s="5">
        <f t="shared" si="13"/>
        <v>13919551.799999999</v>
      </c>
      <c r="I176" s="3">
        <v>8</v>
      </c>
      <c r="J176" s="6">
        <v>294.31</v>
      </c>
      <c r="K176" s="4">
        <f t="shared" si="14"/>
        <v>2354.48</v>
      </c>
      <c r="L176" s="3">
        <v>15055</v>
      </c>
      <c r="M176" s="6">
        <v>291.57</v>
      </c>
      <c r="N176" s="4">
        <f t="shared" si="15"/>
        <v>4389586.3499999996</v>
      </c>
      <c r="O176" s="18">
        <f t="shared" si="16"/>
        <v>18311492.629999999</v>
      </c>
      <c r="P176" s="4">
        <f t="shared" si="17"/>
        <v>83664.082695025558</v>
      </c>
    </row>
    <row r="177" spans="1:16" x14ac:dyDescent="0.25">
      <c r="A177" s="7" t="s">
        <v>761</v>
      </c>
      <c r="B177" s="2" t="s">
        <v>167</v>
      </c>
      <c r="C177" s="3">
        <v>881</v>
      </c>
      <c r="D177" s="6">
        <v>324.89</v>
      </c>
      <c r="E177" s="4">
        <f t="shared" si="12"/>
        <v>286228.08999999997</v>
      </c>
      <c r="F177" s="3">
        <v>18862</v>
      </c>
      <c r="G177" s="6">
        <v>321.68</v>
      </c>
      <c r="H177" s="5">
        <f t="shared" si="13"/>
        <v>6067528.1600000001</v>
      </c>
      <c r="I177" s="3">
        <v>182</v>
      </c>
      <c r="J177" s="6">
        <v>324.89</v>
      </c>
      <c r="K177" s="4">
        <f t="shared" si="14"/>
        <v>59129.979999999996</v>
      </c>
      <c r="L177" s="3">
        <v>2465</v>
      </c>
      <c r="M177" s="6">
        <v>321.68</v>
      </c>
      <c r="N177" s="4">
        <f t="shared" si="15"/>
        <v>792941.20000000007</v>
      </c>
      <c r="O177" s="18">
        <f t="shared" si="16"/>
        <v>7205827.4299999997</v>
      </c>
      <c r="P177" s="4">
        <f t="shared" si="17"/>
        <v>32922.98198574561</v>
      </c>
    </row>
    <row r="178" spans="1:16" x14ac:dyDescent="0.25">
      <c r="A178" s="7" t="s">
        <v>762</v>
      </c>
      <c r="B178" s="2" t="s">
        <v>168</v>
      </c>
      <c r="C178" s="3">
        <v>3131</v>
      </c>
      <c r="D178" s="6">
        <v>246.96</v>
      </c>
      <c r="E178" s="4">
        <f t="shared" si="12"/>
        <v>773231.76</v>
      </c>
      <c r="F178" s="3">
        <v>22731</v>
      </c>
      <c r="G178" s="6">
        <v>244.84</v>
      </c>
      <c r="H178" s="5">
        <f t="shared" si="13"/>
        <v>5565458.04</v>
      </c>
      <c r="I178" s="3">
        <v>989</v>
      </c>
      <c r="J178" s="6">
        <v>246.96</v>
      </c>
      <c r="K178" s="4">
        <f t="shared" si="14"/>
        <v>244243.44</v>
      </c>
      <c r="L178" s="3">
        <v>7007</v>
      </c>
      <c r="M178" s="6">
        <v>244.84</v>
      </c>
      <c r="N178" s="4">
        <f t="shared" si="15"/>
        <v>1715593.8800000001</v>
      </c>
      <c r="O178" s="18">
        <f t="shared" si="16"/>
        <v>8298527.1200000001</v>
      </c>
      <c r="P178" s="4">
        <f t="shared" si="17"/>
        <v>37915.459610164631</v>
      </c>
    </row>
    <row r="179" spans="1:16" x14ac:dyDescent="0.25">
      <c r="A179" s="7" t="s">
        <v>763</v>
      </c>
      <c r="B179" s="2" t="s">
        <v>169</v>
      </c>
      <c r="C179" s="3">
        <v>688</v>
      </c>
      <c r="D179" s="6">
        <v>219.14</v>
      </c>
      <c r="E179" s="4">
        <f t="shared" si="12"/>
        <v>150768.31999999998</v>
      </c>
      <c r="F179" s="3">
        <v>48126</v>
      </c>
      <c r="G179" s="6">
        <v>217.19</v>
      </c>
      <c r="H179" s="5">
        <f t="shared" si="13"/>
        <v>10452485.939999999</v>
      </c>
      <c r="I179" s="3">
        <v>0</v>
      </c>
      <c r="J179" s="6">
        <v>219.14</v>
      </c>
      <c r="K179" s="4">
        <f t="shared" si="14"/>
        <v>0</v>
      </c>
      <c r="L179" s="3">
        <v>2028</v>
      </c>
      <c r="M179" s="6">
        <v>217.19</v>
      </c>
      <c r="N179" s="4">
        <f t="shared" si="15"/>
        <v>440461.32</v>
      </c>
      <c r="O179" s="18">
        <f t="shared" si="16"/>
        <v>11043715.58</v>
      </c>
      <c r="P179" s="4">
        <f t="shared" si="17"/>
        <v>50458.05670869891</v>
      </c>
    </row>
    <row r="180" spans="1:16" x14ac:dyDescent="0.25">
      <c r="A180" s="7" t="s">
        <v>764</v>
      </c>
      <c r="B180" s="2" t="s">
        <v>170</v>
      </c>
      <c r="C180" s="3">
        <v>8673</v>
      </c>
      <c r="D180" s="6">
        <v>336.3</v>
      </c>
      <c r="E180" s="4">
        <f t="shared" si="12"/>
        <v>2916729.9</v>
      </c>
      <c r="F180" s="3">
        <v>34904</v>
      </c>
      <c r="G180" s="6">
        <v>333.1</v>
      </c>
      <c r="H180" s="5">
        <f t="shared" si="13"/>
        <v>11626522.4</v>
      </c>
      <c r="I180" s="3">
        <v>3694</v>
      </c>
      <c r="J180" s="6">
        <v>336.3</v>
      </c>
      <c r="K180" s="4">
        <f t="shared" si="14"/>
        <v>1242292.2</v>
      </c>
      <c r="L180" s="3">
        <v>15904</v>
      </c>
      <c r="M180" s="6">
        <v>333.1</v>
      </c>
      <c r="N180" s="4">
        <f t="shared" si="15"/>
        <v>5297622.4000000004</v>
      </c>
      <c r="O180" s="18">
        <f t="shared" si="16"/>
        <v>21083166.899999999</v>
      </c>
      <c r="P180" s="4">
        <f t="shared" si="17"/>
        <v>96327.691829162795</v>
      </c>
    </row>
    <row r="181" spans="1:16" x14ac:dyDescent="0.25">
      <c r="A181" s="7" t="s">
        <v>765</v>
      </c>
      <c r="B181" s="2" t="s">
        <v>171</v>
      </c>
      <c r="C181" s="3">
        <v>3993</v>
      </c>
      <c r="D181" s="6">
        <v>332.23</v>
      </c>
      <c r="E181" s="4">
        <f t="shared" si="12"/>
        <v>1326594.3900000001</v>
      </c>
      <c r="F181" s="3">
        <v>46094</v>
      </c>
      <c r="G181" s="6">
        <v>329.28</v>
      </c>
      <c r="H181" s="5">
        <f t="shared" si="13"/>
        <v>15177832.319999998</v>
      </c>
      <c r="I181" s="3">
        <v>713</v>
      </c>
      <c r="J181" s="6">
        <v>332.23</v>
      </c>
      <c r="K181" s="4">
        <f t="shared" si="14"/>
        <v>236879.99000000002</v>
      </c>
      <c r="L181" s="3">
        <v>14234</v>
      </c>
      <c r="M181" s="6">
        <v>329.28</v>
      </c>
      <c r="N181" s="4">
        <f t="shared" si="15"/>
        <v>4686971.5199999996</v>
      </c>
      <c r="O181" s="18">
        <f t="shared" si="16"/>
        <v>21428278.219999999</v>
      </c>
      <c r="P181" s="4">
        <f t="shared" si="17"/>
        <v>97904.484207527712</v>
      </c>
    </row>
    <row r="182" spans="1:16" x14ac:dyDescent="0.25">
      <c r="A182" s="7" t="s">
        <v>766</v>
      </c>
      <c r="B182" s="2" t="s">
        <v>172</v>
      </c>
      <c r="C182" s="3">
        <v>0</v>
      </c>
      <c r="D182" s="6">
        <v>218.66</v>
      </c>
      <c r="E182" s="4">
        <f t="shared" si="12"/>
        <v>0</v>
      </c>
      <c r="F182" s="3">
        <v>1182</v>
      </c>
      <c r="G182" s="6">
        <v>217.36</v>
      </c>
      <c r="H182" s="5">
        <f t="shared" si="13"/>
        <v>256919.52000000002</v>
      </c>
      <c r="I182" s="3">
        <v>0</v>
      </c>
      <c r="J182" s="6">
        <v>218.66</v>
      </c>
      <c r="K182" s="4">
        <f t="shared" si="14"/>
        <v>0</v>
      </c>
      <c r="L182" s="3">
        <v>0</v>
      </c>
      <c r="M182" s="6">
        <v>217.36</v>
      </c>
      <c r="N182" s="4">
        <f t="shared" si="15"/>
        <v>0</v>
      </c>
      <c r="O182" s="18">
        <f t="shared" si="16"/>
        <v>256919.52000000002</v>
      </c>
      <c r="P182" s="4">
        <f t="shared" si="17"/>
        <v>1173.8494726547192</v>
      </c>
    </row>
    <row r="183" spans="1:16" x14ac:dyDescent="0.25">
      <c r="A183" s="7" t="s">
        <v>767</v>
      </c>
      <c r="B183" s="2" t="s">
        <v>173</v>
      </c>
      <c r="C183" s="3">
        <v>26735</v>
      </c>
      <c r="D183" s="6">
        <v>384.9</v>
      </c>
      <c r="E183" s="4">
        <f t="shared" si="12"/>
        <v>10290301.5</v>
      </c>
      <c r="F183" s="3">
        <v>41532</v>
      </c>
      <c r="G183" s="6">
        <v>381.33</v>
      </c>
      <c r="H183" s="5">
        <f t="shared" si="13"/>
        <v>15837397.559999999</v>
      </c>
      <c r="I183" s="3">
        <v>7670</v>
      </c>
      <c r="J183" s="6">
        <v>384.9</v>
      </c>
      <c r="K183" s="4">
        <f t="shared" si="14"/>
        <v>2952183</v>
      </c>
      <c r="L183" s="3">
        <v>12151</v>
      </c>
      <c r="M183" s="6">
        <v>381.33</v>
      </c>
      <c r="N183" s="4">
        <f t="shared" si="15"/>
        <v>4633540.83</v>
      </c>
      <c r="O183" s="18">
        <f t="shared" si="16"/>
        <v>33713422.890000001</v>
      </c>
      <c r="P183" s="4">
        <f t="shared" si="17"/>
        <v>154034.55401447127</v>
      </c>
    </row>
    <row r="184" spans="1:16" x14ac:dyDescent="0.25">
      <c r="A184" s="7" t="s">
        <v>768</v>
      </c>
      <c r="B184" s="2" t="s">
        <v>174</v>
      </c>
      <c r="C184" s="3">
        <v>3222</v>
      </c>
      <c r="D184" s="6">
        <v>335.1</v>
      </c>
      <c r="E184" s="4">
        <f t="shared" si="12"/>
        <v>1079692.2000000002</v>
      </c>
      <c r="F184" s="3">
        <v>26440</v>
      </c>
      <c r="G184" s="6">
        <v>331.86</v>
      </c>
      <c r="H184" s="5">
        <f t="shared" si="13"/>
        <v>8774378.4000000004</v>
      </c>
      <c r="I184" s="3">
        <v>773</v>
      </c>
      <c r="J184" s="6">
        <v>335.1</v>
      </c>
      <c r="K184" s="4">
        <f t="shared" si="14"/>
        <v>259032.30000000002</v>
      </c>
      <c r="L184" s="3">
        <v>8507</v>
      </c>
      <c r="M184" s="6">
        <v>331.86</v>
      </c>
      <c r="N184" s="4">
        <f t="shared" si="15"/>
        <v>2823133.02</v>
      </c>
      <c r="O184" s="18">
        <f t="shared" si="16"/>
        <v>12936235.920000002</v>
      </c>
      <c r="P184" s="4">
        <f t="shared" si="17"/>
        <v>59104.865651426706</v>
      </c>
    </row>
    <row r="185" spans="1:16" x14ac:dyDescent="0.25">
      <c r="A185" s="7" t="s">
        <v>769</v>
      </c>
      <c r="B185" s="2" t="s">
        <v>175</v>
      </c>
      <c r="C185" s="3">
        <v>2665</v>
      </c>
      <c r="D185" s="6">
        <v>263.55</v>
      </c>
      <c r="E185" s="4">
        <f t="shared" si="12"/>
        <v>702360.75</v>
      </c>
      <c r="F185" s="3">
        <v>35133</v>
      </c>
      <c r="G185" s="6">
        <v>261.24</v>
      </c>
      <c r="H185" s="5">
        <f t="shared" si="13"/>
        <v>9178144.9199999999</v>
      </c>
      <c r="I185" s="3">
        <v>635</v>
      </c>
      <c r="J185" s="6">
        <v>263.55</v>
      </c>
      <c r="K185" s="4">
        <f t="shared" si="14"/>
        <v>167354.25</v>
      </c>
      <c r="L185" s="3">
        <v>9855</v>
      </c>
      <c r="M185" s="6">
        <v>261.24</v>
      </c>
      <c r="N185" s="4">
        <f t="shared" si="15"/>
        <v>2574520.2000000002</v>
      </c>
      <c r="O185" s="18">
        <f t="shared" si="16"/>
        <v>12622380.120000001</v>
      </c>
      <c r="P185" s="4">
        <f t="shared" si="17"/>
        <v>57670.877820063688</v>
      </c>
    </row>
    <row r="186" spans="1:16" x14ac:dyDescent="0.25">
      <c r="A186" s="7" t="s">
        <v>770</v>
      </c>
      <c r="B186" s="2" t="s">
        <v>176</v>
      </c>
      <c r="C186" s="3">
        <v>1369</v>
      </c>
      <c r="D186" s="6">
        <v>271.89999999999998</v>
      </c>
      <c r="E186" s="4">
        <f t="shared" si="12"/>
        <v>372231.1</v>
      </c>
      <c r="F186" s="3">
        <v>45487</v>
      </c>
      <c r="G186" s="6">
        <v>269.68</v>
      </c>
      <c r="H186" s="5">
        <f t="shared" si="13"/>
        <v>12266934.16</v>
      </c>
      <c r="I186" s="3">
        <v>0</v>
      </c>
      <c r="J186" s="6">
        <v>271.89999999999998</v>
      </c>
      <c r="K186" s="4">
        <f t="shared" si="14"/>
        <v>0</v>
      </c>
      <c r="L186" s="3">
        <v>0</v>
      </c>
      <c r="M186" s="6">
        <v>269.68</v>
      </c>
      <c r="N186" s="4">
        <f t="shared" si="15"/>
        <v>0</v>
      </c>
      <c r="O186" s="18">
        <f t="shared" si="16"/>
        <v>12639165.26</v>
      </c>
      <c r="P186" s="4">
        <f t="shared" si="17"/>
        <v>57747.56809154417</v>
      </c>
    </row>
    <row r="187" spans="1:16" x14ac:dyDescent="0.25">
      <c r="A187" s="7" t="s">
        <v>771</v>
      </c>
      <c r="B187" s="2" t="s">
        <v>177</v>
      </c>
      <c r="C187" s="3">
        <v>1749</v>
      </c>
      <c r="D187" s="6">
        <v>367.25</v>
      </c>
      <c r="E187" s="4">
        <f t="shared" si="12"/>
        <v>642320.25</v>
      </c>
      <c r="F187" s="3">
        <v>19452</v>
      </c>
      <c r="G187" s="6">
        <v>363.5</v>
      </c>
      <c r="H187" s="5">
        <f t="shared" si="13"/>
        <v>7070802</v>
      </c>
      <c r="I187" s="3">
        <v>301</v>
      </c>
      <c r="J187" s="6">
        <v>367.25</v>
      </c>
      <c r="K187" s="4">
        <f t="shared" si="14"/>
        <v>110542.25</v>
      </c>
      <c r="L187" s="3">
        <v>4047</v>
      </c>
      <c r="M187" s="6">
        <v>363.5</v>
      </c>
      <c r="N187" s="4">
        <f t="shared" si="15"/>
        <v>1471084.5</v>
      </c>
      <c r="O187" s="18">
        <f t="shared" si="16"/>
        <v>9294749</v>
      </c>
      <c r="P187" s="4">
        <f t="shared" si="17"/>
        <v>42467.136059214099</v>
      </c>
    </row>
    <row r="188" spans="1:16" x14ac:dyDescent="0.25">
      <c r="A188" s="7" t="s">
        <v>772</v>
      </c>
      <c r="B188" s="2" t="s">
        <v>178</v>
      </c>
      <c r="C188" s="3">
        <v>148</v>
      </c>
      <c r="D188" s="6">
        <v>251.01</v>
      </c>
      <c r="E188" s="4">
        <f t="shared" si="12"/>
        <v>37149.479999999996</v>
      </c>
      <c r="F188" s="3">
        <v>37432</v>
      </c>
      <c r="G188" s="6">
        <v>248.84</v>
      </c>
      <c r="H188" s="5">
        <f t="shared" si="13"/>
        <v>9314578.8800000008</v>
      </c>
      <c r="I188" s="3">
        <v>0</v>
      </c>
      <c r="J188" s="6">
        <v>251.01</v>
      </c>
      <c r="K188" s="4">
        <f t="shared" si="14"/>
        <v>0</v>
      </c>
      <c r="L188" s="3">
        <v>3745</v>
      </c>
      <c r="M188" s="6">
        <v>248.84</v>
      </c>
      <c r="N188" s="4">
        <f t="shared" si="15"/>
        <v>931905.8</v>
      </c>
      <c r="O188" s="18">
        <f t="shared" si="16"/>
        <v>10283634.160000002</v>
      </c>
      <c r="P188" s="4">
        <f t="shared" si="17"/>
        <v>46985.291486182352</v>
      </c>
    </row>
    <row r="189" spans="1:16" x14ac:dyDescent="0.25">
      <c r="A189" s="7" t="s">
        <v>773</v>
      </c>
      <c r="B189" s="2" t="s">
        <v>179</v>
      </c>
      <c r="C189" s="3">
        <v>391</v>
      </c>
      <c r="D189" s="6">
        <v>277.10000000000002</v>
      </c>
      <c r="E189" s="4">
        <f t="shared" si="12"/>
        <v>108346.1</v>
      </c>
      <c r="F189" s="3">
        <v>25126</v>
      </c>
      <c r="G189" s="6">
        <v>274.79000000000002</v>
      </c>
      <c r="H189" s="5">
        <f t="shared" si="13"/>
        <v>6904373.540000001</v>
      </c>
      <c r="I189" s="3">
        <v>7</v>
      </c>
      <c r="J189" s="6">
        <v>277.10000000000002</v>
      </c>
      <c r="K189" s="4">
        <f t="shared" si="14"/>
        <v>1939.7000000000003</v>
      </c>
      <c r="L189" s="3">
        <v>1372</v>
      </c>
      <c r="M189" s="6">
        <v>274.79000000000002</v>
      </c>
      <c r="N189" s="4">
        <f t="shared" si="15"/>
        <v>377011.88</v>
      </c>
      <c r="O189" s="18">
        <f t="shared" si="16"/>
        <v>7391671.2200000007</v>
      </c>
      <c r="P189" s="4">
        <f t="shared" si="17"/>
        <v>33772.090822970807</v>
      </c>
    </row>
    <row r="190" spans="1:16" x14ac:dyDescent="0.25">
      <c r="A190" s="7" t="s">
        <v>774</v>
      </c>
      <c r="B190" s="2" t="s">
        <v>180</v>
      </c>
      <c r="C190" s="3">
        <v>0</v>
      </c>
      <c r="D190" s="6">
        <v>209.33</v>
      </c>
      <c r="E190" s="4">
        <f t="shared" si="12"/>
        <v>0</v>
      </c>
      <c r="F190" s="3">
        <v>1188</v>
      </c>
      <c r="G190" s="6">
        <v>207.71</v>
      </c>
      <c r="H190" s="5">
        <f t="shared" si="13"/>
        <v>246759.48</v>
      </c>
      <c r="I190" s="3">
        <v>0</v>
      </c>
      <c r="J190" s="6">
        <v>209.33</v>
      </c>
      <c r="K190" s="4">
        <f t="shared" si="14"/>
        <v>0</v>
      </c>
      <c r="L190" s="3">
        <v>0</v>
      </c>
      <c r="M190" s="6">
        <v>207.71</v>
      </c>
      <c r="N190" s="4">
        <f t="shared" si="15"/>
        <v>0</v>
      </c>
      <c r="O190" s="18">
        <f t="shared" si="16"/>
        <v>246759.48</v>
      </c>
      <c r="P190" s="4">
        <f t="shared" si="17"/>
        <v>1127.4288752779573</v>
      </c>
    </row>
    <row r="191" spans="1:16" x14ac:dyDescent="0.25">
      <c r="A191" s="7" t="s">
        <v>775</v>
      </c>
      <c r="B191" s="2" t="s">
        <v>181</v>
      </c>
      <c r="C191" s="3">
        <v>0</v>
      </c>
      <c r="D191" s="6">
        <v>266.81</v>
      </c>
      <c r="E191" s="4">
        <f t="shared" si="12"/>
        <v>0</v>
      </c>
      <c r="F191" s="3">
        <v>15845</v>
      </c>
      <c r="G191" s="6">
        <v>264.45999999999998</v>
      </c>
      <c r="H191" s="5">
        <f t="shared" si="13"/>
        <v>4190368.6999999997</v>
      </c>
      <c r="I191" s="3">
        <v>0</v>
      </c>
      <c r="J191" s="6">
        <v>266.81</v>
      </c>
      <c r="K191" s="4">
        <f t="shared" si="14"/>
        <v>0</v>
      </c>
      <c r="L191" s="3">
        <v>7</v>
      </c>
      <c r="M191" s="6">
        <v>264.45999999999998</v>
      </c>
      <c r="N191" s="4">
        <f t="shared" si="15"/>
        <v>1851.2199999999998</v>
      </c>
      <c r="O191" s="18">
        <f t="shared" si="16"/>
        <v>4192219.92</v>
      </c>
      <c r="P191" s="4">
        <f t="shared" si="17"/>
        <v>19153.994769819779</v>
      </c>
    </row>
    <row r="192" spans="1:16" x14ac:dyDescent="0.25">
      <c r="A192" s="7" t="s">
        <v>776</v>
      </c>
      <c r="B192" s="2" t="s">
        <v>182</v>
      </c>
      <c r="C192" s="3">
        <v>13446</v>
      </c>
      <c r="D192" s="6">
        <v>276.79000000000002</v>
      </c>
      <c r="E192" s="4">
        <f t="shared" si="12"/>
        <v>3721718.3400000003</v>
      </c>
      <c r="F192" s="3">
        <v>28253</v>
      </c>
      <c r="G192" s="6">
        <v>274.12</v>
      </c>
      <c r="H192" s="5">
        <f t="shared" si="13"/>
        <v>7744712.3600000003</v>
      </c>
      <c r="I192" s="3">
        <v>1799</v>
      </c>
      <c r="J192" s="6">
        <v>276.79000000000002</v>
      </c>
      <c r="K192" s="4">
        <f t="shared" si="14"/>
        <v>497945.21</v>
      </c>
      <c r="L192" s="3">
        <v>1849</v>
      </c>
      <c r="M192" s="6">
        <v>274.12</v>
      </c>
      <c r="N192" s="4">
        <f t="shared" si="15"/>
        <v>506847.88</v>
      </c>
      <c r="O192" s="18">
        <f t="shared" si="16"/>
        <v>12471223.790000001</v>
      </c>
      <c r="P192" s="4">
        <f t="shared" si="17"/>
        <v>56980.253852453439</v>
      </c>
    </row>
    <row r="193" spans="1:16" x14ac:dyDescent="0.25">
      <c r="A193" s="7" t="s">
        <v>777</v>
      </c>
      <c r="B193" s="2" t="s">
        <v>183</v>
      </c>
      <c r="C193" s="3">
        <v>365</v>
      </c>
      <c r="D193" s="6">
        <v>284.19</v>
      </c>
      <c r="E193" s="4">
        <f t="shared" si="12"/>
        <v>103729.35</v>
      </c>
      <c r="F193" s="3">
        <v>40787</v>
      </c>
      <c r="G193" s="6">
        <v>282.02</v>
      </c>
      <c r="H193" s="5">
        <f t="shared" si="13"/>
        <v>11502749.739999998</v>
      </c>
      <c r="I193" s="3">
        <v>0</v>
      </c>
      <c r="J193" s="6">
        <v>284.19</v>
      </c>
      <c r="K193" s="4">
        <f t="shared" si="14"/>
        <v>0</v>
      </c>
      <c r="L193" s="3">
        <v>0</v>
      </c>
      <c r="M193" s="6">
        <v>282.02</v>
      </c>
      <c r="N193" s="4">
        <f t="shared" si="15"/>
        <v>0</v>
      </c>
      <c r="O193" s="18">
        <f t="shared" si="16"/>
        <v>11606479.089999998</v>
      </c>
      <c r="P193" s="4">
        <f t="shared" si="17"/>
        <v>53029.288545979383</v>
      </c>
    </row>
    <row r="194" spans="1:16" x14ac:dyDescent="0.25">
      <c r="A194" s="7" t="s">
        <v>778</v>
      </c>
      <c r="B194" s="2" t="s">
        <v>184</v>
      </c>
      <c r="C194" s="3">
        <v>1383</v>
      </c>
      <c r="D194" s="6">
        <v>312.55</v>
      </c>
      <c r="E194" s="4">
        <f t="shared" si="12"/>
        <v>432256.65</v>
      </c>
      <c r="F194" s="3">
        <v>41287</v>
      </c>
      <c r="G194" s="6">
        <v>309.62</v>
      </c>
      <c r="H194" s="5">
        <f t="shared" si="13"/>
        <v>12783280.939999999</v>
      </c>
      <c r="I194" s="3">
        <v>233</v>
      </c>
      <c r="J194" s="6">
        <v>312.55</v>
      </c>
      <c r="K194" s="4">
        <f t="shared" si="14"/>
        <v>72824.150000000009</v>
      </c>
      <c r="L194" s="3">
        <v>5122</v>
      </c>
      <c r="M194" s="6">
        <v>309.62</v>
      </c>
      <c r="N194" s="4">
        <f t="shared" si="15"/>
        <v>1585873.6400000001</v>
      </c>
      <c r="O194" s="18">
        <f t="shared" si="16"/>
        <v>14874235.380000001</v>
      </c>
      <c r="P194" s="4">
        <f t="shared" si="17"/>
        <v>67959.465894047928</v>
      </c>
    </row>
    <row r="195" spans="1:16" x14ac:dyDescent="0.25">
      <c r="A195" s="7" t="s">
        <v>779</v>
      </c>
      <c r="B195" s="2" t="s">
        <v>185</v>
      </c>
      <c r="C195" s="3">
        <v>461</v>
      </c>
      <c r="D195" s="6">
        <v>228.02</v>
      </c>
      <c r="E195" s="4">
        <f t="shared" si="12"/>
        <v>105117.22</v>
      </c>
      <c r="F195" s="3">
        <v>25074</v>
      </c>
      <c r="G195" s="6">
        <v>226.02</v>
      </c>
      <c r="H195" s="5">
        <f t="shared" si="13"/>
        <v>5667225.4800000004</v>
      </c>
      <c r="I195" s="3">
        <v>6</v>
      </c>
      <c r="J195" s="6">
        <v>228.02</v>
      </c>
      <c r="K195" s="4">
        <f t="shared" si="14"/>
        <v>1368.1200000000001</v>
      </c>
      <c r="L195" s="3">
        <v>1338</v>
      </c>
      <c r="M195" s="6">
        <v>226.02</v>
      </c>
      <c r="N195" s="4">
        <f t="shared" si="15"/>
        <v>302414.76</v>
      </c>
      <c r="O195" s="18">
        <f t="shared" si="16"/>
        <v>6076125.5800000001</v>
      </c>
      <c r="P195" s="4">
        <f t="shared" si="17"/>
        <v>27761.443769888909</v>
      </c>
    </row>
    <row r="196" spans="1:16" x14ac:dyDescent="0.25">
      <c r="A196" s="7" t="s">
        <v>780</v>
      </c>
      <c r="B196" s="2" t="s">
        <v>186</v>
      </c>
      <c r="C196" s="3">
        <v>6369</v>
      </c>
      <c r="D196" s="6">
        <v>321.16000000000003</v>
      </c>
      <c r="E196" s="4">
        <f t="shared" si="12"/>
        <v>2045468.0400000003</v>
      </c>
      <c r="F196" s="3">
        <v>31243</v>
      </c>
      <c r="G196" s="6">
        <v>317.94</v>
      </c>
      <c r="H196" s="5">
        <f t="shared" si="13"/>
        <v>9933399.4199999999</v>
      </c>
      <c r="I196" s="3">
        <v>1636</v>
      </c>
      <c r="J196" s="6">
        <v>321.16000000000003</v>
      </c>
      <c r="K196" s="4">
        <f t="shared" si="14"/>
        <v>525417.76</v>
      </c>
      <c r="L196" s="3">
        <v>6859</v>
      </c>
      <c r="M196" s="6">
        <v>317.94</v>
      </c>
      <c r="N196" s="4">
        <f t="shared" si="15"/>
        <v>2180750.46</v>
      </c>
      <c r="O196" s="18">
        <f t="shared" si="16"/>
        <v>14685035.680000002</v>
      </c>
      <c r="P196" s="4">
        <f t="shared" si="17"/>
        <v>67095.024110599828</v>
      </c>
    </row>
    <row r="197" spans="1:16" x14ac:dyDescent="0.25">
      <c r="A197" s="7" t="s">
        <v>781</v>
      </c>
      <c r="B197" s="2" t="s">
        <v>187</v>
      </c>
      <c r="C197" s="3">
        <v>4004</v>
      </c>
      <c r="D197" s="6">
        <v>306.85000000000002</v>
      </c>
      <c r="E197" s="4">
        <f t="shared" si="12"/>
        <v>1228627.4000000001</v>
      </c>
      <c r="F197" s="3">
        <v>39898</v>
      </c>
      <c r="G197" s="6">
        <v>303.87</v>
      </c>
      <c r="H197" s="5">
        <f t="shared" si="13"/>
        <v>12123805.26</v>
      </c>
      <c r="I197" s="3">
        <v>937</v>
      </c>
      <c r="J197" s="6">
        <v>306.85000000000002</v>
      </c>
      <c r="K197" s="4">
        <f t="shared" si="14"/>
        <v>287518.45</v>
      </c>
      <c r="L197" s="3">
        <v>8770</v>
      </c>
      <c r="M197" s="6">
        <v>303.87</v>
      </c>
      <c r="N197" s="4">
        <f t="shared" si="15"/>
        <v>2664939.9</v>
      </c>
      <c r="O197" s="18">
        <f t="shared" si="16"/>
        <v>16304891.01</v>
      </c>
      <c r="P197" s="4">
        <f t="shared" si="17"/>
        <v>74496.0434060486</v>
      </c>
    </row>
    <row r="198" spans="1:16" x14ac:dyDescent="0.25">
      <c r="A198" s="7" t="s">
        <v>782</v>
      </c>
      <c r="B198" s="2" t="s">
        <v>188</v>
      </c>
      <c r="C198" s="3">
        <v>1181</v>
      </c>
      <c r="D198" s="6">
        <v>302.39999999999998</v>
      </c>
      <c r="E198" s="4">
        <f t="shared" si="12"/>
        <v>357134.39999999997</v>
      </c>
      <c r="F198" s="3">
        <v>55614</v>
      </c>
      <c r="G198" s="6">
        <v>299.51</v>
      </c>
      <c r="H198" s="5">
        <f t="shared" si="13"/>
        <v>16656949.139999999</v>
      </c>
      <c r="I198" s="3">
        <v>243</v>
      </c>
      <c r="J198" s="6">
        <v>302.39999999999998</v>
      </c>
      <c r="K198" s="4">
        <f t="shared" si="14"/>
        <v>73483.199999999997</v>
      </c>
      <c r="L198" s="3">
        <v>6526</v>
      </c>
      <c r="M198" s="6">
        <v>299.51</v>
      </c>
      <c r="N198" s="4">
        <f t="shared" si="15"/>
        <v>1954602.26</v>
      </c>
      <c r="O198" s="18">
        <f t="shared" si="16"/>
        <v>19042168.999999996</v>
      </c>
      <c r="P198" s="4">
        <f t="shared" si="17"/>
        <v>87002.498054067808</v>
      </c>
    </row>
    <row r="199" spans="1:16" x14ac:dyDescent="0.25">
      <c r="A199" s="7" t="s">
        <v>783</v>
      </c>
      <c r="B199" s="2" t="s">
        <v>189</v>
      </c>
      <c r="C199" s="3">
        <v>0</v>
      </c>
      <c r="D199" s="6">
        <v>283.43</v>
      </c>
      <c r="E199" s="4">
        <f t="shared" si="12"/>
        <v>0</v>
      </c>
      <c r="F199" s="3">
        <v>19394</v>
      </c>
      <c r="G199" s="6">
        <v>280.8</v>
      </c>
      <c r="H199" s="5">
        <f t="shared" si="13"/>
        <v>5445835.2000000002</v>
      </c>
      <c r="I199" s="3">
        <v>0</v>
      </c>
      <c r="J199" s="6">
        <v>283.43</v>
      </c>
      <c r="K199" s="4">
        <f t="shared" si="14"/>
        <v>0</v>
      </c>
      <c r="L199" s="3">
        <v>0</v>
      </c>
      <c r="M199" s="6">
        <v>280.8</v>
      </c>
      <c r="N199" s="4">
        <f t="shared" si="15"/>
        <v>0</v>
      </c>
      <c r="O199" s="18">
        <f t="shared" si="16"/>
        <v>5445835.2000000002</v>
      </c>
      <c r="P199" s="4">
        <f t="shared" si="17"/>
        <v>24881.685820075123</v>
      </c>
    </row>
    <row r="200" spans="1:16" x14ac:dyDescent="0.25">
      <c r="A200" s="7" t="s">
        <v>784</v>
      </c>
      <c r="B200" s="2" t="s">
        <v>190</v>
      </c>
      <c r="C200" s="3">
        <v>0</v>
      </c>
      <c r="D200" s="6">
        <v>220.39</v>
      </c>
      <c r="E200" s="4">
        <f t="shared" si="12"/>
        <v>0</v>
      </c>
      <c r="F200" s="3">
        <v>1713</v>
      </c>
      <c r="G200" s="6">
        <v>218.46</v>
      </c>
      <c r="H200" s="5">
        <f t="shared" si="13"/>
        <v>374221.98000000004</v>
      </c>
      <c r="I200" s="3">
        <v>0</v>
      </c>
      <c r="J200" s="6">
        <v>220.39</v>
      </c>
      <c r="K200" s="4">
        <f t="shared" si="14"/>
        <v>0</v>
      </c>
      <c r="L200" s="3">
        <v>0</v>
      </c>
      <c r="M200" s="6">
        <v>218.46</v>
      </c>
      <c r="N200" s="4">
        <f t="shared" si="15"/>
        <v>0</v>
      </c>
      <c r="O200" s="18">
        <f t="shared" si="16"/>
        <v>374221.98000000004</v>
      </c>
      <c r="P200" s="4">
        <f t="shared" si="17"/>
        <v>1709.7971920498874</v>
      </c>
    </row>
    <row r="201" spans="1:16" x14ac:dyDescent="0.25">
      <c r="A201" s="7" t="s">
        <v>785</v>
      </c>
      <c r="B201" s="2" t="s">
        <v>191</v>
      </c>
      <c r="C201" s="3">
        <v>0</v>
      </c>
      <c r="D201" s="6">
        <v>213.62</v>
      </c>
      <c r="E201" s="4">
        <f t="shared" ref="E201:E264" si="18">D201*C201</f>
        <v>0</v>
      </c>
      <c r="F201" s="3">
        <v>8482</v>
      </c>
      <c r="G201" s="6">
        <v>211.81</v>
      </c>
      <c r="H201" s="5">
        <f t="shared" ref="H201:H264" si="19">G201*F201</f>
        <v>1796572.42</v>
      </c>
      <c r="I201" s="3">
        <v>0</v>
      </c>
      <c r="J201" s="6">
        <v>213.62</v>
      </c>
      <c r="K201" s="4">
        <f t="shared" ref="K201:K264" si="20">J201*I201</f>
        <v>0</v>
      </c>
      <c r="L201" s="3">
        <v>47</v>
      </c>
      <c r="M201" s="6">
        <v>211.81</v>
      </c>
      <c r="N201" s="4">
        <f t="shared" ref="N201:N264" si="21">M201*L201</f>
        <v>9955.07</v>
      </c>
      <c r="O201" s="18">
        <f t="shared" ref="O201:O264" si="22">N201+K201+H201+E201</f>
        <v>1806527.49</v>
      </c>
      <c r="P201" s="4">
        <f t="shared" ref="P201:P264" si="23">(O201/$O$7)*$P$7</f>
        <v>8253.9129042151144</v>
      </c>
    </row>
    <row r="202" spans="1:16" x14ac:dyDescent="0.25">
      <c r="A202" s="7" t="s">
        <v>786</v>
      </c>
      <c r="B202" s="2" t="s">
        <v>192</v>
      </c>
      <c r="C202" s="3">
        <v>1239</v>
      </c>
      <c r="D202" s="6">
        <v>262.16000000000003</v>
      </c>
      <c r="E202" s="4">
        <f t="shared" si="18"/>
        <v>324816.24000000005</v>
      </c>
      <c r="F202" s="3">
        <v>29336</v>
      </c>
      <c r="G202" s="6">
        <v>259.76</v>
      </c>
      <c r="H202" s="5">
        <f t="shared" si="19"/>
        <v>7620319.3599999994</v>
      </c>
      <c r="I202" s="3">
        <v>241</v>
      </c>
      <c r="J202" s="6">
        <v>262.16000000000003</v>
      </c>
      <c r="K202" s="4">
        <f t="shared" si="20"/>
        <v>63180.560000000005</v>
      </c>
      <c r="L202" s="3">
        <v>2550</v>
      </c>
      <c r="M202" s="6">
        <v>259.76</v>
      </c>
      <c r="N202" s="4">
        <f t="shared" si="21"/>
        <v>662388</v>
      </c>
      <c r="O202" s="18">
        <f t="shared" si="22"/>
        <v>8670704.1600000001</v>
      </c>
      <c r="P202" s="4">
        <f t="shared" si="23"/>
        <v>39615.913597227176</v>
      </c>
    </row>
    <row r="203" spans="1:16" x14ac:dyDescent="0.25">
      <c r="A203" s="7" t="s">
        <v>787</v>
      </c>
      <c r="B203" s="2" t="s">
        <v>193</v>
      </c>
      <c r="C203" s="3">
        <v>12035</v>
      </c>
      <c r="D203" s="6">
        <v>243.74</v>
      </c>
      <c r="E203" s="4">
        <f t="shared" si="18"/>
        <v>2933410.9</v>
      </c>
      <c r="F203" s="3">
        <v>40559</v>
      </c>
      <c r="G203" s="6">
        <v>241.55</v>
      </c>
      <c r="H203" s="5">
        <f t="shared" si="19"/>
        <v>9797026.4500000011</v>
      </c>
      <c r="I203" s="3">
        <v>2880</v>
      </c>
      <c r="J203" s="6">
        <v>243.74</v>
      </c>
      <c r="K203" s="4">
        <f t="shared" si="20"/>
        <v>701971.20000000007</v>
      </c>
      <c r="L203" s="3">
        <v>11212</v>
      </c>
      <c r="M203" s="6">
        <v>241.55</v>
      </c>
      <c r="N203" s="4">
        <f t="shared" si="21"/>
        <v>2708258.6</v>
      </c>
      <c r="O203" s="18">
        <f t="shared" si="22"/>
        <v>16140667.150000002</v>
      </c>
      <c r="P203" s="4">
        <f t="shared" si="23"/>
        <v>73745.714698216965</v>
      </c>
    </row>
    <row r="204" spans="1:16" x14ac:dyDescent="0.25">
      <c r="A204" s="7" t="s">
        <v>788</v>
      </c>
      <c r="B204" s="2" t="s">
        <v>194</v>
      </c>
      <c r="C204" s="3">
        <v>4942</v>
      </c>
      <c r="D204" s="6">
        <v>322.33</v>
      </c>
      <c r="E204" s="4">
        <f t="shared" si="18"/>
        <v>1592954.8599999999</v>
      </c>
      <c r="F204" s="3">
        <v>45855</v>
      </c>
      <c r="G204" s="6">
        <v>319.3</v>
      </c>
      <c r="H204" s="5">
        <f t="shared" si="19"/>
        <v>14641501.5</v>
      </c>
      <c r="I204" s="3">
        <v>547</v>
      </c>
      <c r="J204" s="6">
        <v>322.33</v>
      </c>
      <c r="K204" s="4">
        <f t="shared" si="20"/>
        <v>176314.50999999998</v>
      </c>
      <c r="L204" s="3">
        <v>4900</v>
      </c>
      <c r="M204" s="6">
        <v>319.3</v>
      </c>
      <c r="N204" s="4">
        <f t="shared" si="21"/>
        <v>1564570</v>
      </c>
      <c r="O204" s="18">
        <f t="shared" si="22"/>
        <v>17975340.870000001</v>
      </c>
      <c r="P204" s="4">
        <f t="shared" si="23"/>
        <v>82128.225994810826</v>
      </c>
    </row>
    <row r="205" spans="1:16" x14ac:dyDescent="0.25">
      <c r="A205" s="7" t="s">
        <v>789</v>
      </c>
      <c r="B205" s="2" t="s">
        <v>195</v>
      </c>
      <c r="C205" s="3">
        <v>455</v>
      </c>
      <c r="D205" s="6">
        <v>239.17</v>
      </c>
      <c r="E205" s="4">
        <f t="shared" si="18"/>
        <v>108822.34999999999</v>
      </c>
      <c r="F205" s="3">
        <v>19708</v>
      </c>
      <c r="G205" s="6">
        <v>237.25</v>
      </c>
      <c r="H205" s="5">
        <f t="shared" si="19"/>
        <v>4675723</v>
      </c>
      <c r="I205" s="3">
        <v>129</v>
      </c>
      <c r="J205" s="6">
        <v>239.17</v>
      </c>
      <c r="K205" s="4">
        <f t="shared" si="20"/>
        <v>30852.929999999997</v>
      </c>
      <c r="L205" s="3">
        <v>4029</v>
      </c>
      <c r="M205" s="6">
        <v>237.25</v>
      </c>
      <c r="N205" s="4">
        <f t="shared" si="21"/>
        <v>955880.25</v>
      </c>
      <c r="O205" s="18">
        <f t="shared" si="22"/>
        <v>5771278.5299999993</v>
      </c>
      <c r="P205" s="4">
        <f t="shared" si="23"/>
        <v>26368.616362758272</v>
      </c>
    </row>
    <row r="206" spans="1:16" x14ac:dyDescent="0.25">
      <c r="A206" s="7" t="s">
        <v>790</v>
      </c>
      <c r="B206" s="2" t="s">
        <v>196</v>
      </c>
      <c r="C206" s="3">
        <v>1832</v>
      </c>
      <c r="D206" s="6">
        <v>351.77</v>
      </c>
      <c r="E206" s="4">
        <f t="shared" si="18"/>
        <v>644442.64</v>
      </c>
      <c r="F206" s="3">
        <v>19517</v>
      </c>
      <c r="G206" s="6">
        <v>349.43</v>
      </c>
      <c r="H206" s="5">
        <f t="shared" si="19"/>
        <v>6819825.3100000005</v>
      </c>
      <c r="I206" s="3">
        <v>83</v>
      </c>
      <c r="J206" s="6">
        <v>351.77</v>
      </c>
      <c r="K206" s="4">
        <f t="shared" si="20"/>
        <v>29196.91</v>
      </c>
      <c r="L206" s="3">
        <v>1198</v>
      </c>
      <c r="M206" s="6">
        <v>349.43</v>
      </c>
      <c r="N206" s="4">
        <f t="shared" si="21"/>
        <v>418617.14</v>
      </c>
      <c r="O206" s="18">
        <f t="shared" si="22"/>
        <v>7912082</v>
      </c>
      <c r="P206" s="4">
        <f t="shared" si="23"/>
        <v>36149.815643828442</v>
      </c>
    </row>
    <row r="207" spans="1:16" x14ac:dyDescent="0.25">
      <c r="A207" s="7" t="s">
        <v>791</v>
      </c>
      <c r="B207" s="2" t="s">
        <v>197</v>
      </c>
      <c r="C207" s="3">
        <v>608</v>
      </c>
      <c r="D207" s="6">
        <v>236.47</v>
      </c>
      <c r="E207" s="4">
        <f t="shared" si="18"/>
        <v>143773.76000000001</v>
      </c>
      <c r="F207" s="3">
        <v>16076</v>
      </c>
      <c r="G207" s="6">
        <v>234.41</v>
      </c>
      <c r="H207" s="5">
        <f t="shared" si="19"/>
        <v>3768375.16</v>
      </c>
      <c r="I207" s="3">
        <v>15</v>
      </c>
      <c r="J207" s="6">
        <v>236.47</v>
      </c>
      <c r="K207" s="4">
        <f t="shared" si="20"/>
        <v>3547.05</v>
      </c>
      <c r="L207" s="3">
        <v>325</v>
      </c>
      <c r="M207" s="6">
        <v>234.41</v>
      </c>
      <c r="N207" s="4">
        <f t="shared" si="21"/>
        <v>76183.25</v>
      </c>
      <c r="O207" s="18">
        <f t="shared" si="22"/>
        <v>3991879.2199999997</v>
      </c>
      <c r="P207" s="4">
        <f t="shared" si="23"/>
        <v>18238.650443136165</v>
      </c>
    </row>
    <row r="208" spans="1:16" x14ac:dyDescent="0.25">
      <c r="A208" s="7" t="s">
        <v>792</v>
      </c>
      <c r="B208" s="2" t="s">
        <v>198</v>
      </c>
      <c r="C208" s="3">
        <v>662</v>
      </c>
      <c r="D208" s="6">
        <v>165.03</v>
      </c>
      <c r="E208" s="4">
        <f t="shared" si="18"/>
        <v>109249.86</v>
      </c>
      <c r="F208" s="3">
        <v>15039</v>
      </c>
      <c r="G208" s="6">
        <v>163.79</v>
      </c>
      <c r="H208" s="5">
        <f t="shared" si="19"/>
        <v>2463237.81</v>
      </c>
      <c r="I208" s="3">
        <v>0</v>
      </c>
      <c r="J208" s="6">
        <v>165.03</v>
      </c>
      <c r="K208" s="4">
        <f t="shared" si="20"/>
        <v>0</v>
      </c>
      <c r="L208" s="3">
        <v>0</v>
      </c>
      <c r="M208" s="6">
        <v>163.79</v>
      </c>
      <c r="N208" s="4">
        <f t="shared" si="21"/>
        <v>0</v>
      </c>
      <c r="O208" s="18">
        <f t="shared" si="22"/>
        <v>2572487.67</v>
      </c>
      <c r="P208" s="4">
        <f t="shared" si="23"/>
        <v>11753.537819315039</v>
      </c>
    </row>
    <row r="209" spans="1:16" x14ac:dyDescent="0.25">
      <c r="A209" s="7" t="s">
        <v>793</v>
      </c>
      <c r="B209" s="2" t="s">
        <v>199</v>
      </c>
      <c r="C209" s="3">
        <v>1619</v>
      </c>
      <c r="D209" s="6">
        <v>331.71</v>
      </c>
      <c r="E209" s="4">
        <f t="shared" si="18"/>
        <v>537038.49</v>
      </c>
      <c r="F209" s="3">
        <v>68801</v>
      </c>
      <c r="G209" s="6">
        <v>328.89</v>
      </c>
      <c r="H209" s="5">
        <f t="shared" si="19"/>
        <v>22627960.890000001</v>
      </c>
      <c r="I209" s="3">
        <v>267</v>
      </c>
      <c r="J209" s="6">
        <v>331.71</v>
      </c>
      <c r="K209" s="4">
        <f t="shared" si="20"/>
        <v>88566.569999999992</v>
      </c>
      <c r="L209" s="3">
        <v>7892</v>
      </c>
      <c r="M209" s="6">
        <v>328.89</v>
      </c>
      <c r="N209" s="4">
        <f t="shared" si="21"/>
        <v>2595599.88</v>
      </c>
      <c r="O209" s="18">
        <f t="shared" si="22"/>
        <v>25849165.829999998</v>
      </c>
      <c r="P209" s="4">
        <f t="shared" si="23"/>
        <v>118103.24757772348</v>
      </c>
    </row>
    <row r="210" spans="1:16" x14ac:dyDescent="0.25">
      <c r="A210" s="7" t="s">
        <v>794</v>
      </c>
      <c r="B210" s="2" t="s">
        <v>200</v>
      </c>
      <c r="C210" s="3">
        <v>0</v>
      </c>
      <c r="D210" s="6">
        <v>239.35</v>
      </c>
      <c r="E210" s="4">
        <f t="shared" si="18"/>
        <v>0</v>
      </c>
      <c r="F210" s="3">
        <v>7909</v>
      </c>
      <c r="G210" s="6">
        <v>237.01</v>
      </c>
      <c r="H210" s="5">
        <f t="shared" si="19"/>
        <v>1874512.0899999999</v>
      </c>
      <c r="I210" s="3">
        <v>0</v>
      </c>
      <c r="J210" s="6">
        <v>239.35</v>
      </c>
      <c r="K210" s="4">
        <f t="shared" si="20"/>
        <v>0</v>
      </c>
      <c r="L210" s="3">
        <v>27</v>
      </c>
      <c r="M210" s="6">
        <v>237.01</v>
      </c>
      <c r="N210" s="4">
        <f t="shared" si="21"/>
        <v>6399.2699999999995</v>
      </c>
      <c r="O210" s="18">
        <f t="shared" si="22"/>
        <v>1880911.3599999999</v>
      </c>
      <c r="P210" s="4">
        <f t="shared" si="23"/>
        <v>8593.7682276779524</v>
      </c>
    </row>
    <row r="211" spans="1:16" x14ac:dyDescent="0.25">
      <c r="A211" s="7" t="s">
        <v>795</v>
      </c>
      <c r="B211" s="2" t="s">
        <v>201</v>
      </c>
      <c r="C211" s="3">
        <v>3212</v>
      </c>
      <c r="D211" s="6">
        <v>390.02</v>
      </c>
      <c r="E211" s="4">
        <f t="shared" si="18"/>
        <v>1252744.24</v>
      </c>
      <c r="F211" s="3">
        <v>33592</v>
      </c>
      <c r="G211" s="6">
        <v>386.97</v>
      </c>
      <c r="H211" s="5">
        <f t="shared" si="19"/>
        <v>12999096.24</v>
      </c>
      <c r="I211" s="3">
        <v>649</v>
      </c>
      <c r="J211" s="6">
        <v>390.02</v>
      </c>
      <c r="K211" s="4">
        <f t="shared" si="20"/>
        <v>253122.97999999998</v>
      </c>
      <c r="L211" s="3">
        <v>5711</v>
      </c>
      <c r="M211" s="6">
        <v>386.97</v>
      </c>
      <c r="N211" s="4">
        <f t="shared" si="21"/>
        <v>2209985.67</v>
      </c>
      <c r="O211" s="18">
        <f t="shared" si="22"/>
        <v>16714949.130000001</v>
      </c>
      <c r="P211" s="4">
        <f t="shared" si="23"/>
        <v>76369.573715928447</v>
      </c>
    </row>
    <row r="212" spans="1:16" x14ac:dyDescent="0.25">
      <c r="A212" s="7" t="s">
        <v>796</v>
      </c>
      <c r="B212" s="2" t="s">
        <v>202</v>
      </c>
      <c r="C212" s="3">
        <v>2880</v>
      </c>
      <c r="D212" s="6">
        <v>387.78</v>
      </c>
      <c r="E212" s="4">
        <f t="shared" si="18"/>
        <v>1116806.3999999999</v>
      </c>
      <c r="F212" s="3">
        <v>39793</v>
      </c>
      <c r="G212" s="6">
        <v>384.28</v>
      </c>
      <c r="H212" s="5">
        <f t="shared" si="19"/>
        <v>15291654.039999999</v>
      </c>
      <c r="I212" s="3">
        <v>564</v>
      </c>
      <c r="J212" s="6">
        <v>387.78</v>
      </c>
      <c r="K212" s="4">
        <f t="shared" si="20"/>
        <v>218707.91999999998</v>
      </c>
      <c r="L212" s="3">
        <v>7187</v>
      </c>
      <c r="M212" s="6">
        <v>384.28</v>
      </c>
      <c r="N212" s="4">
        <f t="shared" si="21"/>
        <v>2761820.36</v>
      </c>
      <c r="O212" s="18">
        <f t="shared" si="22"/>
        <v>19388988.719999999</v>
      </c>
      <c r="P212" s="4">
        <f t="shared" si="23"/>
        <v>88587.096006875203</v>
      </c>
    </row>
    <row r="213" spans="1:16" x14ac:dyDescent="0.25">
      <c r="A213" s="7" t="s">
        <v>797</v>
      </c>
      <c r="B213" s="2" t="s">
        <v>203</v>
      </c>
      <c r="C213" s="3">
        <v>214</v>
      </c>
      <c r="D213" s="6">
        <v>236.27</v>
      </c>
      <c r="E213" s="4">
        <f t="shared" si="18"/>
        <v>50561.78</v>
      </c>
      <c r="F213" s="3">
        <v>34301</v>
      </c>
      <c r="G213" s="6">
        <v>234.18</v>
      </c>
      <c r="H213" s="5">
        <f t="shared" si="19"/>
        <v>8032608.1800000006</v>
      </c>
      <c r="I213" s="3">
        <v>9</v>
      </c>
      <c r="J213" s="6">
        <v>236.27</v>
      </c>
      <c r="K213" s="4">
        <f t="shared" si="20"/>
        <v>2126.4300000000003</v>
      </c>
      <c r="L213" s="3">
        <v>2672</v>
      </c>
      <c r="M213" s="6">
        <v>234.18</v>
      </c>
      <c r="N213" s="4">
        <f t="shared" si="21"/>
        <v>625728.96</v>
      </c>
      <c r="O213" s="18">
        <f t="shared" si="22"/>
        <v>8711025.3499999996</v>
      </c>
      <c r="P213" s="4">
        <f t="shared" si="23"/>
        <v>39800.138632437855</v>
      </c>
    </row>
    <row r="214" spans="1:16" x14ac:dyDescent="0.25">
      <c r="A214" s="7" t="s">
        <v>798</v>
      </c>
      <c r="B214" s="2" t="s">
        <v>204</v>
      </c>
      <c r="C214" s="3">
        <v>14328</v>
      </c>
      <c r="D214" s="6">
        <v>267.89</v>
      </c>
      <c r="E214" s="4">
        <f t="shared" si="18"/>
        <v>3838327.92</v>
      </c>
      <c r="F214" s="3">
        <v>43620</v>
      </c>
      <c r="G214" s="6">
        <v>265.49</v>
      </c>
      <c r="H214" s="5">
        <f t="shared" si="19"/>
        <v>11580673.800000001</v>
      </c>
      <c r="I214" s="3">
        <v>614</v>
      </c>
      <c r="J214" s="6">
        <v>267.89</v>
      </c>
      <c r="K214" s="4">
        <f t="shared" si="20"/>
        <v>164484.46</v>
      </c>
      <c r="L214" s="3">
        <v>1964</v>
      </c>
      <c r="M214" s="6">
        <v>265.49</v>
      </c>
      <c r="N214" s="4">
        <f t="shared" si="21"/>
        <v>521422.36000000004</v>
      </c>
      <c r="O214" s="18">
        <f t="shared" si="22"/>
        <v>16104908.540000001</v>
      </c>
      <c r="P214" s="4">
        <f t="shared" si="23"/>
        <v>73582.33581018477</v>
      </c>
    </row>
    <row r="215" spans="1:16" x14ac:dyDescent="0.25">
      <c r="A215" s="7" t="s">
        <v>799</v>
      </c>
      <c r="B215" s="2" t="s">
        <v>205</v>
      </c>
      <c r="C215" s="3">
        <v>1041</v>
      </c>
      <c r="D215" s="6">
        <v>348.07</v>
      </c>
      <c r="E215" s="4">
        <f t="shared" si="18"/>
        <v>362340.87</v>
      </c>
      <c r="F215" s="3">
        <v>31789</v>
      </c>
      <c r="G215" s="6">
        <v>345</v>
      </c>
      <c r="H215" s="5">
        <f t="shared" si="19"/>
        <v>10967205</v>
      </c>
      <c r="I215" s="3">
        <v>470</v>
      </c>
      <c r="J215" s="6">
        <v>348.07</v>
      </c>
      <c r="K215" s="4">
        <f t="shared" si="20"/>
        <v>163592.9</v>
      </c>
      <c r="L215" s="3">
        <v>12274</v>
      </c>
      <c r="M215" s="6">
        <v>345</v>
      </c>
      <c r="N215" s="4">
        <f t="shared" si="21"/>
        <v>4234530</v>
      </c>
      <c r="O215" s="18">
        <f t="shared" si="22"/>
        <v>15727668.77</v>
      </c>
      <c r="P215" s="4">
        <f t="shared" si="23"/>
        <v>71858.750521379596</v>
      </c>
    </row>
    <row r="216" spans="1:16" x14ac:dyDescent="0.25">
      <c r="A216" s="7" t="s">
        <v>800</v>
      </c>
      <c r="B216" s="2" t="s">
        <v>206</v>
      </c>
      <c r="C216" s="3">
        <v>2384</v>
      </c>
      <c r="D216" s="6">
        <v>321.05</v>
      </c>
      <c r="E216" s="4">
        <f t="shared" si="18"/>
        <v>765383.20000000007</v>
      </c>
      <c r="F216" s="3">
        <v>139443</v>
      </c>
      <c r="G216" s="6">
        <v>318.2</v>
      </c>
      <c r="H216" s="5">
        <f t="shared" si="19"/>
        <v>44370762.600000001</v>
      </c>
      <c r="I216" s="3">
        <v>155</v>
      </c>
      <c r="J216" s="6">
        <v>321.05</v>
      </c>
      <c r="K216" s="4">
        <f t="shared" si="20"/>
        <v>49762.75</v>
      </c>
      <c r="L216" s="3">
        <v>20327</v>
      </c>
      <c r="M216" s="6">
        <v>318.2</v>
      </c>
      <c r="N216" s="4">
        <f t="shared" si="21"/>
        <v>6468051.3999999994</v>
      </c>
      <c r="O216" s="18">
        <f t="shared" si="22"/>
        <v>51653959.950000003</v>
      </c>
      <c r="P216" s="4">
        <f t="shared" si="23"/>
        <v>236003.76354367891</v>
      </c>
    </row>
    <row r="217" spans="1:16" x14ac:dyDescent="0.25">
      <c r="A217" s="7" t="s">
        <v>801</v>
      </c>
      <c r="B217" s="2" t="s">
        <v>207</v>
      </c>
      <c r="C217" s="3">
        <v>0</v>
      </c>
      <c r="D217" s="6">
        <v>359.5</v>
      </c>
      <c r="E217" s="4">
        <f t="shared" si="18"/>
        <v>0</v>
      </c>
      <c r="F217" s="3">
        <v>0</v>
      </c>
      <c r="G217" s="6">
        <v>357.42</v>
      </c>
      <c r="H217" s="5">
        <f t="shared" si="19"/>
        <v>0</v>
      </c>
      <c r="I217" s="3">
        <v>0</v>
      </c>
      <c r="J217" s="6">
        <v>359.5</v>
      </c>
      <c r="K217" s="4">
        <f t="shared" si="20"/>
        <v>0</v>
      </c>
      <c r="L217" s="3">
        <v>0</v>
      </c>
      <c r="M217" s="6">
        <v>357.42</v>
      </c>
      <c r="N217" s="4">
        <f t="shared" si="21"/>
        <v>0</v>
      </c>
      <c r="O217" s="18">
        <f t="shared" si="22"/>
        <v>0</v>
      </c>
      <c r="P217" s="4">
        <f t="shared" si="23"/>
        <v>0</v>
      </c>
    </row>
    <row r="218" spans="1:16" x14ac:dyDescent="0.25">
      <c r="A218" s="7" t="s">
        <v>802</v>
      </c>
      <c r="B218" s="2" t="s">
        <v>208</v>
      </c>
      <c r="C218" s="3">
        <v>9616</v>
      </c>
      <c r="D218" s="6">
        <v>281.06</v>
      </c>
      <c r="E218" s="4">
        <f t="shared" si="18"/>
        <v>2702672.96</v>
      </c>
      <c r="F218" s="3">
        <v>50310</v>
      </c>
      <c r="G218" s="6">
        <v>278.38</v>
      </c>
      <c r="H218" s="5">
        <f t="shared" si="19"/>
        <v>14005297.799999999</v>
      </c>
      <c r="I218" s="3">
        <v>1876</v>
      </c>
      <c r="J218" s="6">
        <v>281.06</v>
      </c>
      <c r="K218" s="4">
        <f t="shared" si="20"/>
        <v>527268.56000000006</v>
      </c>
      <c r="L218" s="3">
        <v>8572</v>
      </c>
      <c r="M218" s="6">
        <v>278.38</v>
      </c>
      <c r="N218" s="4">
        <f t="shared" si="21"/>
        <v>2386273.36</v>
      </c>
      <c r="O218" s="18">
        <f t="shared" si="22"/>
        <v>19621512.68</v>
      </c>
      <c r="P218" s="4">
        <f t="shared" si="23"/>
        <v>89649.483667515349</v>
      </c>
    </row>
    <row r="219" spans="1:16" x14ac:dyDescent="0.25">
      <c r="A219" s="7" t="s">
        <v>803</v>
      </c>
      <c r="B219" s="2" t="s">
        <v>209</v>
      </c>
      <c r="C219" s="3">
        <v>14546</v>
      </c>
      <c r="D219" s="6">
        <v>635.17999999999995</v>
      </c>
      <c r="E219" s="4">
        <f t="shared" si="18"/>
        <v>9239328.2799999993</v>
      </c>
      <c r="F219" s="3">
        <v>17414</v>
      </c>
      <c r="G219" s="6">
        <v>631.55999999999995</v>
      </c>
      <c r="H219" s="5">
        <f t="shared" si="19"/>
        <v>10997985.84</v>
      </c>
      <c r="I219" s="3">
        <v>5600</v>
      </c>
      <c r="J219" s="6">
        <v>635.17999999999995</v>
      </c>
      <c r="K219" s="4">
        <f t="shared" si="20"/>
        <v>3557007.9999999995</v>
      </c>
      <c r="L219" s="3">
        <v>4987</v>
      </c>
      <c r="M219" s="6">
        <v>631.55999999999995</v>
      </c>
      <c r="N219" s="4">
        <f t="shared" si="21"/>
        <v>3149589.7199999997</v>
      </c>
      <c r="O219" s="18">
        <f t="shared" si="22"/>
        <v>26943911.839999996</v>
      </c>
      <c r="P219" s="4">
        <f t="shared" si="23"/>
        <v>123105.0747122649</v>
      </c>
    </row>
    <row r="220" spans="1:16" x14ac:dyDescent="0.25">
      <c r="A220" s="7" t="s">
        <v>804</v>
      </c>
      <c r="B220" s="2" t="s">
        <v>210</v>
      </c>
      <c r="C220" s="3">
        <v>0</v>
      </c>
      <c r="D220" s="6">
        <v>209.94</v>
      </c>
      <c r="E220" s="4">
        <f t="shared" si="18"/>
        <v>0</v>
      </c>
      <c r="F220" s="3">
        <v>27340</v>
      </c>
      <c r="G220" s="6">
        <v>208.32</v>
      </c>
      <c r="H220" s="5">
        <f t="shared" si="19"/>
        <v>5695468.7999999998</v>
      </c>
      <c r="I220" s="3">
        <v>0</v>
      </c>
      <c r="J220" s="6">
        <v>209.94</v>
      </c>
      <c r="K220" s="4">
        <f t="shared" si="20"/>
        <v>0</v>
      </c>
      <c r="L220" s="3">
        <v>1078</v>
      </c>
      <c r="M220" s="6">
        <v>208.32</v>
      </c>
      <c r="N220" s="4">
        <f t="shared" si="21"/>
        <v>224568.95999999999</v>
      </c>
      <c r="O220" s="18">
        <f t="shared" si="22"/>
        <v>5920037.7599999998</v>
      </c>
      <c r="P220" s="4">
        <f t="shared" si="23"/>
        <v>27048.288128017768</v>
      </c>
    </row>
    <row r="221" spans="1:16" x14ac:dyDescent="0.25">
      <c r="A221" s="7" t="s">
        <v>805</v>
      </c>
      <c r="B221" s="2" t="s">
        <v>211</v>
      </c>
      <c r="C221" s="3">
        <v>0</v>
      </c>
      <c r="D221" s="6">
        <v>189.94</v>
      </c>
      <c r="E221" s="4">
        <f t="shared" si="18"/>
        <v>0</v>
      </c>
      <c r="F221" s="3">
        <v>36076</v>
      </c>
      <c r="G221" s="6">
        <v>188.38</v>
      </c>
      <c r="H221" s="5">
        <f t="shared" si="19"/>
        <v>6795996.8799999999</v>
      </c>
      <c r="I221" s="3">
        <v>0</v>
      </c>
      <c r="J221" s="6">
        <v>189.94</v>
      </c>
      <c r="K221" s="4">
        <f t="shared" si="20"/>
        <v>0</v>
      </c>
      <c r="L221" s="3">
        <v>947</v>
      </c>
      <c r="M221" s="6">
        <v>188.38</v>
      </c>
      <c r="N221" s="4">
        <f t="shared" si="21"/>
        <v>178395.86</v>
      </c>
      <c r="O221" s="18">
        <f t="shared" si="22"/>
        <v>6974392.7400000002</v>
      </c>
      <c r="P221" s="4">
        <f t="shared" si="23"/>
        <v>31865.571132687393</v>
      </c>
    </row>
    <row r="222" spans="1:16" x14ac:dyDescent="0.25">
      <c r="A222" s="7" t="s">
        <v>806</v>
      </c>
      <c r="B222" s="2" t="s">
        <v>212</v>
      </c>
      <c r="C222" s="3">
        <v>0</v>
      </c>
      <c r="D222" s="6">
        <v>210.61</v>
      </c>
      <c r="E222" s="4">
        <f t="shared" si="18"/>
        <v>0</v>
      </c>
      <c r="F222" s="3">
        <v>23919</v>
      </c>
      <c r="G222" s="6">
        <v>208.93</v>
      </c>
      <c r="H222" s="5">
        <f t="shared" si="19"/>
        <v>4997396.67</v>
      </c>
      <c r="I222" s="3">
        <v>0</v>
      </c>
      <c r="J222" s="6">
        <v>210.61</v>
      </c>
      <c r="K222" s="4">
        <f t="shared" si="20"/>
        <v>0</v>
      </c>
      <c r="L222" s="3">
        <v>445</v>
      </c>
      <c r="M222" s="6">
        <v>208.93</v>
      </c>
      <c r="N222" s="4">
        <f t="shared" si="21"/>
        <v>92973.85</v>
      </c>
      <c r="O222" s="18">
        <f t="shared" si="22"/>
        <v>5090370.5199999996</v>
      </c>
      <c r="P222" s="4">
        <f t="shared" si="23"/>
        <v>23257.589577152903</v>
      </c>
    </row>
    <row r="223" spans="1:16" x14ac:dyDescent="0.25">
      <c r="A223" s="7" t="s">
        <v>807</v>
      </c>
      <c r="B223" s="2" t="s">
        <v>213</v>
      </c>
      <c r="C223" s="3">
        <v>2056</v>
      </c>
      <c r="D223" s="6">
        <v>394.58</v>
      </c>
      <c r="E223" s="4">
        <f t="shared" si="18"/>
        <v>811256.48</v>
      </c>
      <c r="F223" s="3">
        <v>40599</v>
      </c>
      <c r="G223" s="6">
        <v>390.48</v>
      </c>
      <c r="H223" s="5">
        <f t="shared" si="19"/>
        <v>15853097.520000001</v>
      </c>
      <c r="I223" s="3">
        <v>416</v>
      </c>
      <c r="J223" s="6">
        <v>394.58</v>
      </c>
      <c r="K223" s="4">
        <f t="shared" si="20"/>
        <v>164145.28</v>
      </c>
      <c r="L223" s="3">
        <v>5544</v>
      </c>
      <c r="M223" s="6">
        <v>390.48</v>
      </c>
      <c r="N223" s="4">
        <f t="shared" si="21"/>
        <v>2164821.12</v>
      </c>
      <c r="O223" s="18">
        <f t="shared" si="22"/>
        <v>18993320.400000002</v>
      </c>
      <c r="P223" s="4">
        <f t="shared" si="23"/>
        <v>86779.311807456746</v>
      </c>
    </row>
    <row r="224" spans="1:16" x14ac:dyDescent="0.25">
      <c r="A224" s="7" t="s">
        <v>808</v>
      </c>
      <c r="B224" s="2" t="s">
        <v>214</v>
      </c>
      <c r="C224" s="3">
        <v>1824</v>
      </c>
      <c r="D224" s="6">
        <v>353.97</v>
      </c>
      <c r="E224" s="4">
        <f t="shared" si="18"/>
        <v>645641.28</v>
      </c>
      <c r="F224" s="3">
        <v>71289</v>
      </c>
      <c r="G224" s="6">
        <v>350.78</v>
      </c>
      <c r="H224" s="5">
        <f t="shared" si="19"/>
        <v>25006755.419999998</v>
      </c>
      <c r="I224" s="3">
        <v>693</v>
      </c>
      <c r="J224" s="6">
        <v>353.97</v>
      </c>
      <c r="K224" s="4">
        <f t="shared" si="20"/>
        <v>245301.21000000002</v>
      </c>
      <c r="L224" s="3">
        <v>19717</v>
      </c>
      <c r="M224" s="6">
        <v>350.78</v>
      </c>
      <c r="N224" s="4">
        <f t="shared" si="21"/>
        <v>6916329.2599999998</v>
      </c>
      <c r="O224" s="18">
        <f t="shared" si="22"/>
        <v>32814027.169999998</v>
      </c>
      <c r="P224" s="4">
        <f t="shared" si="23"/>
        <v>149925.2703304993</v>
      </c>
    </row>
    <row r="225" spans="1:16" x14ac:dyDescent="0.25">
      <c r="A225" s="7" t="s">
        <v>809</v>
      </c>
      <c r="B225" s="2" t="s">
        <v>215</v>
      </c>
      <c r="C225" s="3">
        <v>1730</v>
      </c>
      <c r="D225" s="6">
        <v>197.37</v>
      </c>
      <c r="E225" s="4">
        <f t="shared" si="18"/>
        <v>341450.10000000003</v>
      </c>
      <c r="F225" s="3">
        <v>25209</v>
      </c>
      <c r="G225" s="6">
        <v>195.61</v>
      </c>
      <c r="H225" s="5">
        <f t="shared" si="19"/>
        <v>4931132.49</v>
      </c>
      <c r="I225" s="3">
        <v>118</v>
      </c>
      <c r="J225" s="6">
        <v>197.37</v>
      </c>
      <c r="K225" s="4">
        <f t="shared" si="20"/>
        <v>23289.66</v>
      </c>
      <c r="L225" s="3">
        <v>1822</v>
      </c>
      <c r="M225" s="6">
        <v>195.61</v>
      </c>
      <c r="N225" s="4">
        <f t="shared" si="21"/>
        <v>356401.42000000004</v>
      </c>
      <c r="O225" s="18">
        <f t="shared" si="22"/>
        <v>5652273.6699999999</v>
      </c>
      <c r="P225" s="4">
        <f t="shared" si="23"/>
        <v>25824.890482551316</v>
      </c>
    </row>
    <row r="226" spans="1:16" x14ac:dyDescent="0.25">
      <c r="A226" s="7" t="s">
        <v>810</v>
      </c>
      <c r="B226" s="2" t="s">
        <v>216</v>
      </c>
      <c r="C226" s="3">
        <v>593</v>
      </c>
      <c r="D226" s="6">
        <v>248.05</v>
      </c>
      <c r="E226" s="4">
        <f t="shared" si="18"/>
        <v>147093.65</v>
      </c>
      <c r="F226" s="3">
        <v>15245</v>
      </c>
      <c r="G226" s="6">
        <v>245.69</v>
      </c>
      <c r="H226" s="5">
        <f t="shared" si="19"/>
        <v>3745544.05</v>
      </c>
      <c r="I226" s="3">
        <v>109</v>
      </c>
      <c r="J226" s="6">
        <v>248.05</v>
      </c>
      <c r="K226" s="4">
        <f t="shared" si="20"/>
        <v>27037.45</v>
      </c>
      <c r="L226" s="3">
        <v>1582</v>
      </c>
      <c r="M226" s="6">
        <v>245.69</v>
      </c>
      <c r="N226" s="4">
        <f t="shared" si="21"/>
        <v>388681.58</v>
      </c>
      <c r="O226" s="18">
        <f t="shared" si="22"/>
        <v>4308356.7300000004</v>
      </c>
      <c r="P226" s="4">
        <f t="shared" si="23"/>
        <v>19684.61670611447</v>
      </c>
    </row>
    <row r="227" spans="1:16" x14ac:dyDescent="0.25">
      <c r="A227" s="7" t="s">
        <v>811</v>
      </c>
      <c r="B227" s="2" t="s">
        <v>217</v>
      </c>
      <c r="C227" s="3">
        <v>752</v>
      </c>
      <c r="D227" s="6">
        <v>343.96</v>
      </c>
      <c r="E227" s="4">
        <f t="shared" si="18"/>
        <v>258657.91999999998</v>
      </c>
      <c r="F227" s="3">
        <v>21330</v>
      </c>
      <c r="G227" s="6">
        <v>341.55</v>
      </c>
      <c r="H227" s="5">
        <f t="shared" si="19"/>
        <v>7285261.5</v>
      </c>
      <c r="I227" s="3">
        <v>117</v>
      </c>
      <c r="J227" s="6">
        <v>343.96</v>
      </c>
      <c r="K227" s="4">
        <f t="shared" si="20"/>
        <v>40243.32</v>
      </c>
      <c r="L227" s="3">
        <v>2330</v>
      </c>
      <c r="M227" s="6">
        <v>341.55</v>
      </c>
      <c r="N227" s="4">
        <f t="shared" si="21"/>
        <v>795811.5</v>
      </c>
      <c r="O227" s="18">
        <f t="shared" si="22"/>
        <v>8379974.2400000002</v>
      </c>
      <c r="P227" s="4">
        <f t="shared" si="23"/>
        <v>38287.58648811165</v>
      </c>
    </row>
    <row r="228" spans="1:16" x14ac:dyDescent="0.25">
      <c r="A228" s="7" t="s">
        <v>812</v>
      </c>
      <c r="B228" s="2" t="s">
        <v>218</v>
      </c>
      <c r="C228" s="3">
        <v>43</v>
      </c>
      <c r="D228" s="6">
        <v>315.26</v>
      </c>
      <c r="E228" s="4">
        <f t="shared" si="18"/>
        <v>13556.18</v>
      </c>
      <c r="F228" s="3">
        <v>57652</v>
      </c>
      <c r="G228" s="6">
        <v>313.14</v>
      </c>
      <c r="H228" s="5">
        <f t="shared" si="19"/>
        <v>18053147.279999997</v>
      </c>
      <c r="I228" s="3">
        <v>104</v>
      </c>
      <c r="J228" s="6">
        <v>315.26</v>
      </c>
      <c r="K228" s="4">
        <f t="shared" si="20"/>
        <v>32787.040000000001</v>
      </c>
      <c r="L228" s="3">
        <v>8392</v>
      </c>
      <c r="M228" s="6">
        <v>313.14</v>
      </c>
      <c r="N228" s="4">
        <f t="shared" si="21"/>
        <v>2627870.88</v>
      </c>
      <c r="O228" s="18">
        <f t="shared" si="22"/>
        <v>20727361.379999995</v>
      </c>
      <c r="P228" s="4">
        <f t="shared" si="23"/>
        <v>94702.038309260359</v>
      </c>
    </row>
    <row r="229" spans="1:16" x14ac:dyDescent="0.25">
      <c r="A229" s="7" t="s">
        <v>813</v>
      </c>
      <c r="B229" s="2" t="s">
        <v>219</v>
      </c>
      <c r="C229" s="3">
        <v>732</v>
      </c>
      <c r="D229" s="6">
        <v>332.17</v>
      </c>
      <c r="E229" s="4">
        <f t="shared" si="18"/>
        <v>243148.44</v>
      </c>
      <c r="F229" s="3">
        <v>14787</v>
      </c>
      <c r="G229" s="6">
        <v>328.91</v>
      </c>
      <c r="H229" s="5">
        <f t="shared" si="19"/>
        <v>4863592.17</v>
      </c>
      <c r="I229" s="3">
        <v>11</v>
      </c>
      <c r="J229" s="6">
        <v>332.17</v>
      </c>
      <c r="K229" s="4">
        <f t="shared" si="20"/>
        <v>3653.8700000000003</v>
      </c>
      <c r="L229" s="3">
        <v>309</v>
      </c>
      <c r="M229" s="6">
        <v>328.91</v>
      </c>
      <c r="N229" s="4">
        <f t="shared" si="21"/>
        <v>101633.19</v>
      </c>
      <c r="O229" s="18">
        <f t="shared" si="22"/>
        <v>5212027.67</v>
      </c>
      <c r="P229" s="4">
        <f t="shared" si="23"/>
        <v>23813.43360711286</v>
      </c>
    </row>
    <row r="230" spans="1:16" x14ac:dyDescent="0.25">
      <c r="A230" s="7" t="s">
        <v>814</v>
      </c>
      <c r="B230" s="2" t="s">
        <v>220</v>
      </c>
      <c r="C230" s="3">
        <v>3563</v>
      </c>
      <c r="D230" s="6">
        <v>304.74</v>
      </c>
      <c r="E230" s="4">
        <f t="shared" si="18"/>
        <v>1085788.6200000001</v>
      </c>
      <c r="F230" s="3">
        <v>71950</v>
      </c>
      <c r="G230" s="6">
        <v>301.97000000000003</v>
      </c>
      <c r="H230" s="5">
        <f t="shared" si="19"/>
        <v>21726741.500000004</v>
      </c>
      <c r="I230" s="3">
        <v>718</v>
      </c>
      <c r="J230" s="6">
        <v>304.74</v>
      </c>
      <c r="K230" s="4">
        <f t="shared" si="20"/>
        <v>218803.32</v>
      </c>
      <c r="L230" s="3">
        <v>14503</v>
      </c>
      <c r="M230" s="6">
        <v>301.97000000000003</v>
      </c>
      <c r="N230" s="4">
        <f t="shared" si="21"/>
        <v>4379470.91</v>
      </c>
      <c r="O230" s="18">
        <f t="shared" si="22"/>
        <v>27410804.350000005</v>
      </c>
      <c r="P230" s="4">
        <f t="shared" si="23"/>
        <v>125238.27785171475</v>
      </c>
    </row>
    <row r="231" spans="1:16" x14ac:dyDescent="0.25">
      <c r="A231" s="7" t="s">
        <v>815</v>
      </c>
      <c r="B231" s="2" t="s">
        <v>221</v>
      </c>
      <c r="C231" s="3">
        <v>5393</v>
      </c>
      <c r="D231" s="6">
        <v>318.61</v>
      </c>
      <c r="E231" s="4">
        <f t="shared" si="18"/>
        <v>1718263.73</v>
      </c>
      <c r="F231" s="3">
        <v>14611</v>
      </c>
      <c r="G231" s="6">
        <v>315.41000000000003</v>
      </c>
      <c r="H231" s="5">
        <f t="shared" si="19"/>
        <v>4608455.5100000007</v>
      </c>
      <c r="I231" s="3">
        <v>958</v>
      </c>
      <c r="J231" s="6">
        <v>318.61</v>
      </c>
      <c r="K231" s="4">
        <f t="shared" si="20"/>
        <v>305228.38</v>
      </c>
      <c r="L231" s="3">
        <v>4281</v>
      </c>
      <c r="M231" s="6">
        <v>315.41000000000003</v>
      </c>
      <c r="N231" s="4">
        <f t="shared" si="21"/>
        <v>1350270.2100000002</v>
      </c>
      <c r="O231" s="18">
        <f t="shared" si="22"/>
        <v>7982217.8300000019</v>
      </c>
      <c r="P231" s="4">
        <f t="shared" si="23"/>
        <v>36470.261934011862</v>
      </c>
    </row>
    <row r="232" spans="1:16" x14ac:dyDescent="0.25">
      <c r="A232" s="7" t="s">
        <v>816</v>
      </c>
      <c r="B232" s="2" t="s">
        <v>222</v>
      </c>
      <c r="C232" s="3">
        <v>11180</v>
      </c>
      <c r="D232" s="6">
        <v>330.33</v>
      </c>
      <c r="E232" s="4">
        <f t="shared" si="18"/>
        <v>3693089.4</v>
      </c>
      <c r="F232" s="3">
        <v>71072</v>
      </c>
      <c r="G232" s="6">
        <v>327.13</v>
      </c>
      <c r="H232" s="5">
        <f t="shared" si="19"/>
        <v>23249783.359999999</v>
      </c>
      <c r="I232" s="3">
        <v>2160</v>
      </c>
      <c r="J232" s="6">
        <v>330.33</v>
      </c>
      <c r="K232" s="4">
        <f t="shared" si="20"/>
        <v>713512.79999999993</v>
      </c>
      <c r="L232" s="3">
        <v>14173</v>
      </c>
      <c r="M232" s="6">
        <v>327.13</v>
      </c>
      <c r="N232" s="4">
        <f t="shared" si="21"/>
        <v>4636413.49</v>
      </c>
      <c r="O232" s="18">
        <f t="shared" si="22"/>
        <v>32292799.049999997</v>
      </c>
      <c r="P232" s="4">
        <f t="shared" si="23"/>
        <v>147543.81113349157</v>
      </c>
    </row>
    <row r="233" spans="1:16" x14ac:dyDescent="0.25">
      <c r="A233" s="7" t="s">
        <v>817</v>
      </c>
      <c r="B233" s="2" t="s">
        <v>223</v>
      </c>
      <c r="C233" s="3">
        <v>11768</v>
      </c>
      <c r="D233" s="6">
        <v>359.74</v>
      </c>
      <c r="E233" s="4">
        <f t="shared" si="18"/>
        <v>4233420.32</v>
      </c>
      <c r="F233" s="3">
        <v>53014</v>
      </c>
      <c r="G233" s="6">
        <v>356.21</v>
      </c>
      <c r="H233" s="5">
        <f t="shared" si="19"/>
        <v>18884116.939999998</v>
      </c>
      <c r="I233" s="3">
        <v>1444</v>
      </c>
      <c r="J233" s="6">
        <v>359.74</v>
      </c>
      <c r="K233" s="4">
        <f t="shared" si="20"/>
        <v>519464.56</v>
      </c>
      <c r="L233" s="3">
        <v>7211</v>
      </c>
      <c r="M233" s="6">
        <v>356.21</v>
      </c>
      <c r="N233" s="4">
        <f t="shared" si="21"/>
        <v>2568630.31</v>
      </c>
      <c r="O233" s="18">
        <f t="shared" si="22"/>
        <v>26205632.129999999</v>
      </c>
      <c r="P233" s="4">
        <f t="shared" si="23"/>
        <v>119731.92016077276</v>
      </c>
    </row>
    <row r="234" spans="1:16" x14ac:dyDescent="0.25">
      <c r="A234" s="7" t="s">
        <v>818</v>
      </c>
      <c r="B234" s="2" t="s">
        <v>224</v>
      </c>
      <c r="C234" s="3">
        <v>8872</v>
      </c>
      <c r="D234" s="6">
        <v>261.97000000000003</v>
      </c>
      <c r="E234" s="4">
        <f t="shared" si="18"/>
        <v>2324197.8400000003</v>
      </c>
      <c r="F234" s="3">
        <v>51139</v>
      </c>
      <c r="G234" s="6">
        <v>259.54000000000002</v>
      </c>
      <c r="H234" s="5">
        <f t="shared" si="19"/>
        <v>13272616.060000001</v>
      </c>
      <c r="I234" s="3">
        <v>992</v>
      </c>
      <c r="J234" s="6">
        <v>261.97000000000003</v>
      </c>
      <c r="K234" s="4">
        <f t="shared" si="20"/>
        <v>259874.24000000002</v>
      </c>
      <c r="L234" s="3">
        <v>4359</v>
      </c>
      <c r="M234" s="6">
        <v>259.54000000000002</v>
      </c>
      <c r="N234" s="4">
        <f t="shared" si="21"/>
        <v>1131334.8600000001</v>
      </c>
      <c r="O234" s="18">
        <f t="shared" si="22"/>
        <v>16988023</v>
      </c>
      <c r="P234" s="4">
        <f t="shared" si="23"/>
        <v>77617.231419380827</v>
      </c>
    </row>
    <row r="235" spans="1:16" x14ac:dyDescent="0.25">
      <c r="A235" s="7" t="s">
        <v>819</v>
      </c>
      <c r="B235" s="2" t="s">
        <v>225</v>
      </c>
      <c r="C235" s="3">
        <v>479</v>
      </c>
      <c r="D235" s="6">
        <v>176.51</v>
      </c>
      <c r="E235" s="4">
        <f t="shared" si="18"/>
        <v>84548.29</v>
      </c>
      <c r="F235" s="3">
        <v>14601</v>
      </c>
      <c r="G235" s="6">
        <v>175.13</v>
      </c>
      <c r="H235" s="5">
        <f t="shared" si="19"/>
        <v>2557073.13</v>
      </c>
      <c r="I235" s="3">
        <v>23</v>
      </c>
      <c r="J235" s="6">
        <v>176.51</v>
      </c>
      <c r="K235" s="4">
        <f t="shared" si="20"/>
        <v>4059.7299999999996</v>
      </c>
      <c r="L235" s="3">
        <v>818</v>
      </c>
      <c r="M235" s="6">
        <v>175.13</v>
      </c>
      <c r="N235" s="4">
        <f t="shared" si="21"/>
        <v>143256.34</v>
      </c>
      <c r="O235" s="18">
        <f t="shared" si="22"/>
        <v>2788937.4899999998</v>
      </c>
      <c r="P235" s="4">
        <f t="shared" si="23"/>
        <v>12742.483723710349</v>
      </c>
    </row>
    <row r="236" spans="1:16" x14ac:dyDescent="0.25">
      <c r="A236" s="7" t="s">
        <v>820</v>
      </c>
      <c r="B236" s="2" t="s">
        <v>226</v>
      </c>
      <c r="C236" s="3">
        <v>1896</v>
      </c>
      <c r="D236" s="6">
        <v>221.69</v>
      </c>
      <c r="E236" s="4">
        <f t="shared" si="18"/>
        <v>420324.24</v>
      </c>
      <c r="F236" s="3">
        <v>22876</v>
      </c>
      <c r="G236" s="6">
        <v>219.73</v>
      </c>
      <c r="H236" s="5">
        <f t="shared" si="19"/>
        <v>5026543.4799999995</v>
      </c>
      <c r="I236" s="3">
        <v>235</v>
      </c>
      <c r="J236" s="6">
        <v>221.69</v>
      </c>
      <c r="K236" s="4">
        <f t="shared" si="20"/>
        <v>52097.15</v>
      </c>
      <c r="L236" s="3">
        <v>2880</v>
      </c>
      <c r="M236" s="6">
        <v>219.73</v>
      </c>
      <c r="N236" s="4">
        <f t="shared" si="21"/>
        <v>632822.4</v>
      </c>
      <c r="O236" s="18">
        <f t="shared" si="22"/>
        <v>6131787.2699999996</v>
      </c>
      <c r="P236" s="4">
        <f t="shared" si="23"/>
        <v>28015.758605342322</v>
      </c>
    </row>
    <row r="237" spans="1:16" x14ac:dyDescent="0.25">
      <c r="A237" s="7" t="s">
        <v>821</v>
      </c>
      <c r="B237" s="2" t="s">
        <v>227</v>
      </c>
      <c r="C237" s="3">
        <v>7681</v>
      </c>
      <c r="D237" s="6">
        <v>207.15</v>
      </c>
      <c r="E237" s="4">
        <f t="shared" si="18"/>
        <v>1591119.1500000001</v>
      </c>
      <c r="F237" s="3">
        <v>37543</v>
      </c>
      <c r="G237" s="6">
        <v>205.42</v>
      </c>
      <c r="H237" s="5">
        <f t="shared" si="19"/>
        <v>7712083.0599999996</v>
      </c>
      <c r="I237" s="3">
        <v>1055</v>
      </c>
      <c r="J237" s="6">
        <v>207.15</v>
      </c>
      <c r="K237" s="4">
        <f t="shared" si="20"/>
        <v>218543.25</v>
      </c>
      <c r="L237" s="3">
        <v>4682</v>
      </c>
      <c r="M237" s="6">
        <v>205.42</v>
      </c>
      <c r="N237" s="4">
        <f t="shared" si="21"/>
        <v>961776.44</v>
      </c>
      <c r="O237" s="18">
        <f t="shared" si="22"/>
        <v>10483521.9</v>
      </c>
      <c r="P237" s="4">
        <f t="shared" si="23"/>
        <v>47898.566266507114</v>
      </c>
    </row>
    <row r="238" spans="1:16" x14ac:dyDescent="0.25">
      <c r="A238" s="7" t="s">
        <v>822</v>
      </c>
      <c r="B238" s="2" t="s">
        <v>228</v>
      </c>
      <c r="C238" s="3">
        <v>3187</v>
      </c>
      <c r="D238" s="6">
        <v>316.27</v>
      </c>
      <c r="E238" s="4">
        <f t="shared" si="18"/>
        <v>1007952.49</v>
      </c>
      <c r="F238" s="3">
        <v>30701</v>
      </c>
      <c r="G238" s="6">
        <v>313.24</v>
      </c>
      <c r="H238" s="5">
        <f t="shared" si="19"/>
        <v>9616781.2400000002</v>
      </c>
      <c r="I238" s="3">
        <v>962</v>
      </c>
      <c r="J238" s="6">
        <v>316.27</v>
      </c>
      <c r="K238" s="4">
        <f t="shared" si="20"/>
        <v>304251.74</v>
      </c>
      <c r="L238" s="3">
        <v>8004</v>
      </c>
      <c r="M238" s="6">
        <v>313.24</v>
      </c>
      <c r="N238" s="4">
        <f t="shared" si="21"/>
        <v>2507172.96</v>
      </c>
      <c r="O238" s="18">
        <f t="shared" si="22"/>
        <v>13436158.430000002</v>
      </c>
      <c r="P238" s="4">
        <f t="shared" si="23"/>
        <v>61388.980827773456</v>
      </c>
    </row>
    <row r="239" spans="1:16" x14ac:dyDescent="0.25">
      <c r="A239" s="7" t="s">
        <v>823</v>
      </c>
      <c r="B239" s="2" t="s">
        <v>229</v>
      </c>
      <c r="C239" s="3">
        <v>2775</v>
      </c>
      <c r="D239" s="6">
        <v>232.13</v>
      </c>
      <c r="E239" s="4">
        <f t="shared" si="18"/>
        <v>644160.75</v>
      </c>
      <c r="F239" s="3">
        <v>21345</v>
      </c>
      <c r="G239" s="6">
        <v>230.2</v>
      </c>
      <c r="H239" s="5">
        <f t="shared" si="19"/>
        <v>4913619</v>
      </c>
      <c r="I239" s="3">
        <v>225</v>
      </c>
      <c r="J239" s="6">
        <v>232.13</v>
      </c>
      <c r="K239" s="4">
        <f t="shared" si="20"/>
        <v>52229.25</v>
      </c>
      <c r="L239" s="3">
        <v>1959</v>
      </c>
      <c r="M239" s="6">
        <v>230.2</v>
      </c>
      <c r="N239" s="4">
        <f t="shared" si="21"/>
        <v>450961.8</v>
      </c>
      <c r="O239" s="18">
        <f t="shared" si="22"/>
        <v>6060970.7999999998</v>
      </c>
      <c r="P239" s="4">
        <f t="shared" si="23"/>
        <v>27692.202512894506</v>
      </c>
    </row>
    <row r="240" spans="1:16" x14ac:dyDescent="0.25">
      <c r="A240" s="7" t="s">
        <v>824</v>
      </c>
      <c r="B240" s="2" t="s">
        <v>230</v>
      </c>
      <c r="C240" s="3">
        <v>121</v>
      </c>
      <c r="D240" s="6">
        <v>209</v>
      </c>
      <c r="E240" s="4">
        <f t="shared" si="18"/>
        <v>25289</v>
      </c>
      <c r="F240" s="3">
        <v>31999</v>
      </c>
      <c r="G240" s="6">
        <v>207.12</v>
      </c>
      <c r="H240" s="5">
        <f t="shared" si="19"/>
        <v>6627632.8799999999</v>
      </c>
      <c r="I240" s="3">
        <v>480</v>
      </c>
      <c r="J240" s="6">
        <v>209</v>
      </c>
      <c r="K240" s="4">
        <f t="shared" si="20"/>
        <v>100320</v>
      </c>
      <c r="L240" s="3">
        <v>9208</v>
      </c>
      <c r="M240" s="6">
        <v>207.12</v>
      </c>
      <c r="N240" s="4">
        <f t="shared" si="21"/>
        <v>1907160.96</v>
      </c>
      <c r="O240" s="18">
        <f t="shared" si="22"/>
        <v>8660402.8399999999</v>
      </c>
      <c r="P240" s="4">
        <f t="shared" si="23"/>
        <v>39568.84750022665</v>
      </c>
    </row>
    <row r="241" spans="1:16" x14ac:dyDescent="0.25">
      <c r="A241" s="7" t="s">
        <v>825</v>
      </c>
      <c r="B241" s="2" t="s">
        <v>231</v>
      </c>
      <c r="C241" s="3">
        <v>365</v>
      </c>
      <c r="D241" s="6">
        <v>328.01</v>
      </c>
      <c r="E241" s="4">
        <f t="shared" si="18"/>
        <v>119723.65</v>
      </c>
      <c r="F241" s="3">
        <v>64605</v>
      </c>
      <c r="G241" s="6">
        <v>325.16000000000003</v>
      </c>
      <c r="H241" s="5">
        <f t="shared" si="19"/>
        <v>21006961.800000001</v>
      </c>
      <c r="I241" s="3">
        <v>5406</v>
      </c>
      <c r="J241" s="6">
        <v>328.01</v>
      </c>
      <c r="K241" s="4">
        <f t="shared" si="20"/>
        <v>1773222.06</v>
      </c>
      <c r="L241" s="3">
        <v>15</v>
      </c>
      <c r="M241" s="6">
        <v>325.16000000000003</v>
      </c>
      <c r="N241" s="4">
        <f t="shared" si="21"/>
        <v>4877.4000000000005</v>
      </c>
      <c r="O241" s="18">
        <f t="shared" si="22"/>
        <v>22904784.91</v>
      </c>
      <c r="P241" s="4">
        <f t="shared" si="23"/>
        <v>104650.55239038772</v>
      </c>
    </row>
    <row r="242" spans="1:16" x14ac:dyDescent="0.25">
      <c r="A242" s="7" t="s">
        <v>826</v>
      </c>
      <c r="B242" s="2" t="s">
        <v>232</v>
      </c>
      <c r="C242" s="3">
        <v>1095</v>
      </c>
      <c r="D242" s="6">
        <v>186.37</v>
      </c>
      <c r="E242" s="4">
        <f t="shared" si="18"/>
        <v>204075.15</v>
      </c>
      <c r="F242" s="3">
        <v>29539</v>
      </c>
      <c r="G242" s="6">
        <v>184.98</v>
      </c>
      <c r="H242" s="5">
        <f t="shared" si="19"/>
        <v>5464124.2199999997</v>
      </c>
      <c r="I242" s="3">
        <v>61</v>
      </c>
      <c r="J242" s="6">
        <v>186.37</v>
      </c>
      <c r="K242" s="4">
        <f t="shared" si="20"/>
        <v>11368.57</v>
      </c>
      <c r="L242" s="3">
        <v>1565</v>
      </c>
      <c r="M242" s="6">
        <v>184.98</v>
      </c>
      <c r="N242" s="4">
        <f t="shared" si="21"/>
        <v>289493.7</v>
      </c>
      <c r="O242" s="18">
        <f t="shared" si="22"/>
        <v>5969061.6400000006</v>
      </c>
      <c r="P242" s="4">
        <f t="shared" si="23"/>
        <v>27272.275218159808</v>
      </c>
    </row>
    <row r="243" spans="1:16" x14ac:dyDescent="0.25">
      <c r="A243" s="7" t="s">
        <v>827</v>
      </c>
      <c r="B243" s="2" t="s">
        <v>233</v>
      </c>
      <c r="C243" s="3">
        <v>458</v>
      </c>
      <c r="D243" s="6">
        <v>180.03</v>
      </c>
      <c r="E243" s="4">
        <f t="shared" si="18"/>
        <v>82453.740000000005</v>
      </c>
      <c r="F243" s="3">
        <v>26190</v>
      </c>
      <c r="G243" s="6">
        <v>178.54</v>
      </c>
      <c r="H243" s="5">
        <f t="shared" si="19"/>
        <v>4675962.5999999996</v>
      </c>
      <c r="I243" s="3">
        <v>278</v>
      </c>
      <c r="J243" s="6">
        <v>180.03</v>
      </c>
      <c r="K243" s="4">
        <f t="shared" si="20"/>
        <v>50048.340000000004</v>
      </c>
      <c r="L243" s="3">
        <v>434</v>
      </c>
      <c r="M243" s="6">
        <v>178.54</v>
      </c>
      <c r="N243" s="4">
        <f t="shared" si="21"/>
        <v>77486.36</v>
      </c>
      <c r="O243" s="18">
        <f t="shared" si="22"/>
        <v>4885951.04</v>
      </c>
      <c r="P243" s="4">
        <f t="shared" si="23"/>
        <v>22323.609555711362</v>
      </c>
    </row>
    <row r="244" spans="1:16" x14ac:dyDescent="0.25">
      <c r="A244" s="7" t="s">
        <v>828</v>
      </c>
      <c r="B244" s="2" t="s">
        <v>234</v>
      </c>
      <c r="C244" s="3">
        <v>0</v>
      </c>
      <c r="D244" s="6">
        <v>196.28</v>
      </c>
      <c r="E244" s="4">
        <f t="shared" si="18"/>
        <v>0</v>
      </c>
      <c r="F244" s="3">
        <v>25505</v>
      </c>
      <c r="G244" s="6">
        <v>194.71</v>
      </c>
      <c r="H244" s="5">
        <f t="shared" si="19"/>
        <v>4966078.55</v>
      </c>
      <c r="I244" s="3">
        <v>0</v>
      </c>
      <c r="J244" s="6">
        <v>196.28</v>
      </c>
      <c r="K244" s="4">
        <f t="shared" si="20"/>
        <v>0</v>
      </c>
      <c r="L244" s="3">
        <v>3151</v>
      </c>
      <c r="M244" s="6">
        <v>194.71</v>
      </c>
      <c r="N244" s="4">
        <f t="shared" si="21"/>
        <v>613531.21000000008</v>
      </c>
      <c r="O244" s="18">
        <f t="shared" si="22"/>
        <v>5579609.7599999998</v>
      </c>
      <c r="P244" s="4">
        <f t="shared" si="23"/>
        <v>25492.893550459394</v>
      </c>
    </row>
    <row r="245" spans="1:16" x14ac:dyDescent="0.25">
      <c r="A245" s="7" t="s">
        <v>829</v>
      </c>
      <c r="B245" s="2" t="s">
        <v>235</v>
      </c>
      <c r="C245" s="3">
        <v>738</v>
      </c>
      <c r="D245" s="6">
        <v>204.26</v>
      </c>
      <c r="E245" s="4">
        <f t="shared" si="18"/>
        <v>150743.88</v>
      </c>
      <c r="F245" s="3">
        <v>15401</v>
      </c>
      <c r="G245" s="6">
        <v>202.64</v>
      </c>
      <c r="H245" s="5">
        <f t="shared" si="19"/>
        <v>3120858.6399999997</v>
      </c>
      <c r="I245" s="3">
        <v>27</v>
      </c>
      <c r="J245" s="6">
        <v>204.26</v>
      </c>
      <c r="K245" s="4">
        <f t="shared" si="20"/>
        <v>5515.0199999999995</v>
      </c>
      <c r="L245" s="3">
        <v>596</v>
      </c>
      <c r="M245" s="6">
        <v>202.64</v>
      </c>
      <c r="N245" s="4">
        <f t="shared" si="21"/>
        <v>120773.43999999999</v>
      </c>
      <c r="O245" s="18">
        <f t="shared" si="22"/>
        <v>3397890.9799999995</v>
      </c>
      <c r="P245" s="4">
        <f t="shared" si="23"/>
        <v>15524.754736468549</v>
      </c>
    </row>
    <row r="246" spans="1:16" x14ac:dyDescent="0.25">
      <c r="A246" s="7" t="s">
        <v>830</v>
      </c>
      <c r="B246" s="2" t="s">
        <v>236</v>
      </c>
      <c r="C246" s="3">
        <v>3895</v>
      </c>
      <c r="D246" s="6">
        <v>330.57</v>
      </c>
      <c r="E246" s="4">
        <f t="shared" si="18"/>
        <v>1287570.1499999999</v>
      </c>
      <c r="F246" s="3">
        <v>125936</v>
      </c>
      <c r="G246" s="6">
        <v>327.63</v>
      </c>
      <c r="H246" s="5">
        <f t="shared" si="19"/>
        <v>41260411.68</v>
      </c>
      <c r="I246" s="3">
        <v>1243</v>
      </c>
      <c r="J246" s="6">
        <v>330.57</v>
      </c>
      <c r="K246" s="4">
        <f t="shared" si="20"/>
        <v>410898.51</v>
      </c>
      <c r="L246" s="3">
        <v>40176</v>
      </c>
      <c r="M246" s="6">
        <v>327.63</v>
      </c>
      <c r="N246" s="4">
        <f t="shared" si="21"/>
        <v>13162862.879999999</v>
      </c>
      <c r="O246" s="18">
        <f t="shared" si="22"/>
        <v>56121743.219999999</v>
      </c>
      <c r="P246" s="4">
        <f t="shared" si="23"/>
        <v>256416.79029783551</v>
      </c>
    </row>
    <row r="247" spans="1:16" x14ac:dyDescent="0.25">
      <c r="A247" s="7" t="s">
        <v>831</v>
      </c>
      <c r="B247" s="2" t="s">
        <v>237</v>
      </c>
      <c r="C247" s="3">
        <v>0</v>
      </c>
      <c r="D247" s="6">
        <v>292.85000000000002</v>
      </c>
      <c r="E247" s="4">
        <f t="shared" si="18"/>
        <v>0</v>
      </c>
      <c r="F247" s="3">
        <v>19164</v>
      </c>
      <c r="G247" s="6">
        <v>290.39</v>
      </c>
      <c r="H247" s="5">
        <f t="shared" si="19"/>
        <v>5565033.96</v>
      </c>
      <c r="I247" s="3">
        <v>0</v>
      </c>
      <c r="J247" s="6">
        <v>292.85000000000002</v>
      </c>
      <c r="K247" s="4">
        <f t="shared" si="20"/>
        <v>0</v>
      </c>
      <c r="L247" s="3">
        <v>1945</v>
      </c>
      <c r="M247" s="6">
        <v>290.39</v>
      </c>
      <c r="N247" s="4">
        <f t="shared" si="21"/>
        <v>564808.54999999993</v>
      </c>
      <c r="O247" s="18">
        <f t="shared" si="22"/>
        <v>6129842.5099999998</v>
      </c>
      <c r="P247" s="4">
        <f t="shared" si="23"/>
        <v>28006.873116608574</v>
      </c>
    </row>
    <row r="248" spans="1:16" x14ac:dyDescent="0.25">
      <c r="A248" s="7" t="s">
        <v>832</v>
      </c>
      <c r="B248" s="2" t="s">
        <v>238</v>
      </c>
      <c r="C248" s="3">
        <v>6397</v>
      </c>
      <c r="D248" s="6">
        <v>353.9</v>
      </c>
      <c r="E248" s="4">
        <f t="shared" si="18"/>
        <v>2263898.2999999998</v>
      </c>
      <c r="F248" s="3">
        <v>35869</v>
      </c>
      <c r="G248" s="6">
        <v>351.21</v>
      </c>
      <c r="H248" s="5">
        <f t="shared" si="19"/>
        <v>12597551.489999998</v>
      </c>
      <c r="I248" s="3">
        <v>2287</v>
      </c>
      <c r="J248" s="6">
        <v>353.9</v>
      </c>
      <c r="K248" s="4">
        <f t="shared" si="20"/>
        <v>809369.29999999993</v>
      </c>
      <c r="L248" s="3">
        <v>11648</v>
      </c>
      <c r="M248" s="6">
        <v>351.21</v>
      </c>
      <c r="N248" s="4">
        <f t="shared" si="21"/>
        <v>4090894.0799999996</v>
      </c>
      <c r="O248" s="18">
        <f t="shared" si="22"/>
        <v>19761713.169999998</v>
      </c>
      <c r="P248" s="4">
        <f t="shared" si="23"/>
        <v>90290.051076532895</v>
      </c>
    </row>
    <row r="249" spans="1:16" x14ac:dyDescent="0.25">
      <c r="A249" s="7" t="s">
        <v>833</v>
      </c>
      <c r="B249" s="2" t="s">
        <v>239</v>
      </c>
      <c r="C249" s="3">
        <v>0</v>
      </c>
      <c r="D249" s="6">
        <v>217.45</v>
      </c>
      <c r="E249" s="4">
        <f t="shared" si="18"/>
        <v>0</v>
      </c>
      <c r="F249" s="3">
        <v>20270</v>
      </c>
      <c r="G249" s="6">
        <v>215.66</v>
      </c>
      <c r="H249" s="5">
        <f t="shared" si="19"/>
        <v>4371428.2</v>
      </c>
      <c r="I249" s="3">
        <v>170</v>
      </c>
      <c r="J249" s="6">
        <v>217.45</v>
      </c>
      <c r="K249" s="4">
        <f t="shared" si="20"/>
        <v>36966.5</v>
      </c>
      <c r="L249" s="3">
        <v>3</v>
      </c>
      <c r="M249" s="6">
        <v>215.66</v>
      </c>
      <c r="N249" s="4">
        <f t="shared" si="21"/>
        <v>646.98</v>
      </c>
      <c r="O249" s="18">
        <f t="shared" si="22"/>
        <v>4409041.6800000006</v>
      </c>
      <c r="P249" s="4">
        <f t="shared" si="23"/>
        <v>20144.640045180986</v>
      </c>
    </row>
    <row r="250" spans="1:16" x14ac:dyDescent="0.25">
      <c r="A250" s="7" t="s">
        <v>834</v>
      </c>
      <c r="B250" s="2" t="s">
        <v>240</v>
      </c>
      <c r="C250" s="3">
        <v>0</v>
      </c>
      <c r="D250" s="6">
        <v>275.52</v>
      </c>
      <c r="E250" s="4">
        <f t="shared" si="18"/>
        <v>0</v>
      </c>
      <c r="F250" s="3">
        <v>1380</v>
      </c>
      <c r="G250" s="6">
        <v>273.63</v>
      </c>
      <c r="H250" s="5">
        <f t="shared" si="19"/>
        <v>377609.39999999997</v>
      </c>
      <c r="I250" s="3">
        <v>0</v>
      </c>
      <c r="J250" s="6">
        <v>275.52</v>
      </c>
      <c r="K250" s="4">
        <f t="shared" si="20"/>
        <v>0</v>
      </c>
      <c r="L250" s="3">
        <v>0</v>
      </c>
      <c r="M250" s="6">
        <v>273.63</v>
      </c>
      <c r="N250" s="4">
        <f t="shared" si="21"/>
        <v>0</v>
      </c>
      <c r="O250" s="18">
        <f t="shared" si="22"/>
        <v>377609.39999999997</v>
      </c>
      <c r="P250" s="4">
        <f t="shared" si="23"/>
        <v>1725.2741055232582</v>
      </c>
    </row>
    <row r="251" spans="1:16" x14ac:dyDescent="0.25">
      <c r="A251" s="7" t="s">
        <v>835</v>
      </c>
      <c r="B251" s="2" t="s">
        <v>241</v>
      </c>
      <c r="C251" s="3">
        <v>10482</v>
      </c>
      <c r="D251" s="6">
        <v>212.58</v>
      </c>
      <c r="E251" s="4">
        <f t="shared" si="18"/>
        <v>2228263.56</v>
      </c>
      <c r="F251" s="3">
        <v>0</v>
      </c>
      <c r="G251" s="6">
        <v>210.78</v>
      </c>
      <c r="H251" s="5">
        <f t="shared" si="19"/>
        <v>0</v>
      </c>
      <c r="I251" s="3">
        <v>165</v>
      </c>
      <c r="J251" s="6">
        <v>212.58</v>
      </c>
      <c r="K251" s="4">
        <f t="shared" si="20"/>
        <v>35075.700000000004</v>
      </c>
      <c r="L251" s="3">
        <v>0</v>
      </c>
      <c r="M251" s="6">
        <v>210.78</v>
      </c>
      <c r="N251" s="4">
        <f t="shared" si="21"/>
        <v>0</v>
      </c>
      <c r="O251" s="18">
        <f t="shared" si="22"/>
        <v>2263339.2600000002</v>
      </c>
      <c r="P251" s="4">
        <f t="shared" si="23"/>
        <v>10341.057763106992</v>
      </c>
    </row>
    <row r="252" spans="1:16" x14ac:dyDescent="0.25">
      <c r="A252" s="7" t="s">
        <v>836</v>
      </c>
      <c r="B252" s="2" t="s">
        <v>242</v>
      </c>
      <c r="C252" s="3">
        <v>0</v>
      </c>
      <c r="D252" s="6">
        <v>285.85000000000002</v>
      </c>
      <c r="E252" s="4">
        <f t="shared" si="18"/>
        <v>0</v>
      </c>
      <c r="F252" s="3">
        <v>44182</v>
      </c>
      <c r="G252" s="6">
        <v>283.92</v>
      </c>
      <c r="H252" s="5">
        <f t="shared" si="19"/>
        <v>12544153.440000001</v>
      </c>
      <c r="I252" s="3">
        <v>0</v>
      </c>
      <c r="J252" s="6">
        <v>285.85000000000002</v>
      </c>
      <c r="K252" s="4">
        <f t="shared" si="20"/>
        <v>0</v>
      </c>
      <c r="L252" s="3">
        <v>961</v>
      </c>
      <c r="M252" s="6">
        <v>283.92</v>
      </c>
      <c r="N252" s="4">
        <f t="shared" si="21"/>
        <v>272847.12</v>
      </c>
      <c r="O252" s="18">
        <f t="shared" si="22"/>
        <v>12817000.560000001</v>
      </c>
      <c r="P252" s="4">
        <f t="shared" si="23"/>
        <v>58560.086630907761</v>
      </c>
    </row>
    <row r="253" spans="1:16" x14ac:dyDescent="0.25">
      <c r="A253" s="7" t="s">
        <v>837</v>
      </c>
      <c r="B253" s="2" t="s">
        <v>243</v>
      </c>
      <c r="C253" s="3">
        <v>0</v>
      </c>
      <c r="D253" s="6">
        <v>223.02</v>
      </c>
      <c r="E253" s="4">
        <f t="shared" si="18"/>
        <v>0</v>
      </c>
      <c r="F253" s="3">
        <v>24324</v>
      </c>
      <c r="G253" s="6">
        <v>221.33</v>
      </c>
      <c r="H253" s="5">
        <f t="shared" si="19"/>
        <v>5383630.9199999999</v>
      </c>
      <c r="I253" s="3">
        <v>0</v>
      </c>
      <c r="J253" s="6">
        <v>223.02</v>
      </c>
      <c r="K253" s="4">
        <f t="shared" si="20"/>
        <v>0</v>
      </c>
      <c r="L253" s="3">
        <v>0</v>
      </c>
      <c r="M253" s="6">
        <v>221.33</v>
      </c>
      <c r="N253" s="4">
        <f t="shared" si="21"/>
        <v>0</v>
      </c>
      <c r="O253" s="18">
        <f t="shared" si="22"/>
        <v>5383630.9199999999</v>
      </c>
      <c r="P253" s="4">
        <f t="shared" si="23"/>
        <v>24597.478293629225</v>
      </c>
    </row>
    <row r="254" spans="1:16" x14ac:dyDescent="0.25">
      <c r="A254" s="7" t="s">
        <v>838</v>
      </c>
      <c r="B254" s="2" t="s">
        <v>244</v>
      </c>
      <c r="C254" s="3">
        <v>61</v>
      </c>
      <c r="D254" s="6">
        <v>216.44</v>
      </c>
      <c r="E254" s="4">
        <f t="shared" si="18"/>
        <v>13202.84</v>
      </c>
      <c r="F254" s="3">
        <v>31609</v>
      </c>
      <c r="G254" s="6">
        <v>214.51</v>
      </c>
      <c r="H254" s="5">
        <f t="shared" si="19"/>
        <v>6780446.5899999999</v>
      </c>
      <c r="I254" s="3">
        <v>19</v>
      </c>
      <c r="J254" s="6">
        <v>216.44</v>
      </c>
      <c r="K254" s="4">
        <f t="shared" si="20"/>
        <v>4112.3599999999997</v>
      </c>
      <c r="L254" s="3">
        <v>1624</v>
      </c>
      <c r="M254" s="6">
        <v>214.51</v>
      </c>
      <c r="N254" s="4">
        <f t="shared" si="21"/>
        <v>348364.24</v>
      </c>
      <c r="O254" s="18">
        <f t="shared" si="22"/>
        <v>7146126.0299999993</v>
      </c>
      <c r="P254" s="4">
        <f t="shared" si="23"/>
        <v>32650.209963959376</v>
      </c>
    </row>
    <row r="255" spans="1:16" x14ac:dyDescent="0.25">
      <c r="A255" s="7" t="s">
        <v>839</v>
      </c>
      <c r="B255" s="2" t="s">
        <v>245</v>
      </c>
      <c r="C255" s="3">
        <v>0</v>
      </c>
      <c r="D255" s="6">
        <v>189.33</v>
      </c>
      <c r="E255" s="4">
        <f t="shared" si="18"/>
        <v>0</v>
      </c>
      <c r="F255" s="3">
        <v>365</v>
      </c>
      <c r="G255" s="6">
        <v>188.09</v>
      </c>
      <c r="H255" s="5">
        <f t="shared" si="19"/>
        <v>68652.850000000006</v>
      </c>
      <c r="I255" s="3">
        <v>0</v>
      </c>
      <c r="J255" s="6">
        <v>189.33</v>
      </c>
      <c r="K255" s="4">
        <f t="shared" si="20"/>
        <v>0</v>
      </c>
      <c r="L255" s="3">
        <v>0</v>
      </c>
      <c r="M255" s="6">
        <v>188.09</v>
      </c>
      <c r="N255" s="4">
        <f t="shared" si="21"/>
        <v>0</v>
      </c>
      <c r="O255" s="18">
        <f t="shared" si="22"/>
        <v>68652.850000000006</v>
      </c>
      <c r="P255" s="4">
        <f t="shared" si="23"/>
        <v>313.67064584560768</v>
      </c>
    </row>
    <row r="256" spans="1:16" x14ac:dyDescent="0.25">
      <c r="A256" s="7" t="s">
        <v>840</v>
      </c>
      <c r="B256" s="2" t="s">
        <v>246</v>
      </c>
      <c r="C256" s="3">
        <v>0</v>
      </c>
      <c r="D256" s="6">
        <v>272.60000000000002</v>
      </c>
      <c r="E256" s="4">
        <f t="shared" si="18"/>
        <v>0</v>
      </c>
      <c r="F256" s="3">
        <v>0</v>
      </c>
      <c r="G256" s="6">
        <v>270.66000000000003</v>
      </c>
      <c r="H256" s="5">
        <f t="shared" si="19"/>
        <v>0</v>
      </c>
      <c r="I256" s="3">
        <v>0</v>
      </c>
      <c r="J256" s="6">
        <v>272.60000000000002</v>
      </c>
      <c r="K256" s="4">
        <f t="shared" si="20"/>
        <v>0</v>
      </c>
      <c r="L256" s="3">
        <v>0</v>
      </c>
      <c r="M256" s="6">
        <v>270.66000000000003</v>
      </c>
      <c r="N256" s="4">
        <f t="shared" si="21"/>
        <v>0</v>
      </c>
      <c r="O256" s="18">
        <f t="shared" si="22"/>
        <v>0</v>
      </c>
      <c r="P256" s="4">
        <f t="shared" si="23"/>
        <v>0</v>
      </c>
    </row>
    <row r="257" spans="1:16" x14ac:dyDescent="0.25">
      <c r="A257" s="7" t="s">
        <v>841</v>
      </c>
      <c r="B257" s="2" t="s">
        <v>247</v>
      </c>
      <c r="C257" s="3">
        <v>6283</v>
      </c>
      <c r="D257" s="6">
        <v>447.93</v>
      </c>
      <c r="E257" s="4">
        <f t="shared" si="18"/>
        <v>2814344.19</v>
      </c>
      <c r="F257" s="3">
        <v>51665</v>
      </c>
      <c r="G257" s="6">
        <v>444.43</v>
      </c>
      <c r="H257" s="5">
        <f t="shared" si="19"/>
        <v>22961475.949999999</v>
      </c>
      <c r="I257" s="3">
        <v>2213</v>
      </c>
      <c r="J257" s="6">
        <v>447.93</v>
      </c>
      <c r="K257" s="4">
        <f t="shared" si="20"/>
        <v>991269.09</v>
      </c>
      <c r="L257" s="3">
        <v>13459</v>
      </c>
      <c r="M257" s="6">
        <v>444.43</v>
      </c>
      <c r="N257" s="4">
        <f t="shared" si="21"/>
        <v>5981583.3700000001</v>
      </c>
      <c r="O257" s="18">
        <f t="shared" si="22"/>
        <v>32748672.600000001</v>
      </c>
      <c r="P257" s="4">
        <f t="shared" si="23"/>
        <v>149626.66932295391</v>
      </c>
    </row>
    <row r="258" spans="1:16" x14ac:dyDescent="0.25">
      <c r="A258" s="7" t="s">
        <v>842</v>
      </c>
      <c r="B258" s="2" t="s">
        <v>248</v>
      </c>
      <c r="C258" s="3">
        <v>0</v>
      </c>
      <c r="D258" s="6">
        <v>193.59</v>
      </c>
      <c r="E258" s="4">
        <f t="shared" si="18"/>
        <v>0</v>
      </c>
      <c r="F258" s="3">
        <v>548</v>
      </c>
      <c r="G258" s="6">
        <v>192.15</v>
      </c>
      <c r="H258" s="5">
        <f t="shared" si="19"/>
        <v>105298.2</v>
      </c>
      <c r="I258" s="3">
        <v>0</v>
      </c>
      <c r="J258" s="6">
        <v>193.59</v>
      </c>
      <c r="K258" s="4">
        <f t="shared" si="20"/>
        <v>0</v>
      </c>
      <c r="L258" s="3">
        <v>0</v>
      </c>
      <c r="M258" s="6">
        <v>192.15</v>
      </c>
      <c r="N258" s="4">
        <f t="shared" si="21"/>
        <v>0</v>
      </c>
      <c r="O258" s="18">
        <f t="shared" si="22"/>
        <v>105298.2</v>
      </c>
      <c r="P258" s="4">
        <f t="shared" si="23"/>
        <v>481.10099435609692</v>
      </c>
    </row>
    <row r="259" spans="1:16" x14ac:dyDescent="0.25">
      <c r="A259" s="7" t="s">
        <v>843</v>
      </c>
      <c r="B259" s="2" t="s">
        <v>249</v>
      </c>
      <c r="C259" s="3">
        <v>9852</v>
      </c>
      <c r="D259" s="6">
        <v>342.15</v>
      </c>
      <c r="E259" s="4">
        <f t="shared" si="18"/>
        <v>3370861.8</v>
      </c>
      <c r="F259" s="3">
        <v>110477</v>
      </c>
      <c r="G259" s="6">
        <v>338.98</v>
      </c>
      <c r="H259" s="5">
        <f t="shared" si="19"/>
        <v>37449493.460000001</v>
      </c>
      <c r="I259" s="3">
        <v>1827</v>
      </c>
      <c r="J259" s="6">
        <v>342.15</v>
      </c>
      <c r="K259" s="4">
        <f t="shared" si="20"/>
        <v>625108.04999999993</v>
      </c>
      <c r="L259" s="3">
        <v>19461</v>
      </c>
      <c r="M259" s="6">
        <v>338.98</v>
      </c>
      <c r="N259" s="4">
        <f t="shared" si="21"/>
        <v>6596889.7800000003</v>
      </c>
      <c r="O259" s="18">
        <f t="shared" si="22"/>
        <v>48042353.089999996</v>
      </c>
      <c r="P259" s="4">
        <f t="shared" si="23"/>
        <v>219502.55410639217</v>
      </c>
    </row>
    <row r="260" spans="1:16" x14ac:dyDescent="0.25">
      <c r="A260" s="7" t="s">
        <v>844</v>
      </c>
      <c r="B260" s="2" t="s">
        <v>250</v>
      </c>
      <c r="C260" s="3">
        <v>0</v>
      </c>
      <c r="D260" s="6">
        <v>204.77</v>
      </c>
      <c r="E260" s="4">
        <f t="shared" si="18"/>
        <v>0</v>
      </c>
      <c r="F260" s="3">
        <v>13110</v>
      </c>
      <c r="G260" s="6">
        <v>203.29</v>
      </c>
      <c r="H260" s="5">
        <f t="shared" si="19"/>
        <v>2665131.9</v>
      </c>
      <c r="I260" s="3">
        <v>0</v>
      </c>
      <c r="J260" s="6">
        <v>204.77</v>
      </c>
      <c r="K260" s="4">
        <f t="shared" si="20"/>
        <v>0</v>
      </c>
      <c r="L260" s="3">
        <v>365</v>
      </c>
      <c r="M260" s="6">
        <v>203.29</v>
      </c>
      <c r="N260" s="4">
        <f t="shared" si="21"/>
        <v>74200.849999999991</v>
      </c>
      <c r="O260" s="18">
        <f t="shared" si="22"/>
        <v>2739332.75</v>
      </c>
      <c r="P260" s="4">
        <f t="shared" si="23"/>
        <v>12515.842719982122</v>
      </c>
    </row>
    <row r="261" spans="1:16" x14ac:dyDescent="0.25">
      <c r="A261" s="7" t="s">
        <v>845</v>
      </c>
      <c r="B261" s="2" t="s">
        <v>251</v>
      </c>
      <c r="C261" s="3">
        <v>365</v>
      </c>
      <c r="D261" s="6">
        <v>219.84</v>
      </c>
      <c r="E261" s="4">
        <f t="shared" si="18"/>
        <v>80241.600000000006</v>
      </c>
      <c r="F261" s="3">
        <v>20502</v>
      </c>
      <c r="G261" s="6">
        <v>218</v>
      </c>
      <c r="H261" s="5">
        <f t="shared" si="19"/>
        <v>4469436</v>
      </c>
      <c r="I261" s="3">
        <v>188</v>
      </c>
      <c r="J261" s="6">
        <v>219.84</v>
      </c>
      <c r="K261" s="4">
        <f t="shared" si="20"/>
        <v>41329.919999999998</v>
      </c>
      <c r="L261" s="3">
        <v>11832</v>
      </c>
      <c r="M261" s="6">
        <v>218</v>
      </c>
      <c r="N261" s="4">
        <f t="shared" si="21"/>
        <v>2579376</v>
      </c>
      <c r="O261" s="18">
        <f t="shared" si="22"/>
        <v>7170383.5199999996</v>
      </c>
      <c r="P261" s="4">
        <f t="shared" si="23"/>
        <v>32761.040942642612</v>
      </c>
    </row>
    <row r="262" spans="1:16" x14ac:dyDescent="0.25">
      <c r="A262" s="7" t="s">
        <v>846</v>
      </c>
      <c r="B262" s="2" t="s">
        <v>252</v>
      </c>
      <c r="C262" s="3">
        <v>4795</v>
      </c>
      <c r="D262" s="6">
        <v>361.24</v>
      </c>
      <c r="E262" s="4">
        <f t="shared" si="18"/>
        <v>1732145.8</v>
      </c>
      <c r="F262" s="3">
        <v>51194</v>
      </c>
      <c r="G262" s="6">
        <v>357.51</v>
      </c>
      <c r="H262" s="5">
        <f t="shared" si="19"/>
        <v>18302366.940000001</v>
      </c>
      <c r="I262" s="3">
        <v>75</v>
      </c>
      <c r="J262" s="6">
        <v>361.24</v>
      </c>
      <c r="K262" s="4">
        <f t="shared" si="20"/>
        <v>27093</v>
      </c>
      <c r="L262" s="3">
        <v>806</v>
      </c>
      <c r="M262" s="6">
        <v>357.51</v>
      </c>
      <c r="N262" s="4">
        <f t="shared" si="21"/>
        <v>288153.06</v>
      </c>
      <c r="O262" s="18">
        <f t="shared" si="22"/>
        <v>20349758.800000001</v>
      </c>
      <c r="P262" s="4">
        <f t="shared" si="23"/>
        <v>92976.795363897327</v>
      </c>
    </row>
    <row r="263" spans="1:16" x14ac:dyDescent="0.25">
      <c r="A263" s="7" t="s">
        <v>847</v>
      </c>
      <c r="B263" s="2" t="s">
        <v>253</v>
      </c>
      <c r="C263" s="3">
        <v>90</v>
      </c>
      <c r="D263" s="6">
        <v>225.22</v>
      </c>
      <c r="E263" s="4">
        <f t="shared" si="18"/>
        <v>20269.8</v>
      </c>
      <c r="F263" s="3">
        <v>9021</v>
      </c>
      <c r="G263" s="6">
        <v>223.11</v>
      </c>
      <c r="H263" s="5">
        <f t="shared" si="19"/>
        <v>2012675.31</v>
      </c>
      <c r="I263" s="3">
        <v>0</v>
      </c>
      <c r="J263" s="6">
        <v>225.22</v>
      </c>
      <c r="K263" s="4">
        <f t="shared" si="20"/>
        <v>0</v>
      </c>
      <c r="L263" s="3">
        <v>159</v>
      </c>
      <c r="M263" s="6">
        <v>223.11</v>
      </c>
      <c r="N263" s="4">
        <f t="shared" si="21"/>
        <v>35474.490000000005</v>
      </c>
      <c r="O263" s="18">
        <f t="shared" si="22"/>
        <v>2068419.6</v>
      </c>
      <c r="P263" s="4">
        <f t="shared" si="23"/>
        <v>9450.4818345008771</v>
      </c>
    </row>
    <row r="264" spans="1:16" x14ac:dyDescent="0.25">
      <c r="A264" s="7" t="s">
        <v>848</v>
      </c>
      <c r="B264" s="2" t="s">
        <v>254</v>
      </c>
      <c r="C264" s="3">
        <v>0</v>
      </c>
      <c r="D264" s="6">
        <v>216.65</v>
      </c>
      <c r="E264" s="4">
        <f t="shared" si="18"/>
        <v>0</v>
      </c>
      <c r="F264" s="3">
        <v>10030</v>
      </c>
      <c r="G264" s="6">
        <v>214.64</v>
      </c>
      <c r="H264" s="5">
        <f t="shared" si="19"/>
        <v>2152839.1999999997</v>
      </c>
      <c r="I264" s="3">
        <v>0</v>
      </c>
      <c r="J264" s="6">
        <v>216.65</v>
      </c>
      <c r="K264" s="4">
        <f t="shared" si="20"/>
        <v>0</v>
      </c>
      <c r="L264" s="3">
        <v>0</v>
      </c>
      <c r="M264" s="6">
        <v>214.64</v>
      </c>
      <c r="N264" s="4">
        <f t="shared" si="21"/>
        <v>0</v>
      </c>
      <c r="O264" s="18">
        <f t="shared" si="22"/>
        <v>2152839.1999999997</v>
      </c>
      <c r="P264" s="4">
        <f t="shared" si="23"/>
        <v>9836.1897906021586</v>
      </c>
    </row>
    <row r="265" spans="1:16" x14ac:dyDescent="0.25">
      <c r="A265" s="7" t="s">
        <v>849</v>
      </c>
      <c r="B265" s="2" t="s">
        <v>255</v>
      </c>
      <c r="C265" s="3">
        <v>14314</v>
      </c>
      <c r="D265" s="6">
        <v>286.12</v>
      </c>
      <c r="E265" s="4">
        <f t="shared" ref="E265:E328" si="24">D265*C265</f>
        <v>4095521.68</v>
      </c>
      <c r="F265" s="3">
        <v>32048</v>
      </c>
      <c r="G265" s="6">
        <v>283.36</v>
      </c>
      <c r="H265" s="5">
        <f t="shared" ref="H265:H328" si="25">G265*F265</f>
        <v>9081121.2800000012</v>
      </c>
      <c r="I265" s="3">
        <v>5273</v>
      </c>
      <c r="J265" s="6">
        <v>286.12</v>
      </c>
      <c r="K265" s="4">
        <f t="shared" ref="K265:K328" si="26">J265*I265</f>
        <v>1508710.76</v>
      </c>
      <c r="L265" s="3">
        <v>10782</v>
      </c>
      <c r="M265" s="6">
        <v>283.36</v>
      </c>
      <c r="N265" s="4">
        <f t="shared" ref="N265:N328" si="27">M265*L265</f>
        <v>3055187.52</v>
      </c>
      <c r="O265" s="18">
        <f t="shared" ref="O265:O328" si="28">N265+K265+H265+E265</f>
        <v>17740541.240000002</v>
      </c>
      <c r="P265" s="4">
        <f t="shared" ref="P265:P328" si="29">(O265/$O$7)*$P$7</f>
        <v>81055.440938015512</v>
      </c>
    </row>
    <row r="266" spans="1:16" x14ac:dyDescent="0.25">
      <c r="A266" s="7" t="s">
        <v>850</v>
      </c>
      <c r="B266" s="2" t="s">
        <v>256</v>
      </c>
      <c r="C266" s="3">
        <v>144</v>
      </c>
      <c r="D266" s="6">
        <v>209.56</v>
      </c>
      <c r="E266" s="4">
        <f t="shared" si="24"/>
        <v>30176.639999999999</v>
      </c>
      <c r="F266" s="3">
        <v>32183</v>
      </c>
      <c r="G266" s="6">
        <v>207.79</v>
      </c>
      <c r="H266" s="5">
        <f t="shared" si="25"/>
        <v>6687305.5699999994</v>
      </c>
      <c r="I266" s="3">
        <v>1</v>
      </c>
      <c r="J266" s="6">
        <v>209.56</v>
      </c>
      <c r="K266" s="4">
        <f t="shared" si="26"/>
        <v>209.56</v>
      </c>
      <c r="L266" s="3">
        <v>2817</v>
      </c>
      <c r="M266" s="6">
        <v>207.79</v>
      </c>
      <c r="N266" s="4">
        <f t="shared" si="27"/>
        <v>585344.42999999993</v>
      </c>
      <c r="O266" s="18">
        <f t="shared" si="28"/>
        <v>7303036.1999999993</v>
      </c>
      <c r="P266" s="4">
        <f t="shared" si="29"/>
        <v>33367.122872362219</v>
      </c>
    </row>
    <row r="267" spans="1:16" x14ac:dyDescent="0.25">
      <c r="A267" s="7" t="s">
        <v>851</v>
      </c>
      <c r="B267" s="2" t="s">
        <v>257</v>
      </c>
      <c r="C267" s="3">
        <v>0</v>
      </c>
      <c r="D267" s="6">
        <v>230.81</v>
      </c>
      <c r="E267" s="4">
        <f t="shared" si="24"/>
        <v>0</v>
      </c>
      <c r="F267" s="3">
        <v>33115</v>
      </c>
      <c r="G267" s="6">
        <v>228.94</v>
      </c>
      <c r="H267" s="5">
        <f t="shared" si="25"/>
        <v>7581348.0999999996</v>
      </c>
      <c r="I267" s="3">
        <v>0</v>
      </c>
      <c r="J267" s="6">
        <v>230.81</v>
      </c>
      <c r="K267" s="4">
        <f t="shared" si="26"/>
        <v>0</v>
      </c>
      <c r="L267" s="3">
        <v>1821</v>
      </c>
      <c r="M267" s="6">
        <v>228.94</v>
      </c>
      <c r="N267" s="4">
        <f t="shared" si="27"/>
        <v>416899.74</v>
      </c>
      <c r="O267" s="18">
        <f t="shared" si="28"/>
        <v>7998247.8399999999</v>
      </c>
      <c r="P267" s="4">
        <f t="shared" si="29"/>
        <v>36543.502063003019</v>
      </c>
    </row>
    <row r="268" spans="1:16" x14ac:dyDescent="0.25">
      <c r="A268" s="7" t="s">
        <v>852</v>
      </c>
      <c r="B268" s="2" t="s">
        <v>258</v>
      </c>
      <c r="C268" s="3">
        <v>5748</v>
      </c>
      <c r="D268" s="6">
        <v>324.57</v>
      </c>
      <c r="E268" s="4">
        <f t="shared" si="24"/>
        <v>1865628.3599999999</v>
      </c>
      <c r="F268" s="3">
        <v>58892</v>
      </c>
      <c r="G268" s="6">
        <v>321.62</v>
      </c>
      <c r="H268" s="5">
        <f t="shared" si="25"/>
        <v>18940845.039999999</v>
      </c>
      <c r="I268" s="3">
        <v>758</v>
      </c>
      <c r="J268" s="6">
        <v>324.57</v>
      </c>
      <c r="K268" s="4">
        <f t="shared" si="26"/>
        <v>246024.06</v>
      </c>
      <c r="L268" s="3">
        <v>7132</v>
      </c>
      <c r="M268" s="6">
        <v>321.62</v>
      </c>
      <c r="N268" s="4">
        <f t="shared" si="27"/>
        <v>2293793.84</v>
      </c>
      <c r="O268" s="18">
        <f t="shared" si="28"/>
        <v>23346291.299999997</v>
      </c>
      <c r="P268" s="4">
        <f t="shared" si="29"/>
        <v>106667.7679101551</v>
      </c>
    </row>
    <row r="269" spans="1:16" x14ac:dyDescent="0.25">
      <c r="A269" s="7" t="s">
        <v>853</v>
      </c>
      <c r="B269" s="2" t="s">
        <v>259</v>
      </c>
      <c r="C269" s="3">
        <v>486</v>
      </c>
      <c r="D269" s="6">
        <v>342.8</v>
      </c>
      <c r="E269" s="4">
        <f t="shared" si="24"/>
        <v>166600.80000000002</v>
      </c>
      <c r="F269" s="3">
        <v>16321</v>
      </c>
      <c r="G269" s="6">
        <v>339.4</v>
      </c>
      <c r="H269" s="5">
        <f t="shared" si="25"/>
        <v>5539347.3999999994</v>
      </c>
      <c r="I269" s="3">
        <v>67</v>
      </c>
      <c r="J269" s="6">
        <v>342.8</v>
      </c>
      <c r="K269" s="4">
        <f t="shared" si="26"/>
        <v>22967.600000000002</v>
      </c>
      <c r="L269" s="3">
        <v>2764</v>
      </c>
      <c r="M269" s="6">
        <v>339.4</v>
      </c>
      <c r="N269" s="4">
        <f t="shared" si="27"/>
        <v>938101.6</v>
      </c>
      <c r="O269" s="18">
        <f t="shared" si="28"/>
        <v>6667017.3999999994</v>
      </c>
      <c r="P269" s="4">
        <f t="shared" si="29"/>
        <v>30461.192124171164</v>
      </c>
    </row>
    <row r="270" spans="1:16" x14ac:dyDescent="0.25">
      <c r="A270" s="7" t="s">
        <v>854</v>
      </c>
      <c r="B270" s="2" t="s">
        <v>260</v>
      </c>
      <c r="C270" s="3">
        <v>365</v>
      </c>
      <c r="D270" s="6">
        <v>204.75</v>
      </c>
      <c r="E270" s="4">
        <f t="shared" si="24"/>
        <v>74733.75</v>
      </c>
      <c r="F270" s="3">
        <v>19930</v>
      </c>
      <c r="G270" s="6">
        <v>203.2</v>
      </c>
      <c r="H270" s="5">
        <f t="shared" si="25"/>
        <v>4049776</v>
      </c>
      <c r="I270" s="3">
        <v>35</v>
      </c>
      <c r="J270" s="6">
        <v>204.75</v>
      </c>
      <c r="K270" s="4">
        <f t="shared" si="26"/>
        <v>7166.25</v>
      </c>
      <c r="L270" s="3">
        <v>1287</v>
      </c>
      <c r="M270" s="6">
        <v>203.2</v>
      </c>
      <c r="N270" s="4">
        <f t="shared" si="27"/>
        <v>261518.4</v>
      </c>
      <c r="O270" s="18">
        <f t="shared" si="28"/>
        <v>4393194.4000000004</v>
      </c>
      <c r="P270" s="4">
        <f t="shared" si="29"/>
        <v>20072.234798312194</v>
      </c>
    </row>
    <row r="271" spans="1:16" x14ac:dyDescent="0.25">
      <c r="A271" s="7" t="s">
        <v>855</v>
      </c>
      <c r="B271" s="2" t="s">
        <v>261</v>
      </c>
      <c r="C271" s="3">
        <v>35</v>
      </c>
      <c r="D271" s="6">
        <v>282.20999999999998</v>
      </c>
      <c r="E271" s="4">
        <f t="shared" si="24"/>
        <v>9877.3499999999985</v>
      </c>
      <c r="F271" s="3">
        <v>666</v>
      </c>
      <c r="G271" s="6">
        <v>279.79000000000002</v>
      </c>
      <c r="H271" s="5">
        <f t="shared" si="25"/>
        <v>186340.14</v>
      </c>
      <c r="I271" s="3">
        <v>1</v>
      </c>
      <c r="J271" s="6">
        <v>282.20999999999998</v>
      </c>
      <c r="K271" s="4">
        <f t="shared" si="26"/>
        <v>282.20999999999998</v>
      </c>
      <c r="L271" s="3">
        <v>1042</v>
      </c>
      <c r="M271" s="6">
        <v>279.79000000000002</v>
      </c>
      <c r="N271" s="4">
        <f t="shared" si="27"/>
        <v>291541.18</v>
      </c>
      <c r="O271" s="18">
        <f t="shared" si="28"/>
        <v>488040.88</v>
      </c>
      <c r="P271" s="4">
        <f t="shared" si="29"/>
        <v>2229.8287402294113</v>
      </c>
    </row>
    <row r="272" spans="1:16" x14ac:dyDescent="0.25">
      <c r="A272" s="7" t="s">
        <v>856</v>
      </c>
      <c r="B272" s="2" t="s">
        <v>262</v>
      </c>
      <c r="C272" s="3">
        <v>1374</v>
      </c>
      <c r="D272" s="6">
        <v>223.8</v>
      </c>
      <c r="E272" s="4">
        <f t="shared" si="24"/>
        <v>307501.2</v>
      </c>
      <c r="F272" s="3">
        <v>48561</v>
      </c>
      <c r="G272" s="6">
        <v>222.07</v>
      </c>
      <c r="H272" s="5">
        <f t="shared" si="25"/>
        <v>10783941.27</v>
      </c>
      <c r="I272" s="3">
        <v>77</v>
      </c>
      <c r="J272" s="6">
        <v>223.8</v>
      </c>
      <c r="K272" s="4">
        <f t="shared" si="26"/>
        <v>17232.600000000002</v>
      </c>
      <c r="L272" s="3">
        <v>2601</v>
      </c>
      <c r="M272" s="6">
        <v>222.07</v>
      </c>
      <c r="N272" s="4">
        <f t="shared" si="27"/>
        <v>577604.06999999995</v>
      </c>
      <c r="O272" s="18">
        <f t="shared" si="28"/>
        <v>11686279.139999999</v>
      </c>
      <c r="P272" s="4">
        <f t="shared" si="29"/>
        <v>53393.890062478866</v>
      </c>
    </row>
    <row r="273" spans="1:16" x14ac:dyDescent="0.25">
      <c r="A273" s="7" t="s">
        <v>857</v>
      </c>
      <c r="B273" s="2" t="s">
        <v>263</v>
      </c>
      <c r="C273" s="3">
        <v>26586</v>
      </c>
      <c r="D273" s="6">
        <v>247.99</v>
      </c>
      <c r="E273" s="4">
        <f t="shared" si="24"/>
        <v>6593062.1400000006</v>
      </c>
      <c r="F273" s="3">
        <v>0</v>
      </c>
      <c r="G273" s="6">
        <v>245.75</v>
      </c>
      <c r="H273" s="5">
        <f t="shared" si="25"/>
        <v>0</v>
      </c>
      <c r="I273" s="3">
        <v>1888</v>
      </c>
      <c r="J273" s="6">
        <v>247.99</v>
      </c>
      <c r="K273" s="4">
        <f t="shared" si="26"/>
        <v>468205.12</v>
      </c>
      <c r="L273" s="3">
        <v>0</v>
      </c>
      <c r="M273" s="6">
        <v>245.75</v>
      </c>
      <c r="N273" s="4">
        <f t="shared" si="27"/>
        <v>0</v>
      </c>
      <c r="O273" s="18">
        <f t="shared" si="28"/>
        <v>7061267.2600000007</v>
      </c>
      <c r="P273" s="4">
        <f t="shared" si="29"/>
        <v>32262.495467160428</v>
      </c>
    </row>
    <row r="274" spans="1:16" x14ac:dyDescent="0.25">
      <c r="A274" s="7" t="s">
        <v>858</v>
      </c>
      <c r="B274" s="2" t="s">
        <v>264</v>
      </c>
      <c r="C274" s="3">
        <v>0</v>
      </c>
      <c r="D274" s="6">
        <v>227.57</v>
      </c>
      <c r="E274" s="4">
        <f t="shared" si="24"/>
        <v>0</v>
      </c>
      <c r="F274" s="3">
        <v>14983</v>
      </c>
      <c r="G274" s="6">
        <v>225.51</v>
      </c>
      <c r="H274" s="5">
        <f t="shared" si="25"/>
        <v>3378816.33</v>
      </c>
      <c r="I274" s="3">
        <v>0</v>
      </c>
      <c r="J274" s="6">
        <v>227.57</v>
      </c>
      <c r="K274" s="4">
        <f t="shared" si="26"/>
        <v>0</v>
      </c>
      <c r="L274" s="3">
        <v>417</v>
      </c>
      <c r="M274" s="6">
        <v>225.51</v>
      </c>
      <c r="N274" s="4">
        <f t="shared" si="27"/>
        <v>94037.67</v>
      </c>
      <c r="O274" s="18">
        <f t="shared" si="28"/>
        <v>3472854</v>
      </c>
      <c r="P274" s="4">
        <f t="shared" si="29"/>
        <v>15867.256160632838</v>
      </c>
    </row>
    <row r="275" spans="1:16" x14ac:dyDescent="0.25">
      <c r="A275" s="7" t="s">
        <v>859</v>
      </c>
      <c r="B275" s="2" t="s">
        <v>265</v>
      </c>
      <c r="C275" s="3">
        <v>0</v>
      </c>
      <c r="D275" s="6">
        <v>356.07</v>
      </c>
      <c r="E275" s="4">
        <f t="shared" si="24"/>
        <v>0</v>
      </c>
      <c r="F275" s="3">
        <v>33182</v>
      </c>
      <c r="G275" s="6">
        <v>353.18</v>
      </c>
      <c r="H275" s="5">
        <f t="shared" si="25"/>
        <v>11719218.76</v>
      </c>
      <c r="I275" s="3">
        <v>0</v>
      </c>
      <c r="J275" s="6">
        <v>356.07</v>
      </c>
      <c r="K275" s="4">
        <f t="shared" si="26"/>
        <v>0</v>
      </c>
      <c r="L275" s="3">
        <v>3347</v>
      </c>
      <c r="M275" s="6">
        <v>353.18</v>
      </c>
      <c r="N275" s="4">
        <f t="shared" si="27"/>
        <v>1182093.46</v>
      </c>
      <c r="O275" s="18">
        <f t="shared" si="28"/>
        <v>12901312.219999999</v>
      </c>
      <c r="P275" s="4">
        <f t="shared" si="29"/>
        <v>58945.301415793088</v>
      </c>
    </row>
    <row r="276" spans="1:16" x14ac:dyDescent="0.25">
      <c r="A276" s="7" t="s">
        <v>860</v>
      </c>
      <c r="B276" s="2" t="s">
        <v>266</v>
      </c>
      <c r="C276" s="3">
        <v>2052</v>
      </c>
      <c r="D276" s="6">
        <v>319.3</v>
      </c>
      <c r="E276" s="4">
        <f t="shared" si="24"/>
        <v>655203.6</v>
      </c>
      <c r="F276" s="3">
        <v>30416</v>
      </c>
      <c r="G276" s="6">
        <v>316.36</v>
      </c>
      <c r="H276" s="5">
        <f t="shared" si="25"/>
        <v>9622405.7599999998</v>
      </c>
      <c r="I276" s="3">
        <v>0</v>
      </c>
      <c r="J276" s="6">
        <v>319.3</v>
      </c>
      <c r="K276" s="4">
        <f t="shared" si="26"/>
        <v>0</v>
      </c>
      <c r="L276" s="3">
        <v>0</v>
      </c>
      <c r="M276" s="6">
        <v>316.36</v>
      </c>
      <c r="N276" s="4">
        <f t="shared" si="27"/>
        <v>0</v>
      </c>
      <c r="O276" s="18">
        <f t="shared" si="28"/>
        <v>10277609.359999999</v>
      </c>
      <c r="P276" s="4">
        <f t="shared" si="29"/>
        <v>46957.76454582822</v>
      </c>
    </row>
    <row r="277" spans="1:16" x14ac:dyDescent="0.25">
      <c r="A277" s="7" t="s">
        <v>861</v>
      </c>
      <c r="B277" s="2" t="s">
        <v>267</v>
      </c>
      <c r="C277" s="3">
        <v>1465</v>
      </c>
      <c r="D277" s="6">
        <v>310.44</v>
      </c>
      <c r="E277" s="4">
        <f t="shared" si="24"/>
        <v>454794.6</v>
      </c>
      <c r="F277" s="3">
        <v>52331</v>
      </c>
      <c r="G277" s="6">
        <v>308.05</v>
      </c>
      <c r="H277" s="5">
        <f t="shared" si="25"/>
        <v>16120564.550000001</v>
      </c>
      <c r="I277" s="3">
        <v>67</v>
      </c>
      <c r="J277" s="6">
        <v>310.44</v>
      </c>
      <c r="K277" s="4">
        <f t="shared" si="26"/>
        <v>20799.48</v>
      </c>
      <c r="L277" s="3">
        <v>2669</v>
      </c>
      <c r="M277" s="6">
        <v>308.05</v>
      </c>
      <c r="N277" s="4">
        <f t="shared" si="27"/>
        <v>822185.45000000007</v>
      </c>
      <c r="O277" s="18">
        <f t="shared" si="28"/>
        <v>17418344.080000002</v>
      </c>
      <c r="P277" s="4">
        <f t="shared" si="29"/>
        <v>79583.341946250119</v>
      </c>
    </row>
    <row r="278" spans="1:16" x14ac:dyDescent="0.25">
      <c r="A278" s="7" t="s">
        <v>862</v>
      </c>
      <c r="B278" s="2" t="s">
        <v>268</v>
      </c>
      <c r="C278" s="3">
        <v>2204</v>
      </c>
      <c r="D278" s="6">
        <v>272.2</v>
      </c>
      <c r="E278" s="4">
        <f t="shared" si="24"/>
        <v>599928.79999999993</v>
      </c>
      <c r="F278" s="3">
        <v>107995</v>
      </c>
      <c r="G278" s="6">
        <v>269.89999999999998</v>
      </c>
      <c r="H278" s="5">
        <f t="shared" si="25"/>
        <v>29147850.499999996</v>
      </c>
      <c r="I278" s="3">
        <v>155</v>
      </c>
      <c r="J278" s="6">
        <v>272.2</v>
      </c>
      <c r="K278" s="4">
        <f t="shared" si="26"/>
        <v>42191</v>
      </c>
      <c r="L278" s="3">
        <v>7603</v>
      </c>
      <c r="M278" s="6">
        <v>269.89999999999998</v>
      </c>
      <c r="N278" s="4">
        <f t="shared" si="27"/>
        <v>2052049.6999999997</v>
      </c>
      <c r="O278" s="18">
        <f t="shared" si="28"/>
        <v>31842019.999999996</v>
      </c>
      <c r="P278" s="4">
        <f t="shared" si="29"/>
        <v>145484.22940094629</v>
      </c>
    </row>
    <row r="279" spans="1:16" x14ac:dyDescent="0.25">
      <c r="A279" s="7" t="s">
        <v>863</v>
      </c>
      <c r="B279" s="2" t="s">
        <v>269</v>
      </c>
      <c r="C279" s="3">
        <v>0</v>
      </c>
      <c r="D279" s="6">
        <v>221.56</v>
      </c>
      <c r="E279" s="4">
        <f t="shared" si="24"/>
        <v>0</v>
      </c>
      <c r="F279" s="3">
        <v>29945</v>
      </c>
      <c r="G279" s="6">
        <v>219.72</v>
      </c>
      <c r="H279" s="5">
        <f t="shared" si="25"/>
        <v>6579515.4000000004</v>
      </c>
      <c r="I279" s="3">
        <v>537</v>
      </c>
      <c r="J279" s="6">
        <v>221.56</v>
      </c>
      <c r="K279" s="4">
        <f t="shared" si="26"/>
        <v>118977.72</v>
      </c>
      <c r="L279" s="3">
        <v>0</v>
      </c>
      <c r="M279" s="6">
        <v>219.72</v>
      </c>
      <c r="N279" s="4">
        <f t="shared" si="27"/>
        <v>0</v>
      </c>
      <c r="O279" s="18">
        <f t="shared" si="28"/>
        <v>6698493.1200000001</v>
      </c>
      <c r="P279" s="4">
        <f t="shared" si="29"/>
        <v>30605.002751419059</v>
      </c>
    </row>
    <row r="280" spans="1:16" x14ac:dyDescent="0.25">
      <c r="A280" s="7" t="s">
        <v>864</v>
      </c>
      <c r="B280" s="2" t="s">
        <v>270</v>
      </c>
      <c r="C280" s="3">
        <v>365</v>
      </c>
      <c r="D280" s="6">
        <v>211.63</v>
      </c>
      <c r="E280" s="4">
        <f t="shared" si="24"/>
        <v>77244.95</v>
      </c>
      <c r="F280" s="3">
        <v>22265</v>
      </c>
      <c r="G280" s="6">
        <v>209.94</v>
      </c>
      <c r="H280" s="5">
        <f t="shared" si="25"/>
        <v>4674314.0999999996</v>
      </c>
      <c r="I280" s="3">
        <v>23</v>
      </c>
      <c r="J280" s="6">
        <v>211.63</v>
      </c>
      <c r="K280" s="4">
        <f t="shared" si="26"/>
        <v>4867.49</v>
      </c>
      <c r="L280" s="3">
        <v>1184</v>
      </c>
      <c r="M280" s="6">
        <v>209.94</v>
      </c>
      <c r="N280" s="4">
        <f t="shared" si="27"/>
        <v>248568.95999999999</v>
      </c>
      <c r="O280" s="18">
        <f t="shared" si="28"/>
        <v>5004995.5</v>
      </c>
      <c r="P280" s="4">
        <f t="shared" si="29"/>
        <v>22867.516365880809</v>
      </c>
    </row>
    <row r="281" spans="1:16" x14ac:dyDescent="0.25">
      <c r="A281" s="7" t="s">
        <v>865</v>
      </c>
      <c r="B281" s="2" t="s">
        <v>271</v>
      </c>
      <c r="C281" s="3">
        <v>390</v>
      </c>
      <c r="D281" s="6">
        <v>326.36</v>
      </c>
      <c r="E281" s="4">
        <f t="shared" si="24"/>
        <v>127280.40000000001</v>
      </c>
      <c r="F281" s="3">
        <v>42574</v>
      </c>
      <c r="G281" s="6">
        <v>323.33</v>
      </c>
      <c r="H281" s="5">
        <f t="shared" si="25"/>
        <v>13765451.42</v>
      </c>
      <c r="I281" s="3">
        <v>52</v>
      </c>
      <c r="J281" s="6">
        <v>326.36</v>
      </c>
      <c r="K281" s="4">
        <f t="shared" si="26"/>
        <v>16970.72</v>
      </c>
      <c r="L281" s="3">
        <v>3497</v>
      </c>
      <c r="M281" s="6">
        <v>323.33</v>
      </c>
      <c r="N281" s="4">
        <f t="shared" si="27"/>
        <v>1130685.01</v>
      </c>
      <c r="O281" s="18">
        <f t="shared" si="28"/>
        <v>15040387.550000001</v>
      </c>
      <c r="P281" s="4">
        <f t="shared" si="29"/>
        <v>68718.604931575857</v>
      </c>
    </row>
    <row r="282" spans="1:16" x14ac:dyDescent="0.25">
      <c r="A282" s="7" t="s">
        <v>866</v>
      </c>
      <c r="B282" s="2" t="s">
        <v>272</v>
      </c>
      <c r="C282" s="3">
        <v>148</v>
      </c>
      <c r="D282" s="6">
        <v>346.79</v>
      </c>
      <c r="E282" s="4">
        <f t="shared" si="24"/>
        <v>51324.920000000006</v>
      </c>
      <c r="F282" s="3">
        <v>32252</v>
      </c>
      <c r="G282" s="6">
        <v>343.44</v>
      </c>
      <c r="H282" s="5">
        <f t="shared" si="25"/>
        <v>11076626.880000001</v>
      </c>
      <c r="I282" s="3">
        <v>50</v>
      </c>
      <c r="J282" s="6">
        <v>346.79</v>
      </c>
      <c r="K282" s="4">
        <f t="shared" si="26"/>
        <v>17339.5</v>
      </c>
      <c r="L282" s="3">
        <v>3573</v>
      </c>
      <c r="M282" s="6">
        <v>343.44</v>
      </c>
      <c r="N282" s="4">
        <f t="shared" si="27"/>
        <v>1227111.1199999999</v>
      </c>
      <c r="O282" s="18">
        <f t="shared" si="28"/>
        <v>12372402.42</v>
      </c>
      <c r="P282" s="4">
        <f t="shared" si="29"/>
        <v>56528.745095697552</v>
      </c>
    </row>
    <row r="283" spans="1:16" x14ac:dyDescent="0.25">
      <c r="A283" s="7" t="s">
        <v>867</v>
      </c>
      <c r="B283" s="2" t="s">
        <v>273</v>
      </c>
      <c r="C283" s="3">
        <v>0</v>
      </c>
      <c r="D283" s="6">
        <v>320.05</v>
      </c>
      <c r="E283" s="4">
        <f t="shared" si="24"/>
        <v>0</v>
      </c>
      <c r="F283" s="3">
        <v>9273</v>
      </c>
      <c r="G283" s="6">
        <v>316.92</v>
      </c>
      <c r="H283" s="5">
        <f t="shared" si="25"/>
        <v>2938799.16</v>
      </c>
      <c r="I283" s="3">
        <v>0</v>
      </c>
      <c r="J283" s="6">
        <v>320.05</v>
      </c>
      <c r="K283" s="4">
        <f t="shared" si="26"/>
        <v>0</v>
      </c>
      <c r="L283" s="3">
        <v>0</v>
      </c>
      <c r="M283" s="6">
        <v>316.92</v>
      </c>
      <c r="N283" s="4">
        <f t="shared" si="27"/>
        <v>0</v>
      </c>
      <c r="O283" s="18">
        <f t="shared" si="28"/>
        <v>2938799.16</v>
      </c>
      <c r="P283" s="4">
        <f t="shared" si="29"/>
        <v>13427.192469471107</v>
      </c>
    </row>
    <row r="284" spans="1:16" x14ac:dyDescent="0.25">
      <c r="A284" s="7" t="s">
        <v>868</v>
      </c>
      <c r="B284" s="2" t="s">
        <v>274</v>
      </c>
      <c r="C284" s="3">
        <v>523</v>
      </c>
      <c r="D284" s="6">
        <v>231.07</v>
      </c>
      <c r="E284" s="4">
        <f t="shared" si="24"/>
        <v>120849.61</v>
      </c>
      <c r="F284" s="3">
        <v>42087</v>
      </c>
      <c r="G284" s="6">
        <v>229.26</v>
      </c>
      <c r="H284" s="5">
        <f t="shared" si="25"/>
        <v>9648865.6199999992</v>
      </c>
      <c r="I284" s="3">
        <v>11</v>
      </c>
      <c r="J284" s="6">
        <v>231.07</v>
      </c>
      <c r="K284" s="4">
        <f t="shared" si="26"/>
        <v>2541.77</v>
      </c>
      <c r="L284" s="3">
        <v>758</v>
      </c>
      <c r="M284" s="6">
        <v>229.26</v>
      </c>
      <c r="N284" s="4">
        <f t="shared" si="27"/>
        <v>173779.08</v>
      </c>
      <c r="O284" s="18">
        <f t="shared" si="28"/>
        <v>9946036.0799999982</v>
      </c>
      <c r="P284" s="4">
        <f t="shared" si="29"/>
        <v>45442.826638913255</v>
      </c>
    </row>
    <row r="285" spans="1:16" x14ac:dyDescent="0.25">
      <c r="A285" s="7" t="s">
        <v>869</v>
      </c>
      <c r="B285" s="2" t="s">
        <v>275</v>
      </c>
      <c r="C285" s="3">
        <v>1579</v>
      </c>
      <c r="D285" s="6">
        <v>210.4</v>
      </c>
      <c r="E285" s="4">
        <f t="shared" si="24"/>
        <v>332221.60000000003</v>
      </c>
      <c r="F285" s="3">
        <v>34355</v>
      </c>
      <c r="G285" s="6">
        <v>208.62</v>
      </c>
      <c r="H285" s="5">
        <f t="shared" si="25"/>
        <v>7167140.1000000006</v>
      </c>
      <c r="I285" s="3">
        <v>119</v>
      </c>
      <c r="J285" s="6">
        <v>210.4</v>
      </c>
      <c r="K285" s="4">
        <f t="shared" si="26"/>
        <v>25037.600000000002</v>
      </c>
      <c r="L285" s="3">
        <v>2583</v>
      </c>
      <c r="M285" s="6">
        <v>208.62</v>
      </c>
      <c r="N285" s="4">
        <f t="shared" si="27"/>
        <v>538865.46</v>
      </c>
      <c r="O285" s="18">
        <f t="shared" si="28"/>
        <v>8063264.7599999998</v>
      </c>
      <c r="P285" s="4">
        <f t="shared" si="29"/>
        <v>36840.560368481849</v>
      </c>
    </row>
    <row r="286" spans="1:16" x14ac:dyDescent="0.25">
      <c r="A286" s="7" t="s">
        <v>870</v>
      </c>
      <c r="B286" s="2" t="s">
        <v>276</v>
      </c>
      <c r="C286" s="3">
        <v>38367</v>
      </c>
      <c r="D286" s="6">
        <v>299.91000000000003</v>
      </c>
      <c r="E286" s="4">
        <f t="shared" si="24"/>
        <v>11506646.970000001</v>
      </c>
      <c r="F286" s="3">
        <v>4016</v>
      </c>
      <c r="G286" s="6">
        <v>297.06</v>
      </c>
      <c r="H286" s="5">
        <f t="shared" si="25"/>
        <v>1192992.96</v>
      </c>
      <c r="I286" s="3">
        <v>1989</v>
      </c>
      <c r="J286" s="6">
        <v>299.91000000000003</v>
      </c>
      <c r="K286" s="4">
        <f t="shared" si="26"/>
        <v>596520.99000000011</v>
      </c>
      <c r="L286" s="3">
        <v>9928</v>
      </c>
      <c r="M286" s="6">
        <v>297.06</v>
      </c>
      <c r="N286" s="4">
        <f t="shared" si="27"/>
        <v>2949211.68</v>
      </c>
      <c r="O286" s="18">
        <f t="shared" si="28"/>
        <v>16245372.600000001</v>
      </c>
      <c r="P286" s="4">
        <f t="shared" si="29"/>
        <v>74224.107454308745</v>
      </c>
    </row>
    <row r="287" spans="1:16" x14ac:dyDescent="0.25">
      <c r="A287" s="7" t="s">
        <v>871</v>
      </c>
      <c r="B287" s="2" t="s">
        <v>277</v>
      </c>
      <c r="C287" s="3">
        <v>0</v>
      </c>
      <c r="D287" s="6">
        <v>207.22</v>
      </c>
      <c r="E287" s="4">
        <f t="shared" si="24"/>
        <v>0</v>
      </c>
      <c r="F287" s="3">
        <v>20056</v>
      </c>
      <c r="G287" s="6">
        <v>205.83</v>
      </c>
      <c r="H287" s="5">
        <f t="shared" si="25"/>
        <v>4128126.4800000004</v>
      </c>
      <c r="I287" s="3">
        <v>0</v>
      </c>
      <c r="J287" s="6">
        <v>207.22</v>
      </c>
      <c r="K287" s="4">
        <f t="shared" si="26"/>
        <v>0</v>
      </c>
      <c r="L287" s="3">
        <v>0</v>
      </c>
      <c r="M287" s="6">
        <v>205.83</v>
      </c>
      <c r="N287" s="4">
        <f t="shared" si="27"/>
        <v>0</v>
      </c>
      <c r="O287" s="18">
        <f t="shared" si="28"/>
        <v>4128126.4800000004</v>
      </c>
      <c r="P287" s="4">
        <f t="shared" si="29"/>
        <v>18861.155787617783</v>
      </c>
    </row>
    <row r="288" spans="1:16" x14ac:dyDescent="0.25">
      <c r="A288" s="7" t="s">
        <v>872</v>
      </c>
      <c r="B288" s="2" t="s">
        <v>278</v>
      </c>
      <c r="C288" s="3">
        <v>0</v>
      </c>
      <c r="D288" s="6">
        <v>234.17</v>
      </c>
      <c r="E288" s="4">
        <f t="shared" si="24"/>
        <v>0</v>
      </c>
      <c r="F288" s="3">
        <v>5546</v>
      </c>
      <c r="G288" s="6">
        <v>232.62</v>
      </c>
      <c r="H288" s="5">
        <f t="shared" si="25"/>
        <v>1290110.52</v>
      </c>
      <c r="I288" s="3">
        <v>0</v>
      </c>
      <c r="J288" s="6">
        <v>234.17</v>
      </c>
      <c r="K288" s="4">
        <f t="shared" si="26"/>
        <v>0</v>
      </c>
      <c r="L288" s="3">
        <v>0</v>
      </c>
      <c r="M288" s="6">
        <v>232.62</v>
      </c>
      <c r="N288" s="4">
        <f t="shared" si="27"/>
        <v>0</v>
      </c>
      <c r="O288" s="18">
        <f t="shared" si="28"/>
        <v>1290110.52</v>
      </c>
      <c r="P288" s="4">
        <f t="shared" si="29"/>
        <v>5894.4355554155845</v>
      </c>
    </row>
    <row r="289" spans="1:16" x14ac:dyDescent="0.25">
      <c r="A289" s="7" t="s">
        <v>873</v>
      </c>
      <c r="B289" s="2" t="s">
        <v>279</v>
      </c>
      <c r="C289" s="3">
        <v>9</v>
      </c>
      <c r="D289" s="6">
        <v>337.56</v>
      </c>
      <c r="E289" s="4">
        <f t="shared" si="24"/>
        <v>3038.04</v>
      </c>
      <c r="F289" s="3">
        <v>33720</v>
      </c>
      <c r="G289" s="6">
        <v>334.52</v>
      </c>
      <c r="H289" s="5">
        <f t="shared" si="25"/>
        <v>11280014.399999999</v>
      </c>
      <c r="I289" s="3">
        <v>0</v>
      </c>
      <c r="J289" s="6">
        <v>337.56</v>
      </c>
      <c r="K289" s="4">
        <f t="shared" si="26"/>
        <v>0</v>
      </c>
      <c r="L289" s="3">
        <v>6043</v>
      </c>
      <c r="M289" s="6">
        <v>334.52</v>
      </c>
      <c r="N289" s="4">
        <f t="shared" si="27"/>
        <v>2021504.3599999999</v>
      </c>
      <c r="O289" s="18">
        <f t="shared" si="28"/>
        <v>13304556.799999997</v>
      </c>
      <c r="P289" s="4">
        <f t="shared" si="29"/>
        <v>60787.701080808314</v>
      </c>
    </row>
    <row r="290" spans="1:16" x14ac:dyDescent="0.25">
      <c r="A290" s="7" t="s">
        <v>874</v>
      </c>
      <c r="B290" s="2" t="s">
        <v>280</v>
      </c>
      <c r="C290" s="3">
        <v>2320</v>
      </c>
      <c r="D290" s="6">
        <v>250.85</v>
      </c>
      <c r="E290" s="4">
        <f t="shared" si="24"/>
        <v>581972</v>
      </c>
      <c r="F290" s="3">
        <v>33496</v>
      </c>
      <c r="G290" s="6">
        <v>248.54</v>
      </c>
      <c r="H290" s="5">
        <f t="shared" si="25"/>
        <v>8325095.8399999999</v>
      </c>
      <c r="I290" s="3">
        <v>120</v>
      </c>
      <c r="J290" s="6">
        <v>250.85</v>
      </c>
      <c r="K290" s="4">
        <f t="shared" si="26"/>
        <v>30102</v>
      </c>
      <c r="L290" s="3">
        <v>1860</v>
      </c>
      <c r="M290" s="6">
        <v>248.54</v>
      </c>
      <c r="N290" s="4">
        <f t="shared" si="27"/>
        <v>462284.39999999997</v>
      </c>
      <c r="O290" s="18">
        <f t="shared" si="28"/>
        <v>9399454.2400000002</v>
      </c>
      <c r="P290" s="4">
        <f t="shared" si="29"/>
        <v>42945.527855828797</v>
      </c>
    </row>
    <row r="291" spans="1:16" x14ac:dyDescent="0.25">
      <c r="A291" s="7" t="s">
        <v>875</v>
      </c>
      <c r="B291" s="2" t="s">
        <v>281</v>
      </c>
      <c r="C291" s="3">
        <v>5381</v>
      </c>
      <c r="D291" s="6">
        <v>318.64999999999998</v>
      </c>
      <c r="E291" s="4">
        <f t="shared" si="24"/>
        <v>1714655.65</v>
      </c>
      <c r="F291" s="3">
        <v>39717</v>
      </c>
      <c r="G291" s="6">
        <v>315.74</v>
      </c>
      <c r="H291" s="5">
        <f t="shared" si="25"/>
        <v>12540245.58</v>
      </c>
      <c r="I291" s="3">
        <v>2319</v>
      </c>
      <c r="J291" s="6">
        <v>318.64999999999998</v>
      </c>
      <c r="K291" s="4">
        <f t="shared" si="26"/>
        <v>738949.35</v>
      </c>
      <c r="L291" s="3">
        <v>10550</v>
      </c>
      <c r="M291" s="6">
        <v>315.74</v>
      </c>
      <c r="N291" s="4">
        <f t="shared" si="27"/>
        <v>3331057</v>
      </c>
      <c r="O291" s="18">
        <f t="shared" si="28"/>
        <v>18324907.579999998</v>
      </c>
      <c r="P291" s="4">
        <f t="shared" si="29"/>
        <v>83725.374775842109</v>
      </c>
    </row>
    <row r="292" spans="1:16" x14ac:dyDescent="0.25">
      <c r="A292" s="7" t="s">
        <v>876</v>
      </c>
      <c r="B292" s="2" t="s">
        <v>282</v>
      </c>
      <c r="C292" s="3">
        <v>216</v>
      </c>
      <c r="D292" s="6">
        <v>349.78</v>
      </c>
      <c r="E292" s="4">
        <f t="shared" si="24"/>
        <v>75552.479999999996</v>
      </c>
      <c r="F292" s="3">
        <v>52244</v>
      </c>
      <c r="G292" s="6">
        <v>346.75</v>
      </c>
      <c r="H292" s="5">
        <f t="shared" si="25"/>
        <v>18115607</v>
      </c>
      <c r="I292" s="3">
        <v>24</v>
      </c>
      <c r="J292" s="6">
        <v>349.78</v>
      </c>
      <c r="K292" s="4">
        <f t="shared" si="26"/>
        <v>8394.7199999999993</v>
      </c>
      <c r="L292" s="3">
        <v>9877</v>
      </c>
      <c r="M292" s="6">
        <v>346.75</v>
      </c>
      <c r="N292" s="4">
        <f t="shared" si="27"/>
        <v>3424849.75</v>
      </c>
      <c r="O292" s="18">
        <f t="shared" si="28"/>
        <v>21624403.949999999</v>
      </c>
      <c r="P292" s="4">
        <f t="shared" si="29"/>
        <v>98800.570595726327</v>
      </c>
    </row>
    <row r="293" spans="1:16" x14ac:dyDescent="0.25">
      <c r="A293" s="7" t="s">
        <v>877</v>
      </c>
      <c r="B293" s="2" t="s">
        <v>283</v>
      </c>
      <c r="C293" s="3">
        <v>0</v>
      </c>
      <c r="D293" s="6">
        <v>243.11</v>
      </c>
      <c r="E293" s="4">
        <f t="shared" si="24"/>
        <v>0</v>
      </c>
      <c r="F293" s="3">
        <v>65220</v>
      </c>
      <c r="G293" s="6">
        <v>241.43</v>
      </c>
      <c r="H293" s="5">
        <f t="shared" si="25"/>
        <v>15746064.6</v>
      </c>
      <c r="I293" s="3">
        <v>0</v>
      </c>
      <c r="J293" s="6">
        <v>243.11</v>
      </c>
      <c r="K293" s="4">
        <f t="shared" si="26"/>
        <v>0</v>
      </c>
      <c r="L293" s="3">
        <v>532</v>
      </c>
      <c r="M293" s="6">
        <v>241.43</v>
      </c>
      <c r="N293" s="4">
        <f t="shared" si="27"/>
        <v>128440.76000000001</v>
      </c>
      <c r="O293" s="18">
        <f t="shared" si="28"/>
        <v>15874505.359999999</v>
      </c>
      <c r="P293" s="4">
        <f t="shared" si="29"/>
        <v>72529.637862823773</v>
      </c>
    </row>
    <row r="294" spans="1:16" x14ac:dyDescent="0.25">
      <c r="A294" s="7" t="s">
        <v>878</v>
      </c>
      <c r="B294" s="2" t="s">
        <v>284</v>
      </c>
      <c r="C294" s="3">
        <v>0</v>
      </c>
      <c r="D294" s="6">
        <v>381.58</v>
      </c>
      <c r="E294" s="4">
        <f t="shared" si="24"/>
        <v>0</v>
      </c>
      <c r="F294" s="3">
        <v>59953</v>
      </c>
      <c r="G294" s="6">
        <v>378.02</v>
      </c>
      <c r="H294" s="5">
        <f t="shared" si="25"/>
        <v>22663433.059999999</v>
      </c>
      <c r="I294" s="3">
        <v>0</v>
      </c>
      <c r="J294" s="6">
        <v>381.58</v>
      </c>
      <c r="K294" s="4">
        <f t="shared" si="26"/>
        <v>0</v>
      </c>
      <c r="L294" s="3">
        <v>7233</v>
      </c>
      <c r="M294" s="6">
        <v>378.02</v>
      </c>
      <c r="N294" s="4">
        <f t="shared" si="27"/>
        <v>2734218.6599999997</v>
      </c>
      <c r="O294" s="18">
        <f t="shared" si="28"/>
        <v>25397651.719999999</v>
      </c>
      <c r="P294" s="4">
        <f t="shared" si="29"/>
        <v>116040.30740128354</v>
      </c>
    </row>
    <row r="295" spans="1:16" x14ac:dyDescent="0.25">
      <c r="A295" s="7" t="s">
        <v>879</v>
      </c>
      <c r="B295" s="2" t="s">
        <v>285</v>
      </c>
      <c r="C295" s="3">
        <v>1595</v>
      </c>
      <c r="D295" s="6">
        <v>197.08</v>
      </c>
      <c r="E295" s="4">
        <f t="shared" si="24"/>
        <v>314342.60000000003</v>
      </c>
      <c r="F295" s="3">
        <v>34421</v>
      </c>
      <c r="G295" s="6">
        <v>195.47</v>
      </c>
      <c r="H295" s="5">
        <f t="shared" si="25"/>
        <v>6728272.8700000001</v>
      </c>
      <c r="I295" s="3">
        <v>19</v>
      </c>
      <c r="J295" s="6">
        <v>197.08</v>
      </c>
      <c r="K295" s="4">
        <f t="shared" si="26"/>
        <v>3744.5200000000004</v>
      </c>
      <c r="L295" s="3">
        <v>1989</v>
      </c>
      <c r="M295" s="6">
        <v>195.47</v>
      </c>
      <c r="N295" s="4">
        <f t="shared" si="27"/>
        <v>388789.83</v>
      </c>
      <c r="O295" s="18">
        <f t="shared" si="28"/>
        <v>7435149.8199999994</v>
      </c>
      <c r="P295" s="4">
        <f t="shared" si="29"/>
        <v>33970.741870122707</v>
      </c>
    </row>
    <row r="296" spans="1:16" x14ac:dyDescent="0.25">
      <c r="A296" s="7" t="s">
        <v>880</v>
      </c>
      <c r="B296" s="2" t="s">
        <v>286</v>
      </c>
      <c r="C296" s="3">
        <v>4443</v>
      </c>
      <c r="D296" s="6">
        <v>273.5</v>
      </c>
      <c r="E296" s="4">
        <f t="shared" si="24"/>
        <v>1215160.5</v>
      </c>
      <c r="F296" s="3">
        <v>30951</v>
      </c>
      <c r="G296" s="6">
        <v>270.83</v>
      </c>
      <c r="H296" s="5">
        <f t="shared" si="25"/>
        <v>8382459.3299999991</v>
      </c>
      <c r="I296" s="3">
        <v>0</v>
      </c>
      <c r="J296" s="6">
        <v>273.5</v>
      </c>
      <c r="K296" s="4">
        <f t="shared" si="26"/>
        <v>0</v>
      </c>
      <c r="L296" s="3">
        <v>0</v>
      </c>
      <c r="M296" s="6">
        <v>270.83</v>
      </c>
      <c r="N296" s="4">
        <f t="shared" si="27"/>
        <v>0</v>
      </c>
      <c r="O296" s="18">
        <f t="shared" si="28"/>
        <v>9597619.8299999982</v>
      </c>
      <c r="P296" s="4">
        <f t="shared" si="29"/>
        <v>43850.934238807436</v>
      </c>
    </row>
    <row r="297" spans="1:16" x14ac:dyDescent="0.25">
      <c r="A297" s="7" t="s">
        <v>881</v>
      </c>
      <c r="B297" s="2" t="s">
        <v>287</v>
      </c>
      <c r="C297" s="3">
        <v>3203</v>
      </c>
      <c r="D297" s="6">
        <v>213.56</v>
      </c>
      <c r="E297" s="4">
        <f t="shared" si="24"/>
        <v>684032.68</v>
      </c>
      <c r="F297" s="3">
        <v>19259</v>
      </c>
      <c r="G297" s="6">
        <v>211.91</v>
      </c>
      <c r="H297" s="5">
        <f t="shared" si="25"/>
        <v>4081174.69</v>
      </c>
      <c r="I297" s="3">
        <v>0</v>
      </c>
      <c r="J297" s="6">
        <v>213.56</v>
      </c>
      <c r="K297" s="4">
        <f t="shared" si="26"/>
        <v>0</v>
      </c>
      <c r="L297" s="3">
        <v>684</v>
      </c>
      <c r="M297" s="6">
        <v>211.91</v>
      </c>
      <c r="N297" s="4">
        <f t="shared" si="27"/>
        <v>144946.44</v>
      </c>
      <c r="O297" s="18">
        <f t="shared" si="28"/>
        <v>4910153.8099999996</v>
      </c>
      <c r="P297" s="4">
        <f t="shared" si="29"/>
        <v>22434.190522082787</v>
      </c>
    </row>
    <row r="298" spans="1:16" x14ac:dyDescent="0.25">
      <c r="A298" s="7" t="s">
        <v>882</v>
      </c>
      <c r="B298" s="2" t="s">
        <v>288</v>
      </c>
      <c r="C298" s="3">
        <v>734</v>
      </c>
      <c r="D298" s="6">
        <v>314.27</v>
      </c>
      <c r="E298" s="4">
        <f t="shared" si="24"/>
        <v>230674.18</v>
      </c>
      <c r="F298" s="3">
        <v>25559</v>
      </c>
      <c r="G298" s="6">
        <v>311.18</v>
      </c>
      <c r="H298" s="5">
        <f t="shared" si="25"/>
        <v>7953449.6200000001</v>
      </c>
      <c r="I298" s="3">
        <v>147</v>
      </c>
      <c r="J298" s="6">
        <v>314.27</v>
      </c>
      <c r="K298" s="4">
        <f t="shared" si="26"/>
        <v>46197.689999999995</v>
      </c>
      <c r="L298" s="3">
        <v>5304</v>
      </c>
      <c r="M298" s="6">
        <v>311.18</v>
      </c>
      <c r="N298" s="4">
        <f t="shared" si="27"/>
        <v>1650498.72</v>
      </c>
      <c r="O298" s="18">
        <f t="shared" si="28"/>
        <v>9880820.209999999</v>
      </c>
      <c r="P298" s="4">
        <f t="shared" si="29"/>
        <v>45144.859343130447</v>
      </c>
    </row>
    <row r="299" spans="1:16" x14ac:dyDescent="0.25">
      <c r="A299" s="7" t="s">
        <v>883</v>
      </c>
      <c r="B299" s="2" t="s">
        <v>289</v>
      </c>
      <c r="C299" s="3">
        <v>2485</v>
      </c>
      <c r="D299" s="6">
        <v>309.74</v>
      </c>
      <c r="E299" s="4">
        <f t="shared" si="24"/>
        <v>769703.9</v>
      </c>
      <c r="F299" s="3">
        <v>50226</v>
      </c>
      <c r="G299" s="6">
        <v>306.87</v>
      </c>
      <c r="H299" s="5">
        <f t="shared" si="25"/>
        <v>15412852.620000001</v>
      </c>
      <c r="I299" s="3">
        <v>316</v>
      </c>
      <c r="J299" s="6">
        <v>309.74</v>
      </c>
      <c r="K299" s="4">
        <f t="shared" si="26"/>
        <v>97877.84</v>
      </c>
      <c r="L299" s="3">
        <v>7038</v>
      </c>
      <c r="M299" s="6">
        <v>306.87</v>
      </c>
      <c r="N299" s="4">
        <f t="shared" si="27"/>
        <v>2159751.06</v>
      </c>
      <c r="O299" s="18">
        <f t="shared" si="28"/>
        <v>18440185.419999998</v>
      </c>
      <c r="P299" s="4">
        <f t="shared" si="29"/>
        <v>84252.072131079171</v>
      </c>
    </row>
    <row r="300" spans="1:16" x14ac:dyDescent="0.25">
      <c r="A300" s="7" t="s">
        <v>884</v>
      </c>
      <c r="B300" s="2" t="s">
        <v>290</v>
      </c>
      <c r="C300" s="3">
        <v>261</v>
      </c>
      <c r="D300" s="6">
        <v>221.72</v>
      </c>
      <c r="E300" s="4">
        <f t="shared" si="24"/>
        <v>57868.92</v>
      </c>
      <c r="F300" s="3">
        <v>32100</v>
      </c>
      <c r="G300" s="6">
        <v>219.72</v>
      </c>
      <c r="H300" s="5">
        <f t="shared" si="25"/>
        <v>7053012</v>
      </c>
      <c r="I300" s="3">
        <v>0</v>
      </c>
      <c r="J300" s="6">
        <v>221.72</v>
      </c>
      <c r="K300" s="4">
        <f t="shared" si="26"/>
        <v>0</v>
      </c>
      <c r="L300" s="3">
        <v>790</v>
      </c>
      <c r="M300" s="6">
        <v>219.72</v>
      </c>
      <c r="N300" s="4">
        <f t="shared" si="27"/>
        <v>173578.8</v>
      </c>
      <c r="O300" s="18">
        <f t="shared" si="28"/>
        <v>7284459.7199999997</v>
      </c>
      <c r="P300" s="4">
        <f t="shared" si="29"/>
        <v>33282.24807868449</v>
      </c>
    </row>
    <row r="301" spans="1:16" x14ac:dyDescent="0.25">
      <c r="A301" s="7" t="s">
        <v>885</v>
      </c>
      <c r="B301" s="2" t="s">
        <v>291</v>
      </c>
      <c r="C301" s="3">
        <v>7732</v>
      </c>
      <c r="D301" s="6">
        <v>386.96</v>
      </c>
      <c r="E301" s="4">
        <f t="shared" si="24"/>
        <v>2991974.7199999997</v>
      </c>
      <c r="F301" s="3">
        <v>52634</v>
      </c>
      <c r="G301" s="6">
        <v>383.53</v>
      </c>
      <c r="H301" s="5">
        <f t="shared" si="25"/>
        <v>20186718.02</v>
      </c>
      <c r="I301" s="3">
        <v>0</v>
      </c>
      <c r="J301" s="6">
        <v>386.96</v>
      </c>
      <c r="K301" s="4">
        <f t="shared" si="26"/>
        <v>0</v>
      </c>
      <c r="L301" s="3">
        <v>0</v>
      </c>
      <c r="M301" s="6">
        <v>383.53</v>
      </c>
      <c r="N301" s="4">
        <f t="shared" si="27"/>
        <v>0</v>
      </c>
      <c r="O301" s="18">
        <f t="shared" si="28"/>
        <v>23178692.739999998</v>
      </c>
      <c r="P301" s="4">
        <f t="shared" si="29"/>
        <v>105902.02040574716</v>
      </c>
    </row>
    <row r="302" spans="1:16" x14ac:dyDescent="0.25">
      <c r="A302" s="7" t="s">
        <v>886</v>
      </c>
      <c r="B302" s="2" t="s">
        <v>292</v>
      </c>
      <c r="C302" s="3">
        <v>0</v>
      </c>
      <c r="D302" s="6">
        <v>214.82</v>
      </c>
      <c r="E302" s="4">
        <f t="shared" si="24"/>
        <v>0</v>
      </c>
      <c r="F302" s="3">
        <v>4816</v>
      </c>
      <c r="G302" s="6">
        <v>213.16</v>
      </c>
      <c r="H302" s="5">
        <f t="shared" si="25"/>
        <v>1026578.5599999999</v>
      </c>
      <c r="I302" s="3">
        <v>0</v>
      </c>
      <c r="J302" s="6">
        <v>214.82</v>
      </c>
      <c r="K302" s="4">
        <f t="shared" si="26"/>
        <v>0</v>
      </c>
      <c r="L302" s="3">
        <v>365</v>
      </c>
      <c r="M302" s="6">
        <v>213.16</v>
      </c>
      <c r="N302" s="4">
        <f t="shared" si="27"/>
        <v>77803.399999999994</v>
      </c>
      <c r="O302" s="18">
        <f t="shared" si="28"/>
        <v>1104381.96</v>
      </c>
      <c r="P302" s="4">
        <f t="shared" si="29"/>
        <v>5045.8531969676142</v>
      </c>
    </row>
    <row r="303" spans="1:16" x14ac:dyDescent="0.25">
      <c r="A303" s="7" t="s">
        <v>887</v>
      </c>
      <c r="B303" s="2" t="s">
        <v>293</v>
      </c>
      <c r="C303" s="3">
        <v>2304</v>
      </c>
      <c r="D303" s="6">
        <v>379.75</v>
      </c>
      <c r="E303" s="4">
        <f t="shared" si="24"/>
        <v>874944</v>
      </c>
      <c r="F303" s="3">
        <v>74504</v>
      </c>
      <c r="G303" s="6">
        <v>376.61</v>
      </c>
      <c r="H303" s="5">
        <f t="shared" si="25"/>
        <v>28058951.440000001</v>
      </c>
      <c r="I303" s="3">
        <v>611</v>
      </c>
      <c r="J303" s="6">
        <v>379.75</v>
      </c>
      <c r="K303" s="4">
        <f t="shared" si="26"/>
        <v>232027.25</v>
      </c>
      <c r="L303" s="3">
        <v>19737</v>
      </c>
      <c r="M303" s="6">
        <v>376.61</v>
      </c>
      <c r="N303" s="4">
        <f t="shared" si="27"/>
        <v>7433151.5700000003</v>
      </c>
      <c r="O303" s="18">
        <f t="shared" si="28"/>
        <v>36599074.260000005</v>
      </c>
      <c r="P303" s="4">
        <f t="shared" si="29"/>
        <v>167218.91750285035</v>
      </c>
    </row>
    <row r="304" spans="1:16" x14ac:dyDescent="0.25">
      <c r="A304" s="7" t="s">
        <v>888</v>
      </c>
      <c r="B304" s="2" t="s">
        <v>294</v>
      </c>
      <c r="C304" s="3">
        <v>722</v>
      </c>
      <c r="D304" s="6">
        <v>260.62</v>
      </c>
      <c r="E304" s="4">
        <f t="shared" si="24"/>
        <v>188167.64</v>
      </c>
      <c r="F304" s="3">
        <v>18647</v>
      </c>
      <c r="G304" s="6">
        <v>259.04000000000002</v>
      </c>
      <c r="H304" s="5">
        <f t="shared" si="25"/>
        <v>4830318.8800000008</v>
      </c>
      <c r="I304" s="3">
        <v>55</v>
      </c>
      <c r="J304" s="6">
        <v>260.62</v>
      </c>
      <c r="K304" s="4">
        <f t="shared" si="26"/>
        <v>14334.1</v>
      </c>
      <c r="L304" s="3">
        <v>1427</v>
      </c>
      <c r="M304" s="6">
        <v>259.04000000000002</v>
      </c>
      <c r="N304" s="4">
        <f t="shared" si="27"/>
        <v>369650.08</v>
      </c>
      <c r="O304" s="18">
        <f t="shared" si="28"/>
        <v>5402470.7000000002</v>
      </c>
      <c r="P304" s="4">
        <f t="shared" si="29"/>
        <v>24683.556088799989</v>
      </c>
    </row>
    <row r="305" spans="1:16" x14ac:dyDescent="0.25">
      <c r="A305" s="7" t="s">
        <v>889</v>
      </c>
      <c r="B305" s="2" t="s">
        <v>295</v>
      </c>
      <c r="C305" s="3">
        <v>0</v>
      </c>
      <c r="D305" s="6">
        <v>210.49</v>
      </c>
      <c r="E305" s="4">
        <f t="shared" si="24"/>
        <v>0</v>
      </c>
      <c r="F305" s="3">
        <v>10441</v>
      </c>
      <c r="G305" s="6">
        <v>209.16</v>
      </c>
      <c r="H305" s="5">
        <f t="shared" si="25"/>
        <v>2183839.56</v>
      </c>
      <c r="I305" s="3">
        <v>0</v>
      </c>
      <c r="J305" s="6">
        <v>210.49</v>
      </c>
      <c r="K305" s="4">
        <f t="shared" si="26"/>
        <v>0</v>
      </c>
      <c r="L305" s="3">
        <v>1567</v>
      </c>
      <c r="M305" s="6">
        <v>209.16</v>
      </c>
      <c r="N305" s="4">
        <f t="shared" si="27"/>
        <v>327753.71999999997</v>
      </c>
      <c r="O305" s="18">
        <f t="shared" si="28"/>
        <v>2511593.2800000003</v>
      </c>
      <c r="P305" s="4">
        <f t="shared" si="29"/>
        <v>11475.315099651192</v>
      </c>
    </row>
    <row r="306" spans="1:16" x14ac:dyDescent="0.25">
      <c r="A306" s="7" t="s">
        <v>890</v>
      </c>
      <c r="B306" s="2" t="s">
        <v>296</v>
      </c>
      <c r="C306" s="3">
        <v>569</v>
      </c>
      <c r="D306" s="6">
        <v>291.64</v>
      </c>
      <c r="E306" s="4">
        <f t="shared" si="24"/>
        <v>165943.16</v>
      </c>
      <c r="F306" s="3">
        <v>13757</v>
      </c>
      <c r="G306" s="6">
        <v>288.94</v>
      </c>
      <c r="H306" s="5">
        <f t="shared" si="25"/>
        <v>3974947.58</v>
      </c>
      <c r="I306" s="3">
        <v>67</v>
      </c>
      <c r="J306" s="6">
        <v>291.64</v>
      </c>
      <c r="K306" s="4">
        <f t="shared" si="26"/>
        <v>19539.879999999997</v>
      </c>
      <c r="L306" s="3">
        <v>2457</v>
      </c>
      <c r="M306" s="6">
        <v>288.94</v>
      </c>
      <c r="N306" s="4">
        <f t="shared" si="27"/>
        <v>709925.58</v>
      </c>
      <c r="O306" s="18">
        <f t="shared" si="28"/>
        <v>4870356.2</v>
      </c>
      <c r="P306" s="4">
        <f t="shared" si="29"/>
        <v>22252.357691664074</v>
      </c>
    </row>
    <row r="307" spans="1:16" x14ac:dyDescent="0.25">
      <c r="A307" s="7" t="s">
        <v>891</v>
      </c>
      <c r="B307" s="2" t="s">
        <v>297</v>
      </c>
      <c r="C307" s="3">
        <v>365</v>
      </c>
      <c r="D307" s="6">
        <v>287.56</v>
      </c>
      <c r="E307" s="4">
        <f t="shared" si="24"/>
        <v>104959.4</v>
      </c>
      <c r="F307" s="3">
        <v>41235</v>
      </c>
      <c r="G307" s="6">
        <v>284.98</v>
      </c>
      <c r="H307" s="5">
        <f t="shared" si="25"/>
        <v>11751150.300000001</v>
      </c>
      <c r="I307" s="3">
        <v>5</v>
      </c>
      <c r="J307" s="6">
        <v>287.56</v>
      </c>
      <c r="K307" s="4">
        <f t="shared" si="26"/>
        <v>1437.8</v>
      </c>
      <c r="L307" s="3">
        <v>2239</v>
      </c>
      <c r="M307" s="6">
        <v>284.98</v>
      </c>
      <c r="N307" s="4">
        <f t="shared" si="27"/>
        <v>638070.22000000009</v>
      </c>
      <c r="O307" s="18">
        <f t="shared" si="28"/>
        <v>12495617.720000001</v>
      </c>
      <c r="P307" s="4">
        <f t="shared" si="29"/>
        <v>57091.708217098349</v>
      </c>
    </row>
    <row r="308" spans="1:16" x14ac:dyDescent="0.25">
      <c r="A308" s="7" t="s">
        <v>892</v>
      </c>
      <c r="B308" s="2" t="s">
        <v>298</v>
      </c>
      <c r="C308" s="3">
        <v>4083</v>
      </c>
      <c r="D308" s="6">
        <v>349.16</v>
      </c>
      <c r="E308" s="4">
        <f t="shared" si="24"/>
        <v>1425620.28</v>
      </c>
      <c r="F308" s="3">
        <v>35522</v>
      </c>
      <c r="G308" s="6">
        <v>345.6</v>
      </c>
      <c r="H308" s="5">
        <f t="shared" si="25"/>
        <v>12276403.200000001</v>
      </c>
      <c r="I308" s="3">
        <v>0</v>
      </c>
      <c r="J308" s="6">
        <v>349.16</v>
      </c>
      <c r="K308" s="4">
        <f t="shared" si="26"/>
        <v>0</v>
      </c>
      <c r="L308" s="3">
        <v>0</v>
      </c>
      <c r="M308" s="6">
        <v>345.6</v>
      </c>
      <c r="N308" s="4">
        <f t="shared" si="27"/>
        <v>0</v>
      </c>
      <c r="O308" s="18">
        <f t="shared" si="28"/>
        <v>13702023.48</v>
      </c>
      <c r="P308" s="4">
        <f t="shared" si="29"/>
        <v>62603.701876371946</v>
      </c>
    </row>
    <row r="309" spans="1:16" x14ac:dyDescent="0.25">
      <c r="A309" s="7" t="s">
        <v>893</v>
      </c>
      <c r="B309" s="2" t="s">
        <v>299</v>
      </c>
      <c r="C309" s="3">
        <v>0</v>
      </c>
      <c r="D309" s="6">
        <v>304.02</v>
      </c>
      <c r="E309" s="4">
        <f t="shared" si="24"/>
        <v>0</v>
      </c>
      <c r="F309" s="3">
        <v>17090</v>
      </c>
      <c r="G309" s="6">
        <v>301.29000000000002</v>
      </c>
      <c r="H309" s="5">
        <f t="shared" si="25"/>
        <v>5149046.1000000006</v>
      </c>
      <c r="I309" s="3">
        <v>0</v>
      </c>
      <c r="J309" s="6">
        <v>304.02</v>
      </c>
      <c r="K309" s="4">
        <f t="shared" si="26"/>
        <v>0</v>
      </c>
      <c r="L309" s="3">
        <v>0</v>
      </c>
      <c r="M309" s="6">
        <v>301.29000000000002</v>
      </c>
      <c r="N309" s="4">
        <f t="shared" si="27"/>
        <v>0</v>
      </c>
      <c r="O309" s="18">
        <f t="shared" si="28"/>
        <v>5149046.1000000006</v>
      </c>
      <c r="P309" s="4">
        <f t="shared" si="29"/>
        <v>23525.674690501673</v>
      </c>
    </row>
    <row r="310" spans="1:16" x14ac:dyDescent="0.25">
      <c r="A310" s="7" t="s">
        <v>894</v>
      </c>
      <c r="B310" s="2" t="s">
        <v>300</v>
      </c>
      <c r="C310" s="3">
        <v>0</v>
      </c>
      <c r="D310" s="6">
        <v>280.01</v>
      </c>
      <c r="E310" s="4">
        <f t="shared" si="24"/>
        <v>0</v>
      </c>
      <c r="F310" s="3">
        <v>109953</v>
      </c>
      <c r="G310" s="6">
        <v>277.95</v>
      </c>
      <c r="H310" s="5">
        <f t="shared" si="25"/>
        <v>30561436.349999998</v>
      </c>
      <c r="I310" s="3">
        <v>0</v>
      </c>
      <c r="J310" s="6">
        <v>280.01</v>
      </c>
      <c r="K310" s="4">
        <f t="shared" si="26"/>
        <v>0</v>
      </c>
      <c r="L310" s="3">
        <v>10445</v>
      </c>
      <c r="M310" s="6">
        <v>277.95</v>
      </c>
      <c r="N310" s="4">
        <f t="shared" si="27"/>
        <v>2903187.75</v>
      </c>
      <c r="O310" s="18">
        <f t="shared" si="28"/>
        <v>33464624.099999998</v>
      </c>
      <c r="P310" s="4">
        <f t="shared" si="29"/>
        <v>152897.80765732942</v>
      </c>
    </row>
    <row r="311" spans="1:16" x14ac:dyDescent="0.25">
      <c r="A311" s="7" t="s">
        <v>895</v>
      </c>
      <c r="B311" s="2" t="s">
        <v>301</v>
      </c>
      <c r="C311" s="3">
        <v>640</v>
      </c>
      <c r="D311" s="6">
        <v>329.33</v>
      </c>
      <c r="E311" s="4">
        <f t="shared" si="24"/>
        <v>210771.19999999998</v>
      </c>
      <c r="F311" s="3">
        <v>18250</v>
      </c>
      <c r="G311" s="6">
        <v>326.36</v>
      </c>
      <c r="H311" s="5">
        <f t="shared" si="25"/>
        <v>5956070</v>
      </c>
      <c r="I311" s="3">
        <v>49</v>
      </c>
      <c r="J311" s="6">
        <v>329.33</v>
      </c>
      <c r="K311" s="4">
        <f t="shared" si="26"/>
        <v>16137.17</v>
      </c>
      <c r="L311" s="3">
        <v>1294</v>
      </c>
      <c r="M311" s="6">
        <v>326.36</v>
      </c>
      <c r="N311" s="4">
        <f t="shared" si="27"/>
        <v>422309.84</v>
      </c>
      <c r="O311" s="18">
        <f t="shared" si="28"/>
        <v>6605288.21</v>
      </c>
      <c r="P311" s="4">
        <f t="shared" si="29"/>
        <v>30179.155254691948</v>
      </c>
    </row>
    <row r="312" spans="1:16" x14ac:dyDescent="0.25">
      <c r="A312" s="7" t="s">
        <v>896</v>
      </c>
      <c r="B312" s="2" t="s">
        <v>302</v>
      </c>
      <c r="C312" s="3">
        <v>0</v>
      </c>
      <c r="D312" s="6">
        <v>377.01</v>
      </c>
      <c r="E312" s="4">
        <f t="shared" si="24"/>
        <v>0</v>
      </c>
      <c r="F312" s="3">
        <v>63208</v>
      </c>
      <c r="G312" s="6">
        <v>373.84</v>
      </c>
      <c r="H312" s="5">
        <f t="shared" si="25"/>
        <v>23629678.719999999</v>
      </c>
      <c r="I312" s="3">
        <v>0</v>
      </c>
      <c r="J312" s="6">
        <v>377.01</v>
      </c>
      <c r="K312" s="4">
        <f t="shared" si="26"/>
        <v>0</v>
      </c>
      <c r="L312" s="3">
        <v>17284</v>
      </c>
      <c r="M312" s="6">
        <v>373.84</v>
      </c>
      <c r="N312" s="4">
        <f t="shared" si="27"/>
        <v>6461450.5599999996</v>
      </c>
      <c r="O312" s="18">
        <f t="shared" si="28"/>
        <v>30091129.279999997</v>
      </c>
      <c r="P312" s="4">
        <f t="shared" si="29"/>
        <v>137484.5174742385</v>
      </c>
    </row>
    <row r="313" spans="1:16" x14ac:dyDescent="0.25">
      <c r="A313" s="7" t="s">
        <v>897</v>
      </c>
      <c r="B313" s="2" t="s">
        <v>303</v>
      </c>
      <c r="C313" s="3">
        <v>1021</v>
      </c>
      <c r="D313" s="6">
        <v>204.63</v>
      </c>
      <c r="E313" s="4">
        <f t="shared" si="24"/>
        <v>208927.22999999998</v>
      </c>
      <c r="F313" s="3">
        <v>25989</v>
      </c>
      <c r="G313" s="6">
        <v>202.95</v>
      </c>
      <c r="H313" s="5">
        <f t="shared" si="25"/>
        <v>5274467.55</v>
      </c>
      <c r="I313" s="3">
        <v>30</v>
      </c>
      <c r="J313" s="6">
        <v>204.63</v>
      </c>
      <c r="K313" s="4">
        <f t="shared" si="26"/>
        <v>6138.9</v>
      </c>
      <c r="L313" s="3">
        <v>1721</v>
      </c>
      <c r="M313" s="6">
        <v>202.95</v>
      </c>
      <c r="N313" s="4">
        <f t="shared" si="27"/>
        <v>349276.94999999995</v>
      </c>
      <c r="O313" s="18">
        <f t="shared" si="28"/>
        <v>5838810.629999999</v>
      </c>
      <c r="P313" s="4">
        <f t="shared" si="29"/>
        <v>26677.166370839655</v>
      </c>
    </row>
    <row r="314" spans="1:16" x14ac:dyDescent="0.25">
      <c r="A314" s="7" t="s">
        <v>1300</v>
      </c>
      <c r="B314" s="2" t="s">
        <v>304</v>
      </c>
      <c r="C314" s="3">
        <v>6204</v>
      </c>
      <c r="D314" s="6">
        <v>316.58</v>
      </c>
      <c r="E314" s="4">
        <f t="shared" si="24"/>
        <v>1964062.3199999998</v>
      </c>
      <c r="F314" s="3">
        <v>36865</v>
      </c>
      <c r="G314" s="6">
        <v>313.58</v>
      </c>
      <c r="H314" s="5">
        <f t="shared" si="25"/>
        <v>11560126.699999999</v>
      </c>
      <c r="I314" s="3">
        <v>1488</v>
      </c>
      <c r="J314" s="6">
        <v>316.58</v>
      </c>
      <c r="K314" s="4">
        <f t="shared" si="26"/>
        <v>471071.04</v>
      </c>
      <c r="L314" s="3">
        <v>10408</v>
      </c>
      <c r="M314" s="6">
        <v>313.58</v>
      </c>
      <c r="N314" s="4">
        <f t="shared" si="27"/>
        <v>3263740.6399999997</v>
      </c>
      <c r="O314" s="18">
        <f t="shared" si="28"/>
        <v>17259000.699999999</v>
      </c>
      <c r="P314" s="4">
        <f t="shared" si="29"/>
        <v>78855.311851129212</v>
      </c>
    </row>
    <row r="315" spans="1:16" x14ac:dyDescent="0.25">
      <c r="A315" s="7" t="s">
        <v>898</v>
      </c>
      <c r="B315" s="2" t="s">
        <v>305</v>
      </c>
      <c r="C315" s="3">
        <v>11008</v>
      </c>
      <c r="D315" s="6">
        <v>258.12</v>
      </c>
      <c r="E315" s="4">
        <f t="shared" si="24"/>
        <v>2841384.96</v>
      </c>
      <c r="F315" s="3">
        <v>19048</v>
      </c>
      <c r="G315" s="6">
        <v>255.84</v>
      </c>
      <c r="H315" s="5">
        <f t="shared" si="25"/>
        <v>4873240.32</v>
      </c>
      <c r="I315" s="3">
        <v>2163</v>
      </c>
      <c r="J315" s="6">
        <v>258.12</v>
      </c>
      <c r="K315" s="4">
        <f t="shared" si="26"/>
        <v>558313.56000000006</v>
      </c>
      <c r="L315" s="3">
        <v>2995</v>
      </c>
      <c r="M315" s="6">
        <v>255.84</v>
      </c>
      <c r="N315" s="4">
        <f t="shared" si="27"/>
        <v>766240.8</v>
      </c>
      <c r="O315" s="18">
        <f t="shared" si="28"/>
        <v>9039179.6400000006</v>
      </c>
      <c r="P315" s="4">
        <f t="shared" si="29"/>
        <v>41299.455384492678</v>
      </c>
    </row>
    <row r="316" spans="1:16" x14ac:dyDescent="0.25">
      <c r="A316" s="7" t="s">
        <v>899</v>
      </c>
      <c r="B316" s="2" t="s">
        <v>306</v>
      </c>
      <c r="C316" s="3">
        <v>0</v>
      </c>
      <c r="D316" s="6">
        <v>198.64</v>
      </c>
      <c r="E316" s="4">
        <f t="shared" si="24"/>
        <v>0</v>
      </c>
      <c r="F316" s="3">
        <v>16901</v>
      </c>
      <c r="G316" s="6">
        <v>197.08</v>
      </c>
      <c r="H316" s="5">
        <f t="shared" si="25"/>
        <v>3330849.08</v>
      </c>
      <c r="I316" s="3">
        <v>0</v>
      </c>
      <c r="J316" s="6">
        <v>198.64</v>
      </c>
      <c r="K316" s="4">
        <f t="shared" si="26"/>
        <v>0</v>
      </c>
      <c r="L316" s="3">
        <v>0</v>
      </c>
      <c r="M316" s="6">
        <v>197.08</v>
      </c>
      <c r="N316" s="4">
        <f t="shared" si="27"/>
        <v>0</v>
      </c>
      <c r="O316" s="18">
        <f t="shared" si="28"/>
        <v>3330849.08</v>
      </c>
      <c r="P316" s="4">
        <f t="shared" si="29"/>
        <v>15218.444422013774</v>
      </c>
    </row>
    <row r="317" spans="1:16" x14ac:dyDescent="0.25">
      <c r="A317" s="7" t="s">
        <v>900</v>
      </c>
      <c r="B317" s="2" t="s">
        <v>307</v>
      </c>
      <c r="C317" s="3">
        <v>544</v>
      </c>
      <c r="D317" s="6">
        <v>245.26</v>
      </c>
      <c r="E317" s="4">
        <f t="shared" si="24"/>
        <v>133421.44</v>
      </c>
      <c r="F317" s="3">
        <v>26664</v>
      </c>
      <c r="G317" s="6">
        <v>243.57</v>
      </c>
      <c r="H317" s="5">
        <f t="shared" si="25"/>
        <v>6494550.4799999995</v>
      </c>
      <c r="I317" s="3">
        <v>1</v>
      </c>
      <c r="J317" s="6">
        <v>245.26</v>
      </c>
      <c r="K317" s="4">
        <f t="shared" si="26"/>
        <v>245.26</v>
      </c>
      <c r="L317" s="3">
        <v>43</v>
      </c>
      <c r="M317" s="6">
        <v>243.57</v>
      </c>
      <c r="N317" s="4">
        <f t="shared" si="27"/>
        <v>10473.51</v>
      </c>
      <c r="O317" s="18">
        <f t="shared" si="28"/>
        <v>6638690.6899999995</v>
      </c>
      <c r="P317" s="4">
        <f t="shared" si="29"/>
        <v>30331.769129781547</v>
      </c>
    </row>
    <row r="318" spans="1:16" x14ac:dyDescent="0.25">
      <c r="A318" s="7" t="s">
        <v>901</v>
      </c>
      <c r="B318" s="2" t="s">
        <v>308</v>
      </c>
      <c r="C318" s="3">
        <v>321</v>
      </c>
      <c r="D318" s="6">
        <v>256.54000000000002</v>
      </c>
      <c r="E318" s="4">
        <f t="shared" si="24"/>
        <v>82349.340000000011</v>
      </c>
      <c r="F318" s="3">
        <v>30073</v>
      </c>
      <c r="G318" s="6">
        <v>254.39</v>
      </c>
      <c r="H318" s="5">
        <f t="shared" si="25"/>
        <v>7650270.4699999997</v>
      </c>
      <c r="I318" s="3">
        <v>16</v>
      </c>
      <c r="J318" s="6">
        <v>256.54000000000002</v>
      </c>
      <c r="K318" s="4">
        <f t="shared" si="26"/>
        <v>4104.6400000000003</v>
      </c>
      <c r="L318" s="3">
        <v>1511</v>
      </c>
      <c r="M318" s="6">
        <v>254.39</v>
      </c>
      <c r="N318" s="4">
        <f t="shared" si="27"/>
        <v>384383.29</v>
      </c>
      <c r="O318" s="18">
        <f t="shared" si="28"/>
        <v>8121107.7399999993</v>
      </c>
      <c r="P318" s="4">
        <f t="shared" si="29"/>
        <v>37104.841383679821</v>
      </c>
    </row>
    <row r="319" spans="1:16" x14ac:dyDescent="0.25">
      <c r="A319" s="7" t="s">
        <v>902</v>
      </c>
      <c r="B319" s="2" t="s">
        <v>309</v>
      </c>
      <c r="C319" s="3">
        <v>6040</v>
      </c>
      <c r="D319" s="6">
        <v>352.94</v>
      </c>
      <c r="E319" s="4">
        <f t="shared" si="24"/>
        <v>2131757.6</v>
      </c>
      <c r="F319" s="3">
        <v>61749</v>
      </c>
      <c r="G319" s="6">
        <v>349.54</v>
      </c>
      <c r="H319" s="5">
        <f t="shared" si="25"/>
        <v>21583745.460000001</v>
      </c>
      <c r="I319" s="3">
        <v>1222</v>
      </c>
      <c r="J319" s="6">
        <v>352.94</v>
      </c>
      <c r="K319" s="4">
        <f t="shared" si="26"/>
        <v>431292.68</v>
      </c>
      <c r="L319" s="3">
        <v>11710</v>
      </c>
      <c r="M319" s="6">
        <v>349.54</v>
      </c>
      <c r="N319" s="4">
        <f t="shared" si="27"/>
        <v>4093113.4000000004</v>
      </c>
      <c r="O319" s="18">
        <f t="shared" si="28"/>
        <v>28239909.140000001</v>
      </c>
      <c r="P319" s="4">
        <f t="shared" si="29"/>
        <v>129026.4066031502</v>
      </c>
    </row>
    <row r="320" spans="1:16" x14ac:dyDescent="0.25">
      <c r="A320" s="7" t="s">
        <v>903</v>
      </c>
      <c r="B320" s="2" t="s">
        <v>310</v>
      </c>
      <c r="C320" s="3">
        <v>0</v>
      </c>
      <c r="D320" s="6">
        <v>218.4</v>
      </c>
      <c r="E320" s="4">
        <f t="shared" si="24"/>
        <v>0</v>
      </c>
      <c r="F320" s="3">
        <v>11720</v>
      </c>
      <c r="G320" s="6">
        <v>216.67</v>
      </c>
      <c r="H320" s="5">
        <f t="shared" si="25"/>
        <v>2539372.4</v>
      </c>
      <c r="I320" s="3">
        <v>0</v>
      </c>
      <c r="J320" s="6">
        <v>218.4</v>
      </c>
      <c r="K320" s="4">
        <f t="shared" si="26"/>
        <v>0</v>
      </c>
      <c r="L320" s="3">
        <v>1808</v>
      </c>
      <c r="M320" s="6">
        <v>216.67</v>
      </c>
      <c r="N320" s="4">
        <f t="shared" si="27"/>
        <v>391739.36</v>
      </c>
      <c r="O320" s="18">
        <f t="shared" si="28"/>
        <v>2931111.76</v>
      </c>
      <c r="P320" s="4">
        <f t="shared" si="29"/>
        <v>13392.069212055374</v>
      </c>
    </row>
    <row r="321" spans="1:16" x14ac:dyDescent="0.25">
      <c r="A321" s="7" t="s">
        <v>904</v>
      </c>
      <c r="B321" s="2" t="s">
        <v>311</v>
      </c>
      <c r="C321" s="3">
        <v>6660</v>
      </c>
      <c r="D321" s="6">
        <v>340.54</v>
      </c>
      <c r="E321" s="4">
        <f t="shared" si="24"/>
        <v>2267996.4</v>
      </c>
      <c r="F321" s="3">
        <v>26738</v>
      </c>
      <c r="G321" s="6">
        <v>336.9</v>
      </c>
      <c r="H321" s="5">
        <f t="shared" si="25"/>
        <v>9008032.1999999993</v>
      </c>
      <c r="I321" s="3">
        <v>1158</v>
      </c>
      <c r="J321" s="6">
        <v>340.54</v>
      </c>
      <c r="K321" s="4">
        <f t="shared" si="26"/>
        <v>394345.32</v>
      </c>
      <c r="L321" s="3">
        <v>4001</v>
      </c>
      <c r="M321" s="6">
        <v>336.9</v>
      </c>
      <c r="N321" s="4">
        <f t="shared" si="27"/>
        <v>1347936.9</v>
      </c>
      <c r="O321" s="18">
        <f t="shared" si="28"/>
        <v>13018310.82</v>
      </c>
      <c r="P321" s="4">
        <f t="shared" si="29"/>
        <v>59479.860817551831</v>
      </c>
    </row>
    <row r="322" spans="1:16" x14ac:dyDescent="0.25">
      <c r="A322" s="7" t="s">
        <v>905</v>
      </c>
      <c r="B322" s="2" t="s">
        <v>312</v>
      </c>
      <c r="C322" s="3">
        <v>810</v>
      </c>
      <c r="D322" s="6">
        <v>264.51</v>
      </c>
      <c r="E322" s="4">
        <f t="shared" si="24"/>
        <v>214253.1</v>
      </c>
      <c r="F322" s="3">
        <v>13186</v>
      </c>
      <c r="G322" s="6">
        <v>262.16000000000003</v>
      </c>
      <c r="H322" s="5">
        <f t="shared" si="25"/>
        <v>3456841.7600000002</v>
      </c>
      <c r="I322" s="3">
        <v>247</v>
      </c>
      <c r="J322" s="6">
        <v>264.51</v>
      </c>
      <c r="K322" s="4">
        <f t="shared" si="26"/>
        <v>65333.97</v>
      </c>
      <c r="L322" s="3">
        <v>2060</v>
      </c>
      <c r="M322" s="6">
        <v>262.16000000000003</v>
      </c>
      <c r="N322" s="4">
        <f t="shared" si="27"/>
        <v>540049.60000000009</v>
      </c>
      <c r="O322" s="18">
        <f t="shared" si="28"/>
        <v>4276478.43</v>
      </c>
      <c r="P322" s="4">
        <f t="shared" si="29"/>
        <v>19538.96671562667</v>
      </c>
    </row>
    <row r="323" spans="1:16" x14ac:dyDescent="0.25">
      <c r="A323" s="7" t="s">
        <v>906</v>
      </c>
      <c r="B323" s="2" t="s">
        <v>313</v>
      </c>
      <c r="C323" s="3">
        <v>726</v>
      </c>
      <c r="D323" s="6">
        <v>287.85000000000002</v>
      </c>
      <c r="E323" s="4">
        <f t="shared" si="24"/>
        <v>208979.1</v>
      </c>
      <c r="F323" s="3">
        <v>10277</v>
      </c>
      <c r="G323" s="6">
        <v>285.08999999999997</v>
      </c>
      <c r="H323" s="5">
        <f t="shared" si="25"/>
        <v>2929869.9299999997</v>
      </c>
      <c r="I323" s="3">
        <v>89</v>
      </c>
      <c r="J323" s="6">
        <v>287.85000000000002</v>
      </c>
      <c r="K323" s="4">
        <f t="shared" si="26"/>
        <v>25618.65</v>
      </c>
      <c r="L323" s="3">
        <v>1611</v>
      </c>
      <c r="M323" s="6">
        <v>285.08999999999997</v>
      </c>
      <c r="N323" s="4">
        <f t="shared" si="27"/>
        <v>459279.98999999993</v>
      </c>
      <c r="O323" s="18">
        <f t="shared" si="28"/>
        <v>3623747.67</v>
      </c>
      <c r="P323" s="4">
        <f t="shared" si="29"/>
        <v>16556.680050870666</v>
      </c>
    </row>
    <row r="324" spans="1:16" x14ac:dyDescent="0.25">
      <c r="A324" s="7" t="s">
        <v>907</v>
      </c>
      <c r="B324" s="2" t="s">
        <v>314</v>
      </c>
      <c r="C324" s="3">
        <v>6180</v>
      </c>
      <c r="D324" s="6">
        <v>416.73</v>
      </c>
      <c r="E324" s="4">
        <f t="shared" si="24"/>
        <v>2575391.4</v>
      </c>
      <c r="F324" s="3">
        <v>46078</v>
      </c>
      <c r="G324" s="6">
        <v>414.31</v>
      </c>
      <c r="H324" s="5">
        <f t="shared" si="25"/>
        <v>19090576.18</v>
      </c>
      <c r="I324" s="3">
        <v>3926</v>
      </c>
      <c r="J324" s="6">
        <v>416.73</v>
      </c>
      <c r="K324" s="4">
        <f t="shared" si="26"/>
        <v>1636081.98</v>
      </c>
      <c r="L324" s="3">
        <v>18000</v>
      </c>
      <c r="M324" s="6">
        <v>414.31</v>
      </c>
      <c r="N324" s="4">
        <f t="shared" si="27"/>
        <v>7457580</v>
      </c>
      <c r="O324" s="18">
        <f t="shared" si="28"/>
        <v>30759629.559999999</v>
      </c>
      <c r="P324" s="4">
        <f t="shared" si="29"/>
        <v>140538.8541052097</v>
      </c>
    </row>
    <row r="325" spans="1:16" x14ac:dyDescent="0.25">
      <c r="A325" s="7" t="s">
        <v>908</v>
      </c>
      <c r="B325" s="2" t="s">
        <v>315</v>
      </c>
      <c r="C325" s="3">
        <v>69</v>
      </c>
      <c r="D325" s="6">
        <v>273.54000000000002</v>
      </c>
      <c r="E325" s="4">
        <f t="shared" si="24"/>
        <v>18874.260000000002</v>
      </c>
      <c r="F325" s="3">
        <v>14566</v>
      </c>
      <c r="G325" s="6">
        <v>271.17</v>
      </c>
      <c r="H325" s="5">
        <f t="shared" si="25"/>
        <v>3949862.22</v>
      </c>
      <c r="I325" s="3">
        <v>31</v>
      </c>
      <c r="J325" s="6">
        <v>273.54000000000002</v>
      </c>
      <c r="K325" s="4">
        <f t="shared" si="26"/>
        <v>8479.74</v>
      </c>
      <c r="L325" s="3">
        <v>2379</v>
      </c>
      <c r="M325" s="6">
        <v>271.17</v>
      </c>
      <c r="N325" s="4">
        <f t="shared" si="27"/>
        <v>645113.43000000005</v>
      </c>
      <c r="O325" s="18">
        <f t="shared" si="28"/>
        <v>4622329.6500000004</v>
      </c>
      <c r="P325" s="4">
        <f t="shared" si="29"/>
        <v>21119.139651548365</v>
      </c>
    </row>
    <row r="326" spans="1:16" x14ac:dyDescent="0.25">
      <c r="A326" s="7" t="s">
        <v>1301</v>
      </c>
      <c r="B326" s="2" t="s">
        <v>1292</v>
      </c>
      <c r="C326" s="3">
        <v>6650</v>
      </c>
      <c r="D326" s="6">
        <v>309.82</v>
      </c>
      <c r="E326" s="4">
        <f t="shared" si="24"/>
        <v>2060303</v>
      </c>
      <c r="F326" s="3">
        <v>26894</v>
      </c>
      <c r="G326" s="6">
        <v>306.76</v>
      </c>
      <c r="H326" s="5">
        <f t="shared" si="25"/>
        <v>8250003.4399999995</v>
      </c>
      <c r="I326" s="3">
        <v>2973</v>
      </c>
      <c r="J326" s="6">
        <v>309.82</v>
      </c>
      <c r="K326" s="4">
        <f t="shared" si="26"/>
        <v>921094.86</v>
      </c>
      <c r="L326" s="3">
        <v>15092</v>
      </c>
      <c r="M326" s="6">
        <v>306.76</v>
      </c>
      <c r="N326" s="4">
        <f t="shared" si="27"/>
        <v>4629621.92</v>
      </c>
      <c r="O326" s="18">
        <f t="shared" si="28"/>
        <v>15861023.219999999</v>
      </c>
      <c r="P326" s="4">
        <f t="shared" si="29"/>
        <v>72468.038795032975</v>
      </c>
    </row>
    <row r="327" spans="1:16" x14ac:dyDescent="0.25">
      <c r="A327" s="7" t="s">
        <v>909</v>
      </c>
      <c r="B327" s="2" t="s">
        <v>316</v>
      </c>
      <c r="C327" s="3">
        <v>9039</v>
      </c>
      <c r="D327" s="6">
        <v>332.61</v>
      </c>
      <c r="E327" s="4">
        <f t="shared" si="24"/>
        <v>3006461.79</v>
      </c>
      <c r="F327" s="3">
        <v>44501</v>
      </c>
      <c r="G327" s="6">
        <v>329.47</v>
      </c>
      <c r="H327" s="5">
        <f t="shared" si="25"/>
        <v>14661744.470000001</v>
      </c>
      <c r="I327" s="3">
        <v>1583</v>
      </c>
      <c r="J327" s="6">
        <v>332.61</v>
      </c>
      <c r="K327" s="4">
        <f t="shared" si="26"/>
        <v>526521.63</v>
      </c>
      <c r="L327" s="3">
        <v>9572</v>
      </c>
      <c r="M327" s="6">
        <v>329.47</v>
      </c>
      <c r="N327" s="4">
        <f t="shared" si="27"/>
        <v>3153686.8400000003</v>
      </c>
      <c r="O327" s="18">
        <f t="shared" si="28"/>
        <v>21348414.73</v>
      </c>
      <c r="P327" s="4">
        <f t="shared" si="29"/>
        <v>97539.592837573175</v>
      </c>
    </row>
    <row r="328" spans="1:16" x14ac:dyDescent="0.25">
      <c r="A328" s="7" t="s">
        <v>910</v>
      </c>
      <c r="B328" s="2" t="s">
        <v>317</v>
      </c>
      <c r="C328" s="3">
        <v>2524</v>
      </c>
      <c r="D328" s="6">
        <v>383.11</v>
      </c>
      <c r="E328" s="4">
        <f t="shared" si="24"/>
        <v>966969.64</v>
      </c>
      <c r="F328" s="3">
        <v>55386</v>
      </c>
      <c r="G328" s="6">
        <v>379.78</v>
      </c>
      <c r="H328" s="5">
        <f t="shared" si="25"/>
        <v>21034495.079999998</v>
      </c>
      <c r="I328" s="3">
        <v>378</v>
      </c>
      <c r="J328" s="6">
        <v>383.11</v>
      </c>
      <c r="K328" s="4">
        <f t="shared" si="26"/>
        <v>144815.58000000002</v>
      </c>
      <c r="L328" s="3">
        <v>8712</v>
      </c>
      <c r="M328" s="6">
        <v>379.78</v>
      </c>
      <c r="N328" s="4">
        <f t="shared" si="27"/>
        <v>3308643.36</v>
      </c>
      <c r="O328" s="18">
        <f t="shared" si="28"/>
        <v>25454923.66</v>
      </c>
      <c r="P328" s="4">
        <f t="shared" si="29"/>
        <v>116301.97936987088</v>
      </c>
    </row>
    <row r="329" spans="1:16" x14ac:dyDescent="0.25">
      <c r="A329" s="7" t="s">
        <v>1302</v>
      </c>
      <c r="B329" s="2" t="s">
        <v>1293</v>
      </c>
      <c r="C329" s="3">
        <v>2109</v>
      </c>
      <c r="D329" s="6">
        <v>319.52999999999997</v>
      </c>
      <c r="E329" s="4">
        <f t="shared" ref="E329:E392" si="30">D329*C329</f>
        <v>673888.7699999999</v>
      </c>
      <c r="F329" s="3">
        <v>38046</v>
      </c>
      <c r="G329" s="6">
        <v>316.47000000000003</v>
      </c>
      <c r="H329" s="5">
        <f t="shared" ref="H329:H392" si="31">G329*F329</f>
        <v>12040417.620000001</v>
      </c>
      <c r="I329" s="3">
        <v>540</v>
      </c>
      <c r="J329" s="6">
        <v>319.52999999999997</v>
      </c>
      <c r="K329" s="4">
        <f t="shared" ref="K329:K392" si="32">J329*I329</f>
        <v>172546.19999999998</v>
      </c>
      <c r="L329" s="3">
        <v>9353</v>
      </c>
      <c r="M329" s="6">
        <v>316.47000000000003</v>
      </c>
      <c r="N329" s="4">
        <f t="shared" ref="N329:N392" si="33">M329*L329</f>
        <v>2959943.91</v>
      </c>
      <c r="O329" s="18">
        <f t="shared" ref="O329:O392" si="34">N329+K329+H329+E329</f>
        <v>15846796.5</v>
      </c>
      <c r="P329" s="4">
        <f t="shared" ref="P329:P392" si="35">(O329/$O$7)*$P$7</f>
        <v>72403.037787053501</v>
      </c>
    </row>
    <row r="330" spans="1:16" x14ac:dyDescent="0.25">
      <c r="A330" s="7" t="s">
        <v>911</v>
      </c>
      <c r="B330" s="2" t="s">
        <v>318</v>
      </c>
      <c r="C330" s="3">
        <v>6592</v>
      </c>
      <c r="D330" s="6">
        <v>215.01</v>
      </c>
      <c r="E330" s="4">
        <f t="shared" si="30"/>
        <v>1417345.92</v>
      </c>
      <c r="F330" s="3">
        <v>20882</v>
      </c>
      <c r="G330" s="6">
        <v>213.43</v>
      </c>
      <c r="H330" s="5">
        <f t="shared" si="31"/>
        <v>4456845.26</v>
      </c>
      <c r="I330" s="3">
        <v>110</v>
      </c>
      <c r="J330" s="6">
        <v>215.01</v>
      </c>
      <c r="K330" s="4">
        <f t="shared" si="32"/>
        <v>23651.1</v>
      </c>
      <c r="L330" s="3">
        <v>349</v>
      </c>
      <c r="M330" s="6">
        <v>213.43</v>
      </c>
      <c r="N330" s="4">
        <f t="shared" si="33"/>
        <v>74487.070000000007</v>
      </c>
      <c r="O330" s="18">
        <f t="shared" si="34"/>
        <v>5972329.3499999996</v>
      </c>
      <c r="P330" s="4">
        <f t="shared" si="35"/>
        <v>27287.205184011713</v>
      </c>
    </row>
    <row r="331" spans="1:16" x14ac:dyDescent="0.25">
      <c r="A331" s="7" t="s">
        <v>912</v>
      </c>
      <c r="B331" s="2" t="s">
        <v>319</v>
      </c>
      <c r="C331" s="3">
        <v>47</v>
      </c>
      <c r="D331" s="6">
        <v>220.77</v>
      </c>
      <c r="E331" s="4">
        <f t="shared" si="30"/>
        <v>10376.19</v>
      </c>
      <c r="F331" s="3">
        <v>13773</v>
      </c>
      <c r="G331" s="6">
        <v>218.86</v>
      </c>
      <c r="H331" s="5">
        <f t="shared" si="31"/>
        <v>3014358.7800000003</v>
      </c>
      <c r="I331" s="3">
        <v>13</v>
      </c>
      <c r="J331" s="6">
        <v>220.77</v>
      </c>
      <c r="K331" s="4">
        <f t="shared" si="32"/>
        <v>2870.01</v>
      </c>
      <c r="L331" s="3">
        <v>694</v>
      </c>
      <c r="M331" s="6">
        <v>218.86</v>
      </c>
      <c r="N331" s="4">
        <f t="shared" si="33"/>
        <v>151888.84</v>
      </c>
      <c r="O331" s="18">
        <f t="shared" si="34"/>
        <v>3179493.8200000003</v>
      </c>
      <c r="P331" s="4">
        <f t="shared" si="35"/>
        <v>14526.9115554783</v>
      </c>
    </row>
    <row r="332" spans="1:16" x14ac:dyDescent="0.25">
      <c r="A332" s="7" t="s">
        <v>913</v>
      </c>
      <c r="B332" s="2" t="s">
        <v>320</v>
      </c>
      <c r="C332" s="3">
        <v>9414</v>
      </c>
      <c r="D332" s="6">
        <v>239.96</v>
      </c>
      <c r="E332" s="4">
        <f t="shared" si="30"/>
        <v>2258983.44</v>
      </c>
      <c r="F332" s="3">
        <v>28678</v>
      </c>
      <c r="G332" s="6">
        <v>237.67</v>
      </c>
      <c r="H332" s="5">
        <f t="shared" si="31"/>
        <v>6815900.2599999998</v>
      </c>
      <c r="I332" s="3">
        <v>1403</v>
      </c>
      <c r="J332" s="6">
        <v>239.96</v>
      </c>
      <c r="K332" s="4">
        <f t="shared" si="32"/>
        <v>336663.88</v>
      </c>
      <c r="L332" s="3">
        <v>9325</v>
      </c>
      <c r="M332" s="6">
        <v>237.67</v>
      </c>
      <c r="N332" s="4">
        <f t="shared" si="33"/>
        <v>2216272.75</v>
      </c>
      <c r="O332" s="18">
        <f t="shared" si="34"/>
        <v>11627820.33</v>
      </c>
      <c r="P332" s="4">
        <f t="shared" si="35"/>
        <v>53126.795357917217</v>
      </c>
    </row>
    <row r="333" spans="1:16" x14ac:dyDescent="0.25">
      <c r="A333" s="7" t="s">
        <v>914</v>
      </c>
      <c r="B333" s="2" t="s">
        <v>321</v>
      </c>
      <c r="C333" s="3">
        <v>2371</v>
      </c>
      <c r="D333" s="6">
        <v>212.43</v>
      </c>
      <c r="E333" s="4">
        <f t="shared" si="30"/>
        <v>503671.53</v>
      </c>
      <c r="F333" s="3">
        <v>26086</v>
      </c>
      <c r="G333" s="6">
        <v>210.6</v>
      </c>
      <c r="H333" s="5">
        <f t="shared" si="31"/>
        <v>5493711.5999999996</v>
      </c>
      <c r="I333" s="3">
        <v>1101</v>
      </c>
      <c r="J333" s="6">
        <v>212.43</v>
      </c>
      <c r="K333" s="4">
        <f t="shared" si="32"/>
        <v>233885.43</v>
      </c>
      <c r="L333" s="3">
        <v>9463</v>
      </c>
      <c r="M333" s="6">
        <v>210.6</v>
      </c>
      <c r="N333" s="4">
        <f t="shared" si="33"/>
        <v>1992907.8</v>
      </c>
      <c r="O333" s="18">
        <f t="shared" si="34"/>
        <v>8224176.3600000003</v>
      </c>
      <c r="P333" s="4">
        <f t="shared" si="35"/>
        <v>37575.75556425377</v>
      </c>
    </row>
    <row r="334" spans="1:16" x14ac:dyDescent="0.25">
      <c r="A334" s="7" t="s">
        <v>915</v>
      </c>
      <c r="B334" s="2" t="s">
        <v>322</v>
      </c>
      <c r="C334" s="3">
        <v>0</v>
      </c>
      <c r="D334" s="6">
        <v>235.96</v>
      </c>
      <c r="E334" s="4">
        <f t="shared" si="30"/>
        <v>0</v>
      </c>
      <c r="F334" s="3">
        <v>37734</v>
      </c>
      <c r="G334" s="6">
        <v>233.81</v>
      </c>
      <c r="H334" s="5">
        <f t="shared" si="31"/>
        <v>8822586.540000001</v>
      </c>
      <c r="I334" s="3">
        <v>0</v>
      </c>
      <c r="J334" s="6">
        <v>235.96</v>
      </c>
      <c r="K334" s="4">
        <f t="shared" si="32"/>
        <v>0</v>
      </c>
      <c r="L334" s="3">
        <v>2078</v>
      </c>
      <c r="M334" s="6">
        <v>233.81</v>
      </c>
      <c r="N334" s="4">
        <f t="shared" si="33"/>
        <v>485857.18</v>
      </c>
      <c r="O334" s="18">
        <f t="shared" si="34"/>
        <v>9308443.7200000007</v>
      </c>
      <c r="P334" s="4">
        <f t="shared" si="35"/>
        <v>42529.706391939901</v>
      </c>
    </row>
    <row r="335" spans="1:16" x14ac:dyDescent="0.25">
      <c r="A335" s="7" t="s">
        <v>916</v>
      </c>
      <c r="B335" s="2" t="s">
        <v>323</v>
      </c>
      <c r="C335" s="3">
        <v>750</v>
      </c>
      <c r="D335" s="6">
        <v>299.14</v>
      </c>
      <c r="E335" s="4">
        <f t="shared" si="30"/>
        <v>224355</v>
      </c>
      <c r="F335" s="3">
        <v>2878</v>
      </c>
      <c r="G335" s="6">
        <v>296.47000000000003</v>
      </c>
      <c r="H335" s="5">
        <f t="shared" si="31"/>
        <v>853240.66</v>
      </c>
      <c r="I335" s="3">
        <v>764</v>
      </c>
      <c r="J335" s="6">
        <v>299.14</v>
      </c>
      <c r="K335" s="4">
        <f t="shared" si="32"/>
        <v>228542.96</v>
      </c>
      <c r="L335" s="3">
        <v>1317</v>
      </c>
      <c r="M335" s="6">
        <v>296.47000000000003</v>
      </c>
      <c r="N335" s="4">
        <f t="shared" si="33"/>
        <v>390450.99000000005</v>
      </c>
      <c r="O335" s="18">
        <f t="shared" si="34"/>
        <v>1696589.61</v>
      </c>
      <c r="P335" s="4">
        <f t="shared" si="35"/>
        <v>7751.6134975262894</v>
      </c>
    </row>
    <row r="336" spans="1:16" x14ac:dyDescent="0.25">
      <c r="A336" s="7" t="s">
        <v>917</v>
      </c>
      <c r="B336" s="2" t="s">
        <v>324</v>
      </c>
      <c r="C336" s="3">
        <v>0</v>
      </c>
      <c r="D336" s="6">
        <v>255.53</v>
      </c>
      <c r="E336" s="4">
        <f t="shared" si="30"/>
        <v>0</v>
      </c>
      <c r="F336" s="3">
        <v>13331</v>
      </c>
      <c r="G336" s="6">
        <v>253.6</v>
      </c>
      <c r="H336" s="5">
        <f t="shared" si="31"/>
        <v>3380741.6</v>
      </c>
      <c r="I336" s="3">
        <v>1</v>
      </c>
      <c r="J336" s="6">
        <v>255.53</v>
      </c>
      <c r="K336" s="4">
        <f t="shared" si="32"/>
        <v>255.53</v>
      </c>
      <c r="L336" s="3">
        <v>72</v>
      </c>
      <c r="M336" s="6">
        <v>253.6</v>
      </c>
      <c r="N336" s="4">
        <f t="shared" si="33"/>
        <v>18259.2</v>
      </c>
      <c r="O336" s="18">
        <f t="shared" si="34"/>
        <v>3399256.33</v>
      </c>
      <c r="P336" s="4">
        <f t="shared" si="35"/>
        <v>15530.992936576853</v>
      </c>
    </row>
    <row r="337" spans="1:16" x14ac:dyDescent="0.25">
      <c r="A337" s="7" t="s">
        <v>918</v>
      </c>
      <c r="B337" s="2" t="s">
        <v>325</v>
      </c>
      <c r="C337" s="3">
        <v>5077</v>
      </c>
      <c r="D337" s="6">
        <v>298.11</v>
      </c>
      <c r="E337" s="4">
        <f t="shared" si="30"/>
        <v>1513504.47</v>
      </c>
      <c r="F337" s="3">
        <v>12285</v>
      </c>
      <c r="G337" s="6">
        <v>296.05</v>
      </c>
      <c r="H337" s="5">
        <f t="shared" si="31"/>
        <v>3636974.25</v>
      </c>
      <c r="I337" s="3">
        <v>811</v>
      </c>
      <c r="J337" s="6">
        <v>298.11</v>
      </c>
      <c r="K337" s="4">
        <f t="shared" si="32"/>
        <v>241767.21000000002</v>
      </c>
      <c r="L337" s="3">
        <v>1265</v>
      </c>
      <c r="M337" s="6">
        <v>296.05</v>
      </c>
      <c r="N337" s="4">
        <f t="shared" si="33"/>
        <v>374503.25</v>
      </c>
      <c r="O337" s="18">
        <f t="shared" si="34"/>
        <v>5766749.1799999997</v>
      </c>
      <c r="P337" s="4">
        <f t="shared" si="35"/>
        <v>26347.922041404378</v>
      </c>
    </row>
    <row r="338" spans="1:16" x14ac:dyDescent="0.25">
      <c r="A338" s="7" t="s">
        <v>919</v>
      </c>
      <c r="B338" s="2" t="s">
        <v>326</v>
      </c>
      <c r="C338" s="3">
        <v>0</v>
      </c>
      <c r="D338" s="6">
        <v>185.38</v>
      </c>
      <c r="E338" s="4">
        <f t="shared" si="30"/>
        <v>0</v>
      </c>
      <c r="F338" s="3">
        <v>10740</v>
      </c>
      <c r="G338" s="6">
        <v>183.92</v>
      </c>
      <c r="H338" s="5">
        <f t="shared" si="31"/>
        <v>1975300.7999999998</v>
      </c>
      <c r="I338" s="3">
        <v>0</v>
      </c>
      <c r="J338" s="6">
        <v>185.38</v>
      </c>
      <c r="K338" s="4">
        <f t="shared" si="32"/>
        <v>0</v>
      </c>
      <c r="L338" s="3">
        <v>855</v>
      </c>
      <c r="M338" s="6">
        <v>183.92</v>
      </c>
      <c r="N338" s="4">
        <f t="shared" si="33"/>
        <v>157251.59999999998</v>
      </c>
      <c r="O338" s="18">
        <f t="shared" si="34"/>
        <v>2132552.4</v>
      </c>
      <c r="P338" s="4">
        <f t="shared" si="35"/>
        <v>9743.5006501201442</v>
      </c>
    </row>
    <row r="339" spans="1:16" x14ac:dyDescent="0.25">
      <c r="A339" s="7" t="s">
        <v>920</v>
      </c>
      <c r="B339" s="2" t="s">
        <v>327</v>
      </c>
      <c r="C339" s="3">
        <v>66045</v>
      </c>
      <c r="D339" s="6">
        <v>340.16</v>
      </c>
      <c r="E339" s="4">
        <f t="shared" si="30"/>
        <v>22465867.200000003</v>
      </c>
      <c r="F339" s="3">
        <v>10347</v>
      </c>
      <c r="G339" s="6">
        <v>337.23</v>
      </c>
      <c r="H339" s="5">
        <f t="shared" si="31"/>
        <v>3489318.81</v>
      </c>
      <c r="I339" s="3">
        <v>4001</v>
      </c>
      <c r="J339" s="6">
        <v>340.16</v>
      </c>
      <c r="K339" s="4">
        <f t="shared" si="32"/>
        <v>1360980.1600000001</v>
      </c>
      <c r="L339" s="3">
        <v>18003</v>
      </c>
      <c r="M339" s="6">
        <v>337.23</v>
      </c>
      <c r="N339" s="4">
        <f t="shared" si="33"/>
        <v>6071151.6900000004</v>
      </c>
      <c r="O339" s="18">
        <f t="shared" si="34"/>
        <v>33387317.860000003</v>
      </c>
      <c r="P339" s="4">
        <f t="shared" si="35"/>
        <v>152544.6002052179</v>
      </c>
    </row>
    <row r="340" spans="1:16" x14ac:dyDescent="0.25">
      <c r="A340" s="7" t="s">
        <v>921</v>
      </c>
      <c r="B340" s="2" t="s">
        <v>328</v>
      </c>
      <c r="C340" s="3">
        <v>8004</v>
      </c>
      <c r="D340" s="6">
        <v>289.62</v>
      </c>
      <c r="E340" s="4">
        <f t="shared" si="30"/>
        <v>2318118.48</v>
      </c>
      <c r="F340" s="3">
        <v>41456</v>
      </c>
      <c r="G340" s="6">
        <v>286.93</v>
      </c>
      <c r="H340" s="5">
        <f t="shared" si="31"/>
        <v>11894970.08</v>
      </c>
      <c r="I340" s="3">
        <v>2584</v>
      </c>
      <c r="J340" s="6">
        <v>289.62</v>
      </c>
      <c r="K340" s="4">
        <f t="shared" si="32"/>
        <v>748378.08</v>
      </c>
      <c r="L340" s="3">
        <v>11715</v>
      </c>
      <c r="M340" s="6">
        <v>286.93</v>
      </c>
      <c r="N340" s="4">
        <f t="shared" si="33"/>
        <v>3361384.95</v>
      </c>
      <c r="O340" s="18">
        <f t="shared" si="34"/>
        <v>18322851.59</v>
      </c>
      <c r="P340" s="4">
        <f t="shared" si="35"/>
        <v>83715.981084084939</v>
      </c>
    </row>
    <row r="341" spans="1:16" x14ac:dyDescent="0.25">
      <c r="A341" s="7" t="s">
        <v>922</v>
      </c>
      <c r="B341" s="2" t="s">
        <v>329</v>
      </c>
      <c r="C341" s="3">
        <v>3650</v>
      </c>
      <c r="D341" s="6">
        <v>296.22000000000003</v>
      </c>
      <c r="E341" s="4">
        <f t="shared" si="30"/>
        <v>1081203</v>
      </c>
      <c r="F341" s="3">
        <v>21863</v>
      </c>
      <c r="G341" s="6">
        <v>293.61</v>
      </c>
      <c r="H341" s="5">
        <f t="shared" si="31"/>
        <v>6419195.4300000006</v>
      </c>
      <c r="I341" s="3">
        <v>1596</v>
      </c>
      <c r="J341" s="6">
        <v>296.22000000000003</v>
      </c>
      <c r="K341" s="4">
        <f t="shared" si="32"/>
        <v>472767.12000000005</v>
      </c>
      <c r="L341" s="3">
        <v>6805</v>
      </c>
      <c r="M341" s="6">
        <v>293.61</v>
      </c>
      <c r="N341" s="4">
        <f t="shared" si="33"/>
        <v>1998016.05</v>
      </c>
      <c r="O341" s="18">
        <f t="shared" si="34"/>
        <v>9971181.6000000015</v>
      </c>
      <c r="P341" s="4">
        <f t="shared" si="35"/>
        <v>45557.714972005393</v>
      </c>
    </row>
    <row r="342" spans="1:16" x14ac:dyDescent="0.25">
      <c r="A342" s="7" t="s">
        <v>923</v>
      </c>
      <c r="B342" s="2" t="s">
        <v>330</v>
      </c>
      <c r="C342" s="3">
        <v>4047</v>
      </c>
      <c r="D342" s="6">
        <v>288.56</v>
      </c>
      <c r="E342" s="4">
        <f t="shared" si="30"/>
        <v>1167802.32</v>
      </c>
      <c r="F342" s="3">
        <v>37204</v>
      </c>
      <c r="G342" s="6">
        <v>285.8</v>
      </c>
      <c r="H342" s="5">
        <f t="shared" si="31"/>
        <v>10632903.200000001</v>
      </c>
      <c r="I342" s="3">
        <v>1185</v>
      </c>
      <c r="J342" s="6">
        <v>288.56</v>
      </c>
      <c r="K342" s="4">
        <f t="shared" si="32"/>
        <v>341943.6</v>
      </c>
      <c r="L342" s="3">
        <v>8419</v>
      </c>
      <c r="M342" s="6">
        <v>285.8</v>
      </c>
      <c r="N342" s="4">
        <f t="shared" si="33"/>
        <v>2406150.2000000002</v>
      </c>
      <c r="O342" s="18">
        <f t="shared" si="34"/>
        <v>14548799.320000002</v>
      </c>
      <c r="P342" s="4">
        <f t="shared" si="35"/>
        <v>66472.568567547292</v>
      </c>
    </row>
    <row r="343" spans="1:16" x14ac:dyDescent="0.25">
      <c r="A343" s="7" t="s">
        <v>924</v>
      </c>
      <c r="B343" s="2" t="s">
        <v>331</v>
      </c>
      <c r="C343" s="3">
        <v>496</v>
      </c>
      <c r="D343" s="6">
        <v>326.91000000000003</v>
      </c>
      <c r="E343" s="4">
        <f t="shared" si="30"/>
        <v>162147.36000000002</v>
      </c>
      <c r="F343" s="3">
        <v>12332</v>
      </c>
      <c r="G343" s="6">
        <v>324.2</v>
      </c>
      <c r="H343" s="5">
        <f t="shared" si="31"/>
        <v>3998034.4</v>
      </c>
      <c r="I343" s="3">
        <v>355</v>
      </c>
      <c r="J343" s="6">
        <v>326.91000000000003</v>
      </c>
      <c r="K343" s="4">
        <f t="shared" si="32"/>
        <v>116053.05</v>
      </c>
      <c r="L343" s="3">
        <v>4413</v>
      </c>
      <c r="M343" s="6">
        <v>324.2</v>
      </c>
      <c r="N343" s="4">
        <f t="shared" si="33"/>
        <v>1430694.5999999999</v>
      </c>
      <c r="O343" s="18">
        <f t="shared" si="34"/>
        <v>5706929.4100000001</v>
      </c>
      <c r="P343" s="4">
        <f t="shared" si="35"/>
        <v>26074.609194374203</v>
      </c>
    </row>
    <row r="344" spans="1:16" x14ac:dyDescent="0.25">
      <c r="A344" s="7" t="s">
        <v>925</v>
      </c>
      <c r="B344" s="2" t="s">
        <v>332</v>
      </c>
      <c r="C344" s="3">
        <v>175</v>
      </c>
      <c r="D344" s="6">
        <v>201.9</v>
      </c>
      <c r="E344" s="4">
        <f t="shared" si="30"/>
        <v>35332.5</v>
      </c>
      <c r="F344" s="3">
        <v>7859</v>
      </c>
      <c r="G344" s="6">
        <v>200.39</v>
      </c>
      <c r="H344" s="5">
        <f t="shared" si="31"/>
        <v>1574865.0099999998</v>
      </c>
      <c r="I344" s="3">
        <v>7</v>
      </c>
      <c r="J344" s="6">
        <v>201.9</v>
      </c>
      <c r="K344" s="4">
        <f t="shared" si="32"/>
        <v>1413.3</v>
      </c>
      <c r="L344" s="3">
        <v>801</v>
      </c>
      <c r="M344" s="6">
        <v>200.39</v>
      </c>
      <c r="N344" s="4">
        <f t="shared" si="33"/>
        <v>160512.38999999998</v>
      </c>
      <c r="O344" s="18">
        <f t="shared" si="34"/>
        <v>1772123.1999999997</v>
      </c>
      <c r="P344" s="4">
        <f t="shared" si="35"/>
        <v>8096.7218209001512</v>
      </c>
    </row>
    <row r="345" spans="1:16" x14ac:dyDescent="0.25">
      <c r="A345" s="7" t="s">
        <v>926</v>
      </c>
      <c r="B345" s="2" t="s">
        <v>333</v>
      </c>
      <c r="C345" s="3">
        <v>9</v>
      </c>
      <c r="D345" s="6">
        <v>317.38</v>
      </c>
      <c r="E345" s="4">
        <f t="shared" si="30"/>
        <v>2856.42</v>
      </c>
      <c r="F345" s="3">
        <v>26340</v>
      </c>
      <c r="G345" s="6">
        <v>314.66000000000003</v>
      </c>
      <c r="H345" s="5">
        <f t="shared" si="31"/>
        <v>8288144.4000000004</v>
      </c>
      <c r="I345" s="3">
        <v>0</v>
      </c>
      <c r="J345" s="6">
        <v>317.38</v>
      </c>
      <c r="K345" s="4">
        <f t="shared" si="32"/>
        <v>0</v>
      </c>
      <c r="L345" s="3">
        <v>3755</v>
      </c>
      <c r="M345" s="6">
        <v>314.66000000000003</v>
      </c>
      <c r="N345" s="4">
        <f t="shared" si="33"/>
        <v>1181548.3</v>
      </c>
      <c r="O345" s="18">
        <f t="shared" si="34"/>
        <v>9472549.120000001</v>
      </c>
      <c r="P345" s="4">
        <f t="shared" si="35"/>
        <v>43279.493863323129</v>
      </c>
    </row>
    <row r="346" spans="1:16" x14ac:dyDescent="0.25">
      <c r="A346" s="7" t="s">
        <v>927</v>
      </c>
      <c r="B346" s="2" t="s">
        <v>334</v>
      </c>
      <c r="C346" s="3">
        <v>58</v>
      </c>
      <c r="D346" s="6">
        <v>256.14</v>
      </c>
      <c r="E346" s="4">
        <f t="shared" si="30"/>
        <v>14856.119999999999</v>
      </c>
      <c r="F346" s="3">
        <v>14840</v>
      </c>
      <c r="G346" s="6">
        <v>253.8</v>
      </c>
      <c r="H346" s="5">
        <f t="shared" si="31"/>
        <v>3766392</v>
      </c>
      <c r="I346" s="3">
        <v>0</v>
      </c>
      <c r="J346" s="6">
        <v>256.14</v>
      </c>
      <c r="K346" s="4">
        <f t="shared" si="32"/>
        <v>0</v>
      </c>
      <c r="L346" s="3">
        <v>620</v>
      </c>
      <c r="M346" s="6">
        <v>253.8</v>
      </c>
      <c r="N346" s="4">
        <f t="shared" si="33"/>
        <v>157356</v>
      </c>
      <c r="O346" s="18">
        <f t="shared" si="34"/>
        <v>3938604.12</v>
      </c>
      <c r="P346" s="4">
        <f t="shared" si="35"/>
        <v>17995.239790490439</v>
      </c>
    </row>
    <row r="347" spans="1:16" x14ac:dyDescent="0.25">
      <c r="A347" s="7" t="s">
        <v>928</v>
      </c>
      <c r="B347" s="2" t="s">
        <v>335</v>
      </c>
      <c r="C347" s="3">
        <v>0</v>
      </c>
      <c r="D347" s="6">
        <v>211.61</v>
      </c>
      <c r="E347" s="4">
        <f t="shared" si="30"/>
        <v>0</v>
      </c>
      <c r="F347" s="3">
        <v>1434</v>
      </c>
      <c r="G347" s="6">
        <v>209.95</v>
      </c>
      <c r="H347" s="5">
        <f t="shared" si="31"/>
        <v>301068.3</v>
      </c>
      <c r="I347" s="3">
        <v>0</v>
      </c>
      <c r="J347" s="6">
        <v>211.61</v>
      </c>
      <c r="K347" s="4">
        <f t="shared" si="32"/>
        <v>0</v>
      </c>
      <c r="L347" s="3">
        <v>0</v>
      </c>
      <c r="M347" s="6">
        <v>209.95</v>
      </c>
      <c r="N347" s="4">
        <f t="shared" si="33"/>
        <v>0</v>
      </c>
      <c r="O347" s="18">
        <f t="shared" si="34"/>
        <v>301068.3</v>
      </c>
      <c r="P347" s="4">
        <f t="shared" si="35"/>
        <v>1375.5625309748855</v>
      </c>
    </row>
    <row r="348" spans="1:16" x14ac:dyDescent="0.25">
      <c r="A348" s="7" t="s">
        <v>929</v>
      </c>
      <c r="B348" s="2" t="s">
        <v>336</v>
      </c>
      <c r="C348" s="3">
        <v>1729</v>
      </c>
      <c r="D348" s="6">
        <v>283.35000000000002</v>
      </c>
      <c r="E348" s="4">
        <f t="shared" si="30"/>
        <v>489912.15</v>
      </c>
      <c r="F348" s="3">
        <v>31432</v>
      </c>
      <c r="G348" s="6">
        <v>280.57</v>
      </c>
      <c r="H348" s="5">
        <f t="shared" si="31"/>
        <v>8818876.2400000002</v>
      </c>
      <c r="I348" s="3">
        <v>5</v>
      </c>
      <c r="J348" s="6">
        <v>283.35000000000002</v>
      </c>
      <c r="K348" s="4">
        <f t="shared" si="32"/>
        <v>1416.75</v>
      </c>
      <c r="L348" s="3">
        <v>404</v>
      </c>
      <c r="M348" s="6">
        <v>280.57</v>
      </c>
      <c r="N348" s="4">
        <f t="shared" si="33"/>
        <v>113350.28</v>
      </c>
      <c r="O348" s="18">
        <f t="shared" si="34"/>
        <v>9423555.4199999999</v>
      </c>
      <c r="P348" s="4">
        <f t="shared" si="35"/>
        <v>43055.644663743413</v>
      </c>
    </row>
    <row r="349" spans="1:16" x14ac:dyDescent="0.25">
      <c r="A349" s="7" t="s">
        <v>930</v>
      </c>
      <c r="B349" s="2" t="s">
        <v>337</v>
      </c>
      <c r="C349" s="3">
        <v>399</v>
      </c>
      <c r="D349" s="6">
        <v>225.54</v>
      </c>
      <c r="E349" s="4">
        <f t="shared" si="30"/>
        <v>89990.459999999992</v>
      </c>
      <c r="F349" s="3">
        <v>12624</v>
      </c>
      <c r="G349" s="6">
        <v>223.39</v>
      </c>
      <c r="H349" s="5">
        <f t="shared" si="31"/>
        <v>2820075.36</v>
      </c>
      <c r="I349" s="3">
        <v>44</v>
      </c>
      <c r="J349" s="6">
        <v>225.54</v>
      </c>
      <c r="K349" s="4">
        <f t="shared" si="32"/>
        <v>9923.76</v>
      </c>
      <c r="L349" s="3">
        <v>2271</v>
      </c>
      <c r="M349" s="6">
        <v>223.39</v>
      </c>
      <c r="N349" s="4">
        <f t="shared" si="33"/>
        <v>507318.68999999994</v>
      </c>
      <c r="O349" s="18">
        <f t="shared" si="34"/>
        <v>3427308.2699999996</v>
      </c>
      <c r="P349" s="4">
        <f t="shared" si="35"/>
        <v>15659.160523749448</v>
      </c>
    </row>
    <row r="350" spans="1:16" x14ac:dyDescent="0.25">
      <c r="A350" s="7" t="s">
        <v>931</v>
      </c>
      <c r="B350" s="2" t="s">
        <v>338</v>
      </c>
      <c r="C350" s="3">
        <v>0</v>
      </c>
      <c r="D350" s="6">
        <v>292.45999999999998</v>
      </c>
      <c r="E350" s="4">
        <f t="shared" si="30"/>
        <v>0</v>
      </c>
      <c r="F350" s="3">
        <v>11015</v>
      </c>
      <c r="G350" s="6">
        <v>289.87</v>
      </c>
      <c r="H350" s="5">
        <f t="shared" si="31"/>
        <v>3192918.0500000003</v>
      </c>
      <c r="I350" s="3">
        <v>0</v>
      </c>
      <c r="J350" s="6">
        <v>292.45999999999998</v>
      </c>
      <c r="K350" s="4">
        <f t="shared" si="32"/>
        <v>0</v>
      </c>
      <c r="L350" s="3">
        <v>23</v>
      </c>
      <c r="M350" s="6">
        <v>289.87</v>
      </c>
      <c r="N350" s="4">
        <f t="shared" si="33"/>
        <v>6667.01</v>
      </c>
      <c r="O350" s="18">
        <f t="shared" si="34"/>
        <v>3199585.06</v>
      </c>
      <c r="P350" s="4">
        <f t="shared" si="35"/>
        <v>14618.707194357663</v>
      </c>
    </row>
    <row r="351" spans="1:16" x14ac:dyDescent="0.25">
      <c r="A351" s="7" t="s">
        <v>932</v>
      </c>
      <c r="B351" s="2" t="s">
        <v>339</v>
      </c>
      <c r="C351" s="3">
        <v>377</v>
      </c>
      <c r="D351" s="6">
        <v>307.77</v>
      </c>
      <c r="E351" s="4">
        <f t="shared" si="30"/>
        <v>116029.29</v>
      </c>
      <c r="F351" s="3">
        <v>13361</v>
      </c>
      <c r="G351" s="6">
        <v>304.73</v>
      </c>
      <c r="H351" s="5">
        <f t="shared" si="31"/>
        <v>4071497.5300000003</v>
      </c>
      <c r="I351" s="3">
        <v>44</v>
      </c>
      <c r="J351" s="6">
        <v>307.77</v>
      </c>
      <c r="K351" s="4">
        <f t="shared" si="32"/>
        <v>13541.88</v>
      </c>
      <c r="L351" s="3">
        <v>2620</v>
      </c>
      <c r="M351" s="6">
        <v>304.73</v>
      </c>
      <c r="N351" s="4">
        <f t="shared" si="33"/>
        <v>798392.60000000009</v>
      </c>
      <c r="O351" s="18">
        <f t="shared" si="34"/>
        <v>4999461.3000000007</v>
      </c>
      <c r="P351" s="4">
        <f t="shared" si="35"/>
        <v>22842.230946728676</v>
      </c>
    </row>
    <row r="352" spans="1:16" x14ac:dyDescent="0.25">
      <c r="A352" s="7" t="s">
        <v>933</v>
      </c>
      <c r="B352" s="2" t="s">
        <v>340</v>
      </c>
      <c r="C352" s="3">
        <v>4262</v>
      </c>
      <c r="D352" s="6">
        <v>266.01</v>
      </c>
      <c r="E352" s="4">
        <f t="shared" si="30"/>
        <v>1133734.6199999999</v>
      </c>
      <c r="F352" s="3">
        <v>21625</v>
      </c>
      <c r="G352" s="6">
        <v>263.48</v>
      </c>
      <c r="H352" s="5">
        <f t="shared" si="31"/>
        <v>5697755</v>
      </c>
      <c r="I352" s="3">
        <v>0</v>
      </c>
      <c r="J352" s="6">
        <v>266.01</v>
      </c>
      <c r="K352" s="4">
        <f t="shared" si="32"/>
        <v>0</v>
      </c>
      <c r="L352" s="3">
        <v>0</v>
      </c>
      <c r="M352" s="6">
        <v>263.48</v>
      </c>
      <c r="N352" s="4">
        <f t="shared" si="33"/>
        <v>0</v>
      </c>
      <c r="O352" s="18">
        <f t="shared" si="34"/>
        <v>6831489.6200000001</v>
      </c>
      <c r="P352" s="4">
        <f t="shared" si="35"/>
        <v>31212.655573555436</v>
      </c>
    </row>
    <row r="353" spans="1:16" x14ac:dyDescent="0.25">
      <c r="A353" s="7" t="s">
        <v>934</v>
      </c>
      <c r="B353" s="2" t="s">
        <v>341</v>
      </c>
      <c r="C353" s="3">
        <v>570</v>
      </c>
      <c r="D353" s="6">
        <v>258.2</v>
      </c>
      <c r="E353" s="4">
        <f t="shared" si="30"/>
        <v>147174</v>
      </c>
      <c r="F353" s="3">
        <v>29333</v>
      </c>
      <c r="G353" s="6">
        <v>256</v>
      </c>
      <c r="H353" s="5">
        <f t="shared" si="31"/>
        <v>7509248</v>
      </c>
      <c r="I353" s="3">
        <v>246</v>
      </c>
      <c r="J353" s="6">
        <v>258.2</v>
      </c>
      <c r="K353" s="4">
        <f t="shared" si="32"/>
        <v>63517.2</v>
      </c>
      <c r="L353" s="3">
        <v>4679</v>
      </c>
      <c r="M353" s="6">
        <v>256</v>
      </c>
      <c r="N353" s="4">
        <f t="shared" si="33"/>
        <v>1197824</v>
      </c>
      <c r="O353" s="18">
        <f t="shared" si="34"/>
        <v>8917763.1999999993</v>
      </c>
      <c r="P353" s="4">
        <f t="shared" si="35"/>
        <v>40744.711143706241</v>
      </c>
    </row>
    <row r="354" spans="1:16" x14ac:dyDescent="0.25">
      <c r="A354" s="7" t="s">
        <v>935</v>
      </c>
      <c r="B354" s="2" t="s">
        <v>342</v>
      </c>
      <c r="C354" s="3">
        <v>401</v>
      </c>
      <c r="D354" s="6">
        <v>239.53</v>
      </c>
      <c r="E354" s="4">
        <f t="shared" si="30"/>
        <v>96051.53</v>
      </c>
      <c r="F354" s="3">
        <v>22725</v>
      </c>
      <c r="G354" s="6">
        <v>237.58</v>
      </c>
      <c r="H354" s="5">
        <f t="shared" si="31"/>
        <v>5399005.5</v>
      </c>
      <c r="I354" s="3">
        <v>79</v>
      </c>
      <c r="J354" s="6">
        <v>239.53</v>
      </c>
      <c r="K354" s="4">
        <f t="shared" si="32"/>
        <v>18922.87</v>
      </c>
      <c r="L354" s="3">
        <v>2213</v>
      </c>
      <c r="M354" s="6">
        <v>237.58</v>
      </c>
      <c r="N354" s="4">
        <f t="shared" si="33"/>
        <v>525764.54</v>
      </c>
      <c r="O354" s="18">
        <f t="shared" si="34"/>
        <v>6039744.4400000004</v>
      </c>
      <c r="P354" s="4">
        <f t="shared" si="35"/>
        <v>27595.220580605444</v>
      </c>
    </row>
    <row r="355" spans="1:16" x14ac:dyDescent="0.25">
      <c r="A355" s="7" t="s">
        <v>936</v>
      </c>
      <c r="B355" s="2" t="s">
        <v>343</v>
      </c>
      <c r="C355" s="3">
        <v>1052</v>
      </c>
      <c r="D355" s="6">
        <v>279.95</v>
      </c>
      <c r="E355" s="4">
        <f t="shared" si="30"/>
        <v>294507.39999999997</v>
      </c>
      <c r="F355" s="3">
        <v>15511</v>
      </c>
      <c r="G355" s="6">
        <v>277.7</v>
      </c>
      <c r="H355" s="5">
        <f t="shared" si="31"/>
        <v>4307404.7</v>
      </c>
      <c r="I355" s="3">
        <v>51</v>
      </c>
      <c r="J355" s="6">
        <v>279.95</v>
      </c>
      <c r="K355" s="4">
        <f t="shared" si="32"/>
        <v>14277.449999999999</v>
      </c>
      <c r="L355" s="3">
        <v>1138</v>
      </c>
      <c r="M355" s="6">
        <v>277.7</v>
      </c>
      <c r="N355" s="4">
        <f t="shared" si="33"/>
        <v>316022.59999999998</v>
      </c>
      <c r="O355" s="18">
        <f t="shared" si="34"/>
        <v>4932212.1500000004</v>
      </c>
      <c r="P355" s="4">
        <f t="shared" si="35"/>
        <v>22534.973719780803</v>
      </c>
    </row>
    <row r="356" spans="1:16" x14ac:dyDescent="0.25">
      <c r="A356" s="7" t="s">
        <v>937</v>
      </c>
      <c r="B356" s="2" t="s">
        <v>344</v>
      </c>
      <c r="C356" s="3">
        <v>1064</v>
      </c>
      <c r="D356" s="6">
        <v>292.54000000000002</v>
      </c>
      <c r="E356" s="4">
        <f t="shared" si="30"/>
        <v>311262.56</v>
      </c>
      <c r="F356" s="3">
        <v>21803</v>
      </c>
      <c r="G356" s="6">
        <v>290.20999999999998</v>
      </c>
      <c r="H356" s="5">
        <f t="shared" si="31"/>
        <v>6327448.6299999999</v>
      </c>
      <c r="I356" s="3">
        <v>154</v>
      </c>
      <c r="J356" s="6">
        <v>292.54000000000002</v>
      </c>
      <c r="K356" s="4">
        <f t="shared" si="32"/>
        <v>45051.16</v>
      </c>
      <c r="L356" s="3">
        <v>2550</v>
      </c>
      <c r="M356" s="6">
        <v>290.20999999999998</v>
      </c>
      <c r="N356" s="4">
        <f t="shared" si="33"/>
        <v>740035.5</v>
      </c>
      <c r="O356" s="18">
        <f t="shared" si="34"/>
        <v>7423797.8499999996</v>
      </c>
      <c r="P356" s="4">
        <f t="shared" si="35"/>
        <v>33918.875417943083</v>
      </c>
    </row>
    <row r="357" spans="1:16" x14ac:dyDescent="0.25">
      <c r="A357" s="7" t="s">
        <v>938</v>
      </c>
      <c r="B357" s="2" t="s">
        <v>1294</v>
      </c>
      <c r="C357" s="3">
        <v>3575</v>
      </c>
      <c r="D357" s="6">
        <v>262.83</v>
      </c>
      <c r="E357" s="4">
        <f t="shared" si="30"/>
        <v>939617.25</v>
      </c>
      <c r="F357" s="3">
        <v>30486</v>
      </c>
      <c r="G357" s="6">
        <v>260.64999999999998</v>
      </c>
      <c r="H357" s="5">
        <f t="shared" si="31"/>
        <v>7946175.8999999994</v>
      </c>
      <c r="I357" s="3">
        <v>680</v>
      </c>
      <c r="J357" s="6">
        <v>262.83</v>
      </c>
      <c r="K357" s="4">
        <f t="shared" si="32"/>
        <v>178724.4</v>
      </c>
      <c r="L357" s="3">
        <v>4204</v>
      </c>
      <c r="M357" s="6">
        <v>260.64999999999998</v>
      </c>
      <c r="N357" s="4">
        <f t="shared" si="33"/>
        <v>1095772.5999999999</v>
      </c>
      <c r="O357" s="18">
        <f t="shared" si="34"/>
        <v>10160290.149999999</v>
      </c>
      <c r="P357" s="4">
        <f t="shared" si="35"/>
        <v>46421.740296714066</v>
      </c>
    </row>
    <row r="358" spans="1:16" x14ac:dyDescent="0.25">
      <c r="A358" s="7" t="s">
        <v>939</v>
      </c>
      <c r="B358" s="2" t="s">
        <v>345</v>
      </c>
      <c r="C358" s="3">
        <v>1291</v>
      </c>
      <c r="D358" s="6">
        <v>247.19</v>
      </c>
      <c r="E358" s="4">
        <f t="shared" si="30"/>
        <v>319122.28999999998</v>
      </c>
      <c r="F358" s="3">
        <v>23738</v>
      </c>
      <c r="G358" s="6">
        <v>245</v>
      </c>
      <c r="H358" s="5">
        <f t="shared" si="31"/>
        <v>5815810</v>
      </c>
      <c r="I358" s="3">
        <v>27</v>
      </c>
      <c r="J358" s="6">
        <v>247.19</v>
      </c>
      <c r="K358" s="4">
        <f t="shared" si="32"/>
        <v>6674.13</v>
      </c>
      <c r="L358" s="3">
        <v>2120</v>
      </c>
      <c r="M358" s="6">
        <v>245</v>
      </c>
      <c r="N358" s="4">
        <f t="shared" si="33"/>
        <v>519400</v>
      </c>
      <c r="O358" s="18">
        <f t="shared" si="34"/>
        <v>6661006.4199999999</v>
      </c>
      <c r="P358" s="4">
        <f t="shared" si="35"/>
        <v>30433.728326546374</v>
      </c>
    </row>
    <row r="359" spans="1:16" x14ac:dyDescent="0.25">
      <c r="A359" s="7" t="s">
        <v>940</v>
      </c>
      <c r="B359" s="2" t="s">
        <v>346</v>
      </c>
      <c r="C359" s="3">
        <v>365</v>
      </c>
      <c r="D359" s="6">
        <v>284.19</v>
      </c>
      <c r="E359" s="4">
        <f t="shared" si="30"/>
        <v>103729.35</v>
      </c>
      <c r="F359" s="3">
        <v>58754</v>
      </c>
      <c r="G359" s="6">
        <v>281.69</v>
      </c>
      <c r="H359" s="5">
        <f t="shared" si="31"/>
        <v>16550414.26</v>
      </c>
      <c r="I359" s="3">
        <v>0</v>
      </c>
      <c r="J359" s="6">
        <v>284.19</v>
      </c>
      <c r="K359" s="4">
        <f t="shared" si="32"/>
        <v>0</v>
      </c>
      <c r="L359" s="3">
        <v>0</v>
      </c>
      <c r="M359" s="6">
        <v>281.69</v>
      </c>
      <c r="N359" s="4">
        <f t="shared" si="33"/>
        <v>0</v>
      </c>
      <c r="O359" s="18">
        <f t="shared" si="34"/>
        <v>16654143.609999999</v>
      </c>
      <c r="P359" s="4">
        <f t="shared" si="35"/>
        <v>76091.757037824369</v>
      </c>
    </row>
    <row r="360" spans="1:16" x14ac:dyDescent="0.25">
      <c r="A360" s="7" t="s">
        <v>941</v>
      </c>
      <c r="B360" s="2" t="s">
        <v>347</v>
      </c>
      <c r="C360" s="3">
        <v>365</v>
      </c>
      <c r="D360" s="6">
        <v>212.38</v>
      </c>
      <c r="E360" s="4">
        <f t="shared" si="30"/>
        <v>77518.7</v>
      </c>
      <c r="F360" s="3">
        <v>34067</v>
      </c>
      <c r="G360" s="6">
        <v>210.64</v>
      </c>
      <c r="H360" s="5">
        <f t="shared" si="31"/>
        <v>7175872.8799999999</v>
      </c>
      <c r="I360" s="3">
        <v>31</v>
      </c>
      <c r="J360" s="6">
        <v>212.38</v>
      </c>
      <c r="K360" s="4">
        <f t="shared" si="32"/>
        <v>6583.78</v>
      </c>
      <c r="L360" s="3">
        <v>3665</v>
      </c>
      <c r="M360" s="6">
        <v>210.64</v>
      </c>
      <c r="N360" s="4">
        <f t="shared" si="33"/>
        <v>771995.6</v>
      </c>
      <c r="O360" s="18">
        <f t="shared" si="34"/>
        <v>8031970.96</v>
      </c>
      <c r="P360" s="4">
        <f t="shared" si="35"/>
        <v>36697.580922516187</v>
      </c>
    </row>
    <row r="361" spans="1:16" x14ac:dyDescent="0.25">
      <c r="A361" s="7" t="s">
        <v>942</v>
      </c>
      <c r="B361" s="2" t="s">
        <v>348</v>
      </c>
      <c r="C361" s="3">
        <v>5165</v>
      </c>
      <c r="D361" s="6">
        <v>348.46</v>
      </c>
      <c r="E361" s="4">
        <f t="shared" si="30"/>
        <v>1799795.9</v>
      </c>
      <c r="F361" s="3">
        <v>42236</v>
      </c>
      <c r="G361" s="6">
        <v>344.71</v>
      </c>
      <c r="H361" s="5">
        <f t="shared" si="31"/>
        <v>14559171.559999999</v>
      </c>
      <c r="I361" s="3">
        <v>524</v>
      </c>
      <c r="J361" s="6">
        <v>348.46</v>
      </c>
      <c r="K361" s="4">
        <f t="shared" si="32"/>
        <v>182593.03999999998</v>
      </c>
      <c r="L361" s="3">
        <v>4190</v>
      </c>
      <c r="M361" s="6">
        <v>344.71</v>
      </c>
      <c r="N361" s="4">
        <f t="shared" si="33"/>
        <v>1444334.9</v>
      </c>
      <c r="O361" s="18">
        <f t="shared" si="34"/>
        <v>17985895.399999999</v>
      </c>
      <c r="P361" s="4">
        <f t="shared" si="35"/>
        <v>82176.44899271545</v>
      </c>
    </row>
    <row r="362" spans="1:16" x14ac:dyDescent="0.25">
      <c r="A362" s="7" t="s">
        <v>943</v>
      </c>
      <c r="B362" s="2" t="s">
        <v>349</v>
      </c>
      <c r="C362" s="3">
        <v>0</v>
      </c>
      <c r="D362" s="6">
        <v>333.44</v>
      </c>
      <c r="E362" s="4">
        <f t="shared" si="30"/>
        <v>0</v>
      </c>
      <c r="F362" s="3">
        <v>78471</v>
      </c>
      <c r="G362" s="6">
        <v>330.56</v>
      </c>
      <c r="H362" s="5">
        <f t="shared" si="31"/>
        <v>25939373.760000002</v>
      </c>
      <c r="I362" s="3">
        <v>0</v>
      </c>
      <c r="J362" s="6">
        <v>333.44</v>
      </c>
      <c r="K362" s="4">
        <f t="shared" si="32"/>
        <v>0</v>
      </c>
      <c r="L362" s="3">
        <v>970</v>
      </c>
      <c r="M362" s="6">
        <v>330.56</v>
      </c>
      <c r="N362" s="4">
        <f t="shared" si="33"/>
        <v>320643.20000000001</v>
      </c>
      <c r="O362" s="18">
        <f t="shared" si="34"/>
        <v>26260016.960000001</v>
      </c>
      <c r="P362" s="4">
        <f t="shared" si="35"/>
        <v>119980.40110148104</v>
      </c>
    </row>
    <row r="363" spans="1:16" x14ac:dyDescent="0.25">
      <c r="A363" s="7" t="s">
        <v>944</v>
      </c>
      <c r="B363" s="2" t="s">
        <v>350</v>
      </c>
      <c r="C363" s="3">
        <v>0</v>
      </c>
      <c r="D363" s="6">
        <v>217.71</v>
      </c>
      <c r="E363" s="4">
        <f t="shared" si="30"/>
        <v>0</v>
      </c>
      <c r="F363" s="3">
        <v>13418</v>
      </c>
      <c r="G363" s="6">
        <v>215.81</v>
      </c>
      <c r="H363" s="5">
        <f t="shared" si="31"/>
        <v>2895738.58</v>
      </c>
      <c r="I363" s="3">
        <v>0</v>
      </c>
      <c r="J363" s="6">
        <v>217.71</v>
      </c>
      <c r="K363" s="4">
        <f t="shared" si="32"/>
        <v>0</v>
      </c>
      <c r="L363" s="3">
        <v>1469</v>
      </c>
      <c r="M363" s="6">
        <v>215.81</v>
      </c>
      <c r="N363" s="4">
        <f t="shared" si="33"/>
        <v>317024.89</v>
      </c>
      <c r="O363" s="18">
        <f t="shared" si="34"/>
        <v>3212763.47</v>
      </c>
      <c r="P363" s="4">
        <f t="shared" si="35"/>
        <v>14678.918538474016</v>
      </c>
    </row>
    <row r="364" spans="1:16" x14ac:dyDescent="0.25">
      <c r="A364" s="7" t="s">
        <v>945</v>
      </c>
      <c r="B364" s="2" t="s">
        <v>351</v>
      </c>
      <c r="C364" s="3">
        <v>4529</v>
      </c>
      <c r="D364" s="6">
        <v>338.69</v>
      </c>
      <c r="E364" s="4">
        <f t="shared" si="30"/>
        <v>1533927.01</v>
      </c>
      <c r="F364" s="3">
        <v>30243</v>
      </c>
      <c r="G364" s="6">
        <v>335.4</v>
      </c>
      <c r="H364" s="5">
        <f t="shared" si="31"/>
        <v>10143502.199999999</v>
      </c>
      <c r="I364" s="3">
        <v>124</v>
      </c>
      <c r="J364" s="6">
        <v>338.69</v>
      </c>
      <c r="K364" s="4">
        <f t="shared" si="32"/>
        <v>41997.56</v>
      </c>
      <c r="L364" s="3">
        <v>798</v>
      </c>
      <c r="M364" s="6">
        <v>335.4</v>
      </c>
      <c r="N364" s="4">
        <f t="shared" si="33"/>
        <v>267649.19999999995</v>
      </c>
      <c r="O364" s="18">
        <f t="shared" si="34"/>
        <v>11987075.969999999</v>
      </c>
      <c r="P364" s="4">
        <f t="shared" si="35"/>
        <v>54768.212263733607</v>
      </c>
    </row>
    <row r="365" spans="1:16" x14ac:dyDescent="0.25">
      <c r="A365" s="7" t="s">
        <v>946</v>
      </c>
      <c r="B365" s="2" t="s">
        <v>352</v>
      </c>
      <c r="C365" s="3">
        <v>5432</v>
      </c>
      <c r="D365" s="6">
        <v>309.14</v>
      </c>
      <c r="E365" s="4">
        <f t="shared" si="30"/>
        <v>1679248.48</v>
      </c>
      <c r="F365" s="3">
        <v>39917</v>
      </c>
      <c r="G365" s="6">
        <v>306.39</v>
      </c>
      <c r="H365" s="5">
        <f t="shared" si="31"/>
        <v>12230169.629999999</v>
      </c>
      <c r="I365" s="3">
        <v>742</v>
      </c>
      <c r="J365" s="6">
        <v>309.14</v>
      </c>
      <c r="K365" s="4">
        <f t="shared" si="32"/>
        <v>229381.87999999998</v>
      </c>
      <c r="L365" s="3">
        <v>7399</v>
      </c>
      <c r="M365" s="6">
        <v>306.39</v>
      </c>
      <c r="N365" s="4">
        <f t="shared" si="33"/>
        <v>2266979.61</v>
      </c>
      <c r="O365" s="18">
        <f t="shared" si="34"/>
        <v>16405779.6</v>
      </c>
      <c r="P365" s="4">
        <f t="shared" si="35"/>
        <v>74956.997163740409</v>
      </c>
    </row>
    <row r="366" spans="1:16" x14ac:dyDescent="0.25">
      <c r="A366" s="7" t="s">
        <v>947</v>
      </c>
      <c r="B366" s="2" t="s">
        <v>353</v>
      </c>
      <c r="C366" s="3">
        <v>8139</v>
      </c>
      <c r="D366" s="6">
        <v>341.88</v>
      </c>
      <c r="E366" s="4">
        <f t="shared" si="30"/>
        <v>2782561.32</v>
      </c>
      <c r="F366" s="3">
        <v>49882</v>
      </c>
      <c r="G366" s="6">
        <v>338.42</v>
      </c>
      <c r="H366" s="5">
        <f t="shared" si="31"/>
        <v>16881066.440000001</v>
      </c>
      <c r="I366" s="3">
        <v>913</v>
      </c>
      <c r="J366" s="6">
        <v>341.88</v>
      </c>
      <c r="K366" s="4">
        <f t="shared" si="32"/>
        <v>312136.44</v>
      </c>
      <c r="L366" s="3">
        <v>4438</v>
      </c>
      <c r="M366" s="6">
        <v>338.42</v>
      </c>
      <c r="N366" s="4">
        <f t="shared" si="33"/>
        <v>1501907.96</v>
      </c>
      <c r="O366" s="18">
        <f t="shared" si="34"/>
        <v>21477672.16</v>
      </c>
      <c r="P366" s="4">
        <f t="shared" si="35"/>
        <v>98130.162079031375</v>
      </c>
    </row>
    <row r="367" spans="1:16" x14ac:dyDescent="0.25">
      <c r="A367" s="7" t="s">
        <v>948</v>
      </c>
      <c r="B367" s="2" t="s">
        <v>354</v>
      </c>
      <c r="C367" s="3">
        <v>18830</v>
      </c>
      <c r="D367" s="6">
        <v>265.38</v>
      </c>
      <c r="E367" s="4">
        <f t="shared" si="30"/>
        <v>4997105.4000000004</v>
      </c>
      <c r="F367" s="3">
        <v>32339</v>
      </c>
      <c r="G367" s="6">
        <v>262.87</v>
      </c>
      <c r="H367" s="5">
        <f t="shared" si="31"/>
        <v>8500952.9299999997</v>
      </c>
      <c r="I367" s="3">
        <v>2525</v>
      </c>
      <c r="J367" s="6">
        <v>265.38</v>
      </c>
      <c r="K367" s="4">
        <f t="shared" si="32"/>
        <v>670084.5</v>
      </c>
      <c r="L367" s="3">
        <v>4541</v>
      </c>
      <c r="M367" s="6">
        <v>262.87</v>
      </c>
      <c r="N367" s="4">
        <f t="shared" si="33"/>
        <v>1193692.67</v>
      </c>
      <c r="O367" s="18">
        <f t="shared" si="34"/>
        <v>15361835.5</v>
      </c>
      <c r="P367" s="4">
        <f t="shared" si="35"/>
        <v>70187.28082896753</v>
      </c>
    </row>
    <row r="368" spans="1:16" x14ac:dyDescent="0.25">
      <c r="A368" s="7" t="s">
        <v>949</v>
      </c>
      <c r="B368" s="2" t="s">
        <v>355</v>
      </c>
      <c r="C368" s="3">
        <v>115</v>
      </c>
      <c r="D368" s="6">
        <v>294.73</v>
      </c>
      <c r="E368" s="4">
        <f t="shared" si="30"/>
        <v>33893.950000000004</v>
      </c>
      <c r="F368" s="3">
        <v>9294</v>
      </c>
      <c r="G368" s="6">
        <v>292.70999999999998</v>
      </c>
      <c r="H368" s="5">
        <f t="shared" si="31"/>
        <v>2720446.7399999998</v>
      </c>
      <c r="I368" s="3">
        <v>0</v>
      </c>
      <c r="J368" s="6">
        <v>294.73</v>
      </c>
      <c r="K368" s="4">
        <f t="shared" si="32"/>
        <v>0</v>
      </c>
      <c r="L368" s="3">
        <v>79</v>
      </c>
      <c r="M368" s="6">
        <v>292.70999999999998</v>
      </c>
      <c r="N368" s="4">
        <f t="shared" si="33"/>
        <v>23124.09</v>
      </c>
      <c r="O368" s="18">
        <f t="shared" si="34"/>
        <v>2777464.78</v>
      </c>
      <c r="P368" s="4">
        <f t="shared" si="35"/>
        <v>12690.065617902661</v>
      </c>
    </row>
    <row r="369" spans="1:16" x14ac:dyDescent="0.25">
      <c r="A369" s="7" t="s">
        <v>950</v>
      </c>
      <c r="B369" s="2" t="s">
        <v>356</v>
      </c>
      <c r="C369" s="3">
        <v>11627</v>
      </c>
      <c r="D369" s="6">
        <v>366.74</v>
      </c>
      <c r="E369" s="4">
        <f t="shared" si="30"/>
        <v>4264085.9800000004</v>
      </c>
      <c r="F369" s="3">
        <v>25688</v>
      </c>
      <c r="G369" s="6">
        <v>363.63</v>
      </c>
      <c r="H369" s="5">
        <f t="shared" si="31"/>
        <v>9340927.4399999995</v>
      </c>
      <c r="I369" s="3">
        <v>0</v>
      </c>
      <c r="J369" s="6">
        <v>366.74</v>
      </c>
      <c r="K369" s="4">
        <f t="shared" si="32"/>
        <v>0</v>
      </c>
      <c r="L369" s="3">
        <v>0</v>
      </c>
      <c r="M369" s="6">
        <v>363.63</v>
      </c>
      <c r="N369" s="4">
        <f t="shared" si="33"/>
        <v>0</v>
      </c>
      <c r="O369" s="18">
        <f t="shared" si="34"/>
        <v>13605013.42</v>
      </c>
      <c r="P369" s="4">
        <f t="shared" si="35"/>
        <v>62160.468883514091</v>
      </c>
    </row>
    <row r="370" spans="1:16" x14ac:dyDescent="0.25">
      <c r="A370" s="7" t="s">
        <v>951</v>
      </c>
      <c r="B370" s="2" t="s">
        <v>357</v>
      </c>
      <c r="C370" s="3">
        <v>5828</v>
      </c>
      <c r="D370" s="6">
        <v>369.26</v>
      </c>
      <c r="E370" s="4">
        <f t="shared" si="30"/>
        <v>2152047.2799999998</v>
      </c>
      <c r="F370" s="3">
        <v>79260</v>
      </c>
      <c r="G370" s="6">
        <v>366.27</v>
      </c>
      <c r="H370" s="5">
        <f t="shared" si="31"/>
        <v>29030560.199999999</v>
      </c>
      <c r="I370" s="3">
        <v>1163</v>
      </c>
      <c r="J370" s="6">
        <v>369.26</v>
      </c>
      <c r="K370" s="4">
        <f t="shared" si="32"/>
        <v>429449.38</v>
      </c>
      <c r="L370" s="3">
        <v>11157</v>
      </c>
      <c r="M370" s="6">
        <v>366.27</v>
      </c>
      <c r="N370" s="4">
        <f t="shared" si="33"/>
        <v>4086474.3899999997</v>
      </c>
      <c r="O370" s="18">
        <f t="shared" si="34"/>
        <v>35698531.25</v>
      </c>
      <c r="P370" s="4">
        <f t="shared" si="35"/>
        <v>163104.39192148775</v>
      </c>
    </row>
    <row r="371" spans="1:16" x14ac:dyDescent="0.25">
      <c r="A371" s="7" t="s">
        <v>952</v>
      </c>
      <c r="B371" s="2" t="s">
        <v>358</v>
      </c>
      <c r="C371" s="3">
        <v>3266</v>
      </c>
      <c r="D371" s="6">
        <v>279.60000000000002</v>
      </c>
      <c r="E371" s="4">
        <f t="shared" si="30"/>
        <v>913173.60000000009</v>
      </c>
      <c r="F371" s="3">
        <v>32963</v>
      </c>
      <c r="G371" s="6">
        <v>276.88</v>
      </c>
      <c r="H371" s="5">
        <f t="shared" si="31"/>
        <v>9126795.4399999995</v>
      </c>
      <c r="I371" s="3">
        <v>424</v>
      </c>
      <c r="J371" s="6">
        <v>279.60000000000002</v>
      </c>
      <c r="K371" s="4">
        <f t="shared" si="32"/>
        <v>118550.40000000001</v>
      </c>
      <c r="L371" s="3">
        <v>4269</v>
      </c>
      <c r="M371" s="6">
        <v>276.88</v>
      </c>
      <c r="N371" s="4">
        <f t="shared" si="33"/>
        <v>1182000.72</v>
      </c>
      <c r="O371" s="18">
        <f t="shared" si="34"/>
        <v>11340520.159999998</v>
      </c>
      <c r="P371" s="4">
        <f t="shared" si="35"/>
        <v>51814.138565439513</v>
      </c>
    </row>
    <row r="372" spans="1:16" x14ac:dyDescent="0.25">
      <c r="A372" s="7" t="s">
        <v>953</v>
      </c>
      <c r="B372" s="2" t="s">
        <v>359</v>
      </c>
      <c r="C372" s="3">
        <v>1170</v>
      </c>
      <c r="D372" s="6">
        <v>287.10000000000002</v>
      </c>
      <c r="E372" s="4">
        <f t="shared" si="30"/>
        <v>335907</v>
      </c>
      <c r="F372" s="3">
        <v>0</v>
      </c>
      <c r="G372" s="6">
        <v>284.93</v>
      </c>
      <c r="H372" s="5">
        <f t="shared" si="31"/>
        <v>0</v>
      </c>
      <c r="I372" s="3">
        <v>0</v>
      </c>
      <c r="J372" s="6">
        <v>287.10000000000002</v>
      </c>
      <c r="K372" s="4">
        <f t="shared" si="32"/>
        <v>0</v>
      </c>
      <c r="L372" s="3">
        <v>0</v>
      </c>
      <c r="M372" s="6">
        <v>284.93</v>
      </c>
      <c r="N372" s="4">
        <f t="shared" si="33"/>
        <v>0</v>
      </c>
      <c r="O372" s="18">
        <f t="shared" si="34"/>
        <v>335907</v>
      </c>
      <c r="P372" s="4">
        <f t="shared" si="35"/>
        <v>1534.7384068405108</v>
      </c>
    </row>
    <row r="373" spans="1:16" x14ac:dyDescent="0.25">
      <c r="A373" s="7" t="s">
        <v>954</v>
      </c>
      <c r="B373" s="2" t="s">
        <v>360</v>
      </c>
      <c r="C373" s="3">
        <v>3173</v>
      </c>
      <c r="D373" s="6">
        <v>338.79</v>
      </c>
      <c r="E373" s="4">
        <f t="shared" si="30"/>
        <v>1074980.6700000002</v>
      </c>
      <c r="F373" s="3">
        <v>0</v>
      </c>
      <c r="G373" s="6">
        <v>336.77</v>
      </c>
      <c r="H373" s="5">
        <f t="shared" si="31"/>
        <v>0</v>
      </c>
      <c r="I373" s="3">
        <v>0</v>
      </c>
      <c r="J373" s="6">
        <v>338.79</v>
      </c>
      <c r="K373" s="4">
        <f t="shared" si="32"/>
        <v>0</v>
      </c>
      <c r="L373" s="3">
        <v>0</v>
      </c>
      <c r="M373" s="6">
        <v>336.77</v>
      </c>
      <c r="N373" s="4">
        <f t="shared" si="33"/>
        <v>0</v>
      </c>
      <c r="O373" s="18">
        <f t="shared" si="34"/>
        <v>1074980.6700000002</v>
      </c>
      <c r="P373" s="4">
        <f t="shared" si="35"/>
        <v>4911.5205127018635</v>
      </c>
    </row>
    <row r="374" spans="1:16" x14ac:dyDescent="0.25">
      <c r="A374" s="7" t="s">
        <v>955</v>
      </c>
      <c r="B374" s="2" t="s">
        <v>361</v>
      </c>
      <c r="C374" s="3">
        <v>463</v>
      </c>
      <c r="D374" s="6">
        <v>307.16000000000003</v>
      </c>
      <c r="E374" s="4">
        <f t="shared" si="30"/>
        <v>142215.08000000002</v>
      </c>
      <c r="F374" s="3">
        <v>0</v>
      </c>
      <c r="G374" s="6">
        <v>305.07</v>
      </c>
      <c r="H374" s="5">
        <f t="shared" si="31"/>
        <v>0</v>
      </c>
      <c r="I374" s="3">
        <v>0</v>
      </c>
      <c r="J374" s="6">
        <v>307.16000000000003</v>
      </c>
      <c r="K374" s="4">
        <f t="shared" si="32"/>
        <v>0</v>
      </c>
      <c r="L374" s="3">
        <v>0</v>
      </c>
      <c r="M374" s="6">
        <v>305.07</v>
      </c>
      <c r="N374" s="4">
        <f t="shared" si="33"/>
        <v>0</v>
      </c>
      <c r="O374" s="18">
        <f t="shared" si="34"/>
        <v>142215.08000000002</v>
      </c>
      <c r="P374" s="4">
        <f t="shared" si="35"/>
        <v>649.7719467230387</v>
      </c>
    </row>
    <row r="375" spans="1:16" x14ac:dyDescent="0.25">
      <c r="A375" s="7" t="s">
        <v>956</v>
      </c>
      <c r="B375" s="2" t="s">
        <v>362</v>
      </c>
      <c r="C375" s="3">
        <v>12441</v>
      </c>
      <c r="D375" s="6">
        <v>283.70999999999998</v>
      </c>
      <c r="E375" s="4">
        <f t="shared" si="30"/>
        <v>3529636.11</v>
      </c>
      <c r="F375" s="3">
        <v>30762</v>
      </c>
      <c r="G375" s="6">
        <v>280.98</v>
      </c>
      <c r="H375" s="5">
        <f t="shared" si="31"/>
        <v>8643506.7599999998</v>
      </c>
      <c r="I375" s="3">
        <v>911</v>
      </c>
      <c r="J375" s="6">
        <v>283.70999999999998</v>
      </c>
      <c r="K375" s="4">
        <f t="shared" si="32"/>
        <v>258459.80999999997</v>
      </c>
      <c r="L375" s="3">
        <v>2748</v>
      </c>
      <c r="M375" s="6">
        <v>280.98</v>
      </c>
      <c r="N375" s="4">
        <f t="shared" si="33"/>
        <v>772133.04</v>
      </c>
      <c r="O375" s="18">
        <f t="shared" si="34"/>
        <v>13203735.719999999</v>
      </c>
      <c r="P375" s="4">
        <f t="shared" si="35"/>
        <v>60327.055772151041</v>
      </c>
    </row>
    <row r="376" spans="1:16" x14ac:dyDescent="0.25">
      <c r="A376" s="7" t="s">
        <v>957</v>
      </c>
      <c r="B376" s="2" t="s">
        <v>363</v>
      </c>
      <c r="C376" s="3">
        <v>0</v>
      </c>
      <c r="D376" s="6">
        <v>302.92</v>
      </c>
      <c r="E376" s="4">
        <f t="shared" si="30"/>
        <v>0</v>
      </c>
      <c r="F376" s="3">
        <v>8487</v>
      </c>
      <c r="G376" s="6">
        <v>300.67</v>
      </c>
      <c r="H376" s="5">
        <f t="shared" si="31"/>
        <v>2551786.29</v>
      </c>
      <c r="I376" s="3">
        <v>0</v>
      </c>
      <c r="J376" s="6">
        <v>302.92</v>
      </c>
      <c r="K376" s="4">
        <f t="shared" si="32"/>
        <v>0</v>
      </c>
      <c r="L376" s="3">
        <v>380</v>
      </c>
      <c r="M376" s="6">
        <v>300.67</v>
      </c>
      <c r="N376" s="4">
        <f t="shared" si="33"/>
        <v>114254.6</v>
      </c>
      <c r="O376" s="18">
        <f t="shared" si="34"/>
        <v>2666040.89</v>
      </c>
      <c r="P376" s="4">
        <f t="shared" si="35"/>
        <v>12180.976722992546</v>
      </c>
    </row>
    <row r="377" spans="1:16" x14ac:dyDescent="0.25">
      <c r="A377" s="7" t="s">
        <v>958</v>
      </c>
      <c r="B377" s="2" t="s">
        <v>364</v>
      </c>
      <c r="C377" s="3">
        <v>0</v>
      </c>
      <c r="D377" s="6">
        <v>370.56</v>
      </c>
      <c r="E377" s="4">
        <f t="shared" si="30"/>
        <v>0</v>
      </c>
      <c r="F377" s="3">
        <v>39738</v>
      </c>
      <c r="G377" s="6">
        <v>367.32</v>
      </c>
      <c r="H377" s="5">
        <f t="shared" si="31"/>
        <v>14596562.16</v>
      </c>
      <c r="I377" s="3">
        <v>0</v>
      </c>
      <c r="J377" s="6">
        <v>370.56</v>
      </c>
      <c r="K377" s="4">
        <f t="shared" si="32"/>
        <v>0</v>
      </c>
      <c r="L377" s="3">
        <v>10589</v>
      </c>
      <c r="M377" s="6">
        <v>367.32</v>
      </c>
      <c r="N377" s="4">
        <f t="shared" si="33"/>
        <v>3889551.48</v>
      </c>
      <c r="O377" s="18">
        <f t="shared" si="34"/>
        <v>18486113.640000001</v>
      </c>
      <c r="P377" s="4">
        <f t="shared" si="35"/>
        <v>84461.915341229076</v>
      </c>
    </row>
    <row r="378" spans="1:16" x14ac:dyDescent="0.25">
      <c r="A378" s="7" t="s">
        <v>959</v>
      </c>
      <c r="B378" s="2" t="s">
        <v>365</v>
      </c>
      <c r="C378" s="3">
        <v>0</v>
      </c>
      <c r="D378" s="6">
        <v>161.56</v>
      </c>
      <c r="E378" s="4">
        <f t="shared" si="30"/>
        <v>0</v>
      </c>
      <c r="F378" s="3">
        <v>10309</v>
      </c>
      <c r="G378" s="6">
        <v>160.24</v>
      </c>
      <c r="H378" s="5">
        <f t="shared" si="31"/>
        <v>1651914.1600000001</v>
      </c>
      <c r="I378" s="3">
        <v>0</v>
      </c>
      <c r="J378" s="6">
        <v>161.56</v>
      </c>
      <c r="K378" s="4">
        <f t="shared" si="32"/>
        <v>0</v>
      </c>
      <c r="L378" s="3">
        <v>614</v>
      </c>
      <c r="M378" s="6">
        <v>160.24</v>
      </c>
      <c r="N378" s="4">
        <f t="shared" si="33"/>
        <v>98387.36</v>
      </c>
      <c r="O378" s="18">
        <f t="shared" si="34"/>
        <v>1750301.5200000003</v>
      </c>
      <c r="P378" s="4">
        <f t="shared" si="35"/>
        <v>7997.0199081749552</v>
      </c>
    </row>
    <row r="379" spans="1:16" x14ac:dyDescent="0.25">
      <c r="A379" s="7" t="s">
        <v>960</v>
      </c>
      <c r="B379" s="2" t="s">
        <v>366</v>
      </c>
      <c r="C379" s="3">
        <v>889</v>
      </c>
      <c r="D379" s="6">
        <v>294.52</v>
      </c>
      <c r="E379" s="4">
        <f t="shared" si="30"/>
        <v>261828.27999999997</v>
      </c>
      <c r="F379" s="3">
        <v>27280</v>
      </c>
      <c r="G379" s="6">
        <v>291.75</v>
      </c>
      <c r="H379" s="5">
        <f t="shared" si="31"/>
        <v>7958940</v>
      </c>
      <c r="I379" s="3">
        <v>64</v>
      </c>
      <c r="J379" s="6">
        <v>294.52</v>
      </c>
      <c r="K379" s="4">
        <f t="shared" si="32"/>
        <v>18849.28</v>
      </c>
      <c r="L379" s="3">
        <v>2355</v>
      </c>
      <c r="M379" s="6">
        <v>291.75</v>
      </c>
      <c r="N379" s="4">
        <f t="shared" si="33"/>
        <v>687071.25</v>
      </c>
      <c r="O379" s="18">
        <f t="shared" si="34"/>
        <v>8926688.8099999987</v>
      </c>
      <c r="P379" s="4">
        <f t="shared" si="35"/>
        <v>40785.491706396147</v>
      </c>
    </row>
    <row r="380" spans="1:16" x14ac:dyDescent="0.25">
      <c r="A380" s="7" t="s">
        <v>961</v>
      </c>
      <c r="B380" s="2" t="s">
        <v>367</v>
      </c>
      <c r="C380" s="3">
        <v>2764</v>
      </c>
      <c r="D380" s="6">
        <v>269.43</v>
      </c>
      <c r="E380" s="4">
        <f t="shared" si="30"/>
        <v>744704.52</v>
      </c>
      <c r="F380" s="3">
        <v>35773</v>
      </c>
      <c r="G380" s="6">
        <v>266.92</v>
      </c>
      <c r="H380" s="5">
        <f t="shared" si="31"/>
        <v>9548529.1600000001</v>
      </c>
      <c r="I380" s="3">
        <v>150</v>
      </c>
      <c r="J380" s="6">
        <v>269.43</v>
      </c>
      <c r="K380" s="4">
        <f t="shared" si="32"/>
        <v>40414.5</v>
      </c>
      <c r="L380" s="3">
        <v>1755</v>
      </c>
      <c r="M380" s="6">
        <v>266.92</v>
      </c>
      <c r="N380" s="4">
        <f t="shared" si="33"/>
        <v>468444.60000000003</v>
      </c>
      <c r="O380" s="18">
        <f t="shared" si="34"/>
        <v>10802092.779999999</v>
      </c>
      <c r="P380" s="4">
        <f t="shared" si="35"/>
        <v>49354.097008161734</v>
      </c>
    </row>
    <row r="381" spans="1:16" x14ac:dyDescent="0.25">
      <c r="A381" s="7" t="s">
        <v>962</v>
      </c>
      <c r="B381" s="2" t="s">
        <v>368</v>
      </c>
      <c r="C381" s="3">
        <v>22084</v>
      </c>
      <c r="D381" s="6">
        <v>332.76</v>
      </c>
      <c r="E381" s="4">
        <f t="shared" si="30"/>
        <v>7348671.8399999999</v>
      </c>
      <c r="F381" s="3">
        <v>83181</v>
      </c>
      <c r="G381" s="6">
        <v>329.59</v>
      </c>
      <c r="H381" s="5">
        <f t="shared" si="31"/>
        <v>27415625.789999999</v>
      </c>
      <c r="I381" s="3">
        <v>5089</v>
      </c>
      <c r="J381" s="6">
        <v>332.76</v>
      </c>
      <c r="K381" s="4">
        <f t="shared" si="32"/>
        <v>1693415.64</v>
      </c>
      <c r="L381" s="3">
        <v>13500</v>
      </c>
      <c r="M381" s="6">
        <v>329.59</v>
      </c>
      <c r="N381" s="4">
        <f t="shared" si="33"/>
        <v>4449465</v>
      </c>
      <c r="O381" s="18">
        <f t="shared" si="34"/>
        <v>40907178.269999996</v>
      </c>
      <c r="P381" s="4">
        <f t="shared" si="35"/>
        <v>186902.37954684047</v>
      </c>
    </row>
    <row r="382" spans="1:16" x14ac:dyDescent="0.25">
      <c r="A382" s="7" t="s">
        <v>963</v>
      </c>
      <c r="B382" s="2" t="s">
        <v>369</v>
      </c>
      <c r="C382" s="3">
        <v>257</v>
      </c>
      <c r="D382" s="6">
        <v>218.36</v>
      </c>
      <c r="E382" s="4">
        <f t="shared" si="30"/>
        <v>56118.520000000004</v>
      </c>
      <c r="F382" s="3">
        <v>18587</v>
      </c>
      <c r="G382" s="6">
        <v>216.45</v>
      </c>
      <c r="H382" s="5">
        <f t="shared" si="31"/>
        <v>4023156.15</v>
      </c>
      <c r="I382" s="3">
        <v>3</v>
      </c>
      <c r="J382" s="6">
        <v>218.36</v>
      </c>
      <c r="K382" s="4">
        <f t="shared" si="32"/>
        <v>655.08000000000004</v>
      </c>
      <c r="L382" s="3">
        <v>1545</v>
      </c>
      <c r="M382" s="6">
        <v>216.45</v>
      </c>
      <c r="N382" s="4">
        <f t="shared" si="33"/>
        <v>334415.25</v>
      </c>
      <c r="O382" s="18">
        <f t="shared" si="34"/>
        <v>4414344.9999999991</v>
      </c>
      <c r="P382" s="4">
        <f t="shared" si="35"/>
        <v>20168.870587824524</v>
      </c>
    </row>
    <row r="383" spans="1:16" x14ac:dyDescent="0.25">
      <c r="A383" s="7" t="s">
        <v>964</v>
      </c>
      <c r="B383" s="2" t="s">
        <v>370</v>
      </c>
      <c r="C383" s="3">
        <v>1267</v>
      </c>
      <c r="D383" s="6">
        <v>193.97</v>
      </c>
      <c r="E383" s="4">
        <f t="shared" si="30"/>
        <v>245759.99</v>
      </c>
      <c r="F383" s="3">
        <v>8066</v>
      </c>
      <c r="G383" s="6">
        <v>192.32</v>
      </c>
      <c r="H383" s="5">
        <f t="shared" si="31"/>
        <v>1551253.1199999999</v>
      </c>
      <c r="I383" s="3">
        <v>125</v>
      </c>
      <c r="J383" s="6">
        <v>193.97</v>
      </c>
      <c r="K383" s="4">
        <f t="shared" si="32"/>
        <v>24246.25</v>
      </c>
      <c r="L383" s="3">
        <v>1056</v>
      </c>
      <c r="M383" s="6">
        <v>192.32</v>
      </c>
      <c r="N383" s="4">
        <f t="shared" si="33"/>
        <v>203089.91999999998</v>
      </c>
      <c r="O383" s="18">
        <f t="shared" si="34"/>
        <v>2024349.2799999998</v>
      </c>
      <c r="P383" s="4">
        <f t="shared" si="35"/>
        <v>9249.1272550912436</v>
      </c>
    </row>
    <row r="384" spans="1:16" x14ac:dyDescent="0.25">
      <c r="A384" s="7" t="s">
        <v>965</v>
      </c>
      <c r="B384" s="2" t="s">
        <v>371</v>
      </c>
      <c r="C384" s="3">
        <v>1301</v>
      </c>
      <c r="D384" s="6">
        <v>242.23</v>
      </c>
      <c r="E384" s="4">
        <f t="shared" si="30"/>
        <v>315141.23</v>
      </c>
      <c r="F384" s="3">
        <v>38897</v>
      </c>
      <c r="G384" s="6">
        <v>240.14</v>
      </c>
      <c r="H384" s="5">
        <f t="shared" si="31"/>
        <v>9340725.5800000001</v>
      </c>
      <c r="I384" s="3">
        <v>99</v>
      </c>
      <c r="J384" s="6">
        <v>242.23</v>
      </c>
      <c r="K384" s="4">
        <f t="shared" si="32"/>
        <v>23980.77</v>
      </c>
      <c r="L384" s="3">
        <v>3512</v>
      </c>
      <c r="M384" s="6">
        <v>240.14</v>
      </c>
      <c r="N384" s="4">
        <f t="shared" si="33"/>
        <v>843371.67999999993</v>
      </c>
      <c r="O384" s="18">
        <f t="shared" si="34"/>
        <v>10523219.26</v>
      </c>
      <c r="P384" s="4">
        <f t="shared" si="35"/>
        <v>48079.941060846533</v>
      </c>
    </row>
    <row r="385" spans="1:16" x14ac:dyDescent="0.25">
      <c r="A385" s="7" t="s">
        <v>966</v>
      </c>
      <c r="B385" s="2" t="s">
        <v>372</v>
      </c>
      <c r="C385" s="3">
        <v>482</v>
      </c>
      <c r="D385" s="6">
        <v>204.16</v>
      </c>
      <c r="E385" s="4">
        <f t="shared" si="30"/>
        <v>98405.119999999995</v>
      </c>
      <c r="F385" s="3">
        <v>26218</v>
      </c>
      <c r="G385" s="6">
        <v>202.32</v>
      </c>
      <c r="H385" s="5">
        <f t="shared" si="31"/>
        <v>5304425.76</v>
      </c>
      <c r="I385" s="3">
        <v>3</v>
      </c>
      <c r="J385" s="6">
        <v>204.16</v>
      </c>
      <c r="K385" s="4">
        <f t="shared" si="32"/>
        <v>612.48</v>
      </c>
      <c r="L385" s="3">
        <v>1680</v>
      </c>
      <c r="M385" s="6">
        <v>202.32</v>
      </c>
      <c r="N385" s="4">
        <f t="shared" si="33"/>
        <v>339897.59999999998</v>
      </c>
      <c r="O385" s="18">
        <f t="shared" si="34"/>
        <v>5743340.96</v>
      </c>
      <c r="P385" s="4">
        <f t="shared" si="35"/>
        <v>26240.971325075836</v>
      </c>
    </row>
    <row r="386" spans="1:16" x14ac:dyDescent="0.25">
      <c r="A386" s="7" t="s">
        <v>967</v>
      </c>
      <c r="B386" s="2" t="s">
        <v>373</v>
      </c>
      <c r="C386" s="3">
        <v>11263</v>
      </c>
      <c r="D386" s="6">
        <v>263.04000000000002</v>
      </c>
      <c r="E386" s="4">
        <f t="shared" si="30"/>
        <v>2962619.52</v>
      </c>
      <c r="F386" s="3">
        <v>34475</v>
      </c>
      <c r="G386" s="6">
        <v>260.66000000000003</v>
      </c>
      <c r="H386" s="5">
        <f t="shared" si="31"/>
        <v>8986253.5</v>
      </c>
      <c r="I386" s="3">
        <v>2020</v>
      </c>
      <c r="J386" s="6">
        <v>263.04000000000002</v>
      </c>
      <c r="K386" s="4">
        <f t="shared" si="32"/>
        <v>531340.80000000005</v>
      </c>
      <c r="L386" s="3">
        <v>6212</v>
      </c>
      <c r="M386" s="6">
        <v>260.66000000000003</v>
      </c>
      <c r="N386" s="4">
        <f t="shared" si="33"/>
        <v>1619219.9200000002</v>
      </c>
      <c r="O386" s="18">
        <f t="shared" si="34"/>
        <v>14099433.74</v>
      </c>
      <c r="P386" s="4">
        <f t="shared" si="35"/>
        <v>64419.444892428386</v>
      </c>
    </row>
    <row r="387" spans="1:16" x14ac:dyDescent="0.25">
      <c r="A387" s="7" t="s">
        <v>968</v>
      </c>
      <c r="B387" s="2" t="s">
        <v>374</v>
      </c>
      <c r="C387" s="3">
        <v>25</v>
      </c>
      <c r="D387" s="6">
        <v>313.39</v>
      </c>
      <c r="E387" s="4">
        <f t="shared" si="30"/>
        <v>7834.75</v>
      </c>
      <c r="F387" s="3">
        <v>44096</v>
      </c>
      <c r="G387" s="6">
        <v>310.69</v>
      </c>
      <c r="H387" s="5">
        <f t="shared" si="31"/>
        <v>13700186.24</v>
      </c>
      <c r="I387" s="3">
        <v>2</v>
      </c>
      <c r="J387" s="6">
        <v>313.39</v>
      </c>
      <c r="K387" s="4">
        <f t="shared" si="32"/>
        <v>626.78</v>
      </c>
      <c r="L387" s="3">
        <v>3996</v>
      </c>
      <c r="M387" s="6">
        <v>310.69</v>
      </c>
      <c r="N387" s="4">
        <f t="shared" si="33"/>
        <v>1241517.24</v>
      </c>
      <c r="O387" s="18">
        <f t="shared" si="34"/>
        <v>14950165.01</v>
      </c>
      <c r="P387" s="4">
        <f t="shared" si="35"/>
        <v>68306.383699804253</v>
      </c>
    </row>
    <row r="388" spans="1:16" x14ac:dyDescent="0.25">
      <c r="A388" s="7" t="s">
        <v>969</v>
      </c>
      <c r="B388" s="2" t="s">
        <v>375</v>
      </c>
      <c r="C388" s="3">
        <v>773</v>
      </c>
      <c r="D388" s="6">
        <v>255.35</v>
      </c>
      <c r="E388" s="4">
        <f t="shared" si="30"/>
        <v>197385.55</v>
      </c>
      <c r="F388" s="3">
        <v>21914</v>
      </c>
      <c r="G388" s="6">
        <v>252.79</v>
      </c>
      <c r="H388" s="5">
        <f t="shared" si="31"/>
        <v>5539640.0599999996</v>
      </c>
      <c r="I388" s="3">
        <v>94</v>
      </c>
      <c r="J388" s="6">
        <v>255.35</v>
      </c>
      <c r="K388" s="4">
        <f t="shared" si="32"/>
        <v>24002.899999999998</v>
      </c>
      <c r="L388" s="3">
        <v>1720</v>
      </c>
      <c r="M388" s="6">
        <v>252.79</v>
      </c>
      <c r="N388" s="4">
        <f t="shared" si="33"/>
        <v>434798.8</v>
      </c>
      <c r="O388" s="18">
        <f t="shared" si="34"/>
        <v>6195827.3099999996</v>
      </c>
      <c r="P388" s="4">
        <f t="shared" si="35"/>
        <v>28308.353606231263</v>
      </c>
    </row>
    <row r="389" spans="1:16" x14ac:dyDescent="0.25">
      <c r="A389" s="7" t="s">
        <v>970</v>
      </c>
      <c r="B389" s="2" t="s">
        <v>376</v>
      </c>
      <c r="C389" s="3">
        <v>69</v>
      </c>
      <c r="D389" s="6">
        <v>265.20999999999998</v>
      </c>
      <c r="E389" s="4">
        <f t="shared" si="30"/>
        <v>18299.489999999998</v>
      </c>
      <c r="F389" s="3">
        <v>34302</v>
      </c>
      <c r="G389" s="6">
        <v>263.06</v>
      </c>
      <c r="H389" s="5">
        <f t="shared" si="31"/>
        <v>9023484.1199999992</v>
      </c>
      <c r="I389" s="3">
        <v>27</v>
      </c>
      <c r="J389" s="6">
        <v>265.20999999999998</v>
      </c>
      <c r="K389" s="4">
        <f t="shared" si="32"/>
        <v>7160.6699999999992</v>
      </c>
      <c r="L389" s="3">
        <v>1709</v>
      </c>
      <c r="M389" s="6">
        <v>263.06</v>
      </c>
      <c r="N389" s="4">
        <f t="shared" si="33"/>
        <v>449569.54</v>
      </c>
      <c r="O389" s="18">
        <f t="shared" si="34"/>
        <v>9498513.8199999984</v>
      </c>
      <c r="P389" s="4">
        <f t="shared" si="35"/>
        <v>43398.124979412074</v>
      </c>
    </row>
    <row r="390" spans="1:16" x14ac:dyDescent="0.25">
      <c r="A390" s="7" t="s">
        <v>971</v>
      </c>
      <c r="B390" s="2" t="s">
        <v>377</v>
      </c>
      <c r="C390" s="3">
        <v>731</v>
      </c>
      <c r="D390" s="6">
        <v>273.01</v>
      </c>
      <c r="E390" s="4">
        <f t="shared" si="30"/>
        <v>199570.31</v>
      </c>
      <c r="F390" s="3">
        <v>22492</v>
      </c>
      <c r="G390" s="6">
        <v>270.56</v>
      </c>
      <c r="H390" s="5">
        <f t="shared" si="31"/>
        <v>6085435.5200000005</v>
      </c>
      <c r="I390" s="3">
        <v>0</v>
      </c>
      <c r="J390" s="6">
        <v>273.01</v>
      </c>
      <c r="K390" s="4">
        <f t="shared" si="32"/>
        <v>0</v>
      </c>
      <c r="L390" s="3">
        <v>0</v>
      </c>
      <c r="M390" s="6">
        <v>270.56</v>
      </c>
      <c r="N390" s="4">
        <f t="shared" si="33"/>
        <v>0</v>
      </c>
      <c r="O390" s="18">
        <f t="shared" si="34"/>
        <v>6285005.8300000001</v>
      </c>
      <c r="P390" s="4">
        <f t="shared" si="35"/>
        <v>28715.80477488567</v>
      </c>
    </row>
    <row r="391" spans="1:16" x14ac:dyDescent="0.25">
      <c r="A391" s="7" t="s">
        <v>972</v>
      </c>
      <c r="B391" s="2" t="s">
        <v>378</v>
      </c>
      <c r="C391" s="3">
        <v>0</v>
      </c>
      <c r="D391" s="6">
        <v>226.33</v>
      </c>
      <c r="E391" s="4">
        <f t="shared" si="30"/>
        <v>0</v>
      </c>
      <c r="F391" s="3">
        <v>15591</v>
      </c>
      <c r="G391" s="6">
        <v>224.57</v>
      </c>
      <c r="H391" s="5">
        <f t="shared" si="31"/>
        <v>3501270.87</v>
      </c>
      <c r="I391" s="3">
        <v>0</v>
      </c>
      <c r="J391" s="6">
        <v>226.33</v>
      </c>
      <c r="K391" s="4">
        <f t="shared" si="32"/>
        <v>0</v>
      </c>
      <c r="L391" s="3">
        <v>0</v>
      </c>
      <c r="M391" s="6">
        <v>224.57</v>
      </c>
      <c r="N391" s="4">
        <f t="shared" si="33"/>
        <v>0</v>
      </c>
      <c r="O391" s="18">
        <f t="shared" si="34"/>
        <v>3501270.87</v>
      </c>
      <c r="P391" s="4">
        <f t="shared" si="35"/>
        <v>15997.091090512817</v>
      </c>
    </row>
    <row r="392" spans="1:16" x14ac:dyDescent="0.25">
      <c r="A392" s="7" t="s">
        <v>973</v>
      </c>
      <c r="B392" s="2" t="s">
        <v>379</v>
      </c>
      <c r="C392" s="3">
        <v>5472</v>
      </c>
      <c r="D392" s="6">
        <v>315.06</v>
      </c>
      <c r="E392" s="4">
        <f t="shared" si="30"/>
        <v>1724008.32</v>
      </c>
      <c r="F392" s="3">
        <v>40429</v>
      </c>
      <c r="G392" s="6">
        <v>312.52</v>
      </c>
      <c r="H392" s="5">
        <f t="shared" si="31"/>
        <v>12634871.08</v>
      </c>
      <c r="I392" s="3">
        <v>0</v>
      </c>
      <c r="J392" s="6">
        <v>315.06</v>
      </c>
      <c r="K392" s="4">
        <f t="shared" si="32"/>
        <v>0</v>
      </c>
      <c r="L392" s="3">
        <v>17321</v>
      </c>
      <c r="M392" s="6">
        <v>312.52</v>
      </c>
      <c r="N392" s="4">
        <f t="shared" si="33"/>
        <v>5413158.9199999999</v>
      </c>
      <c r="O392" s="18">
        <f t="shared" si="34"/>
        <v>19772038.32</v>
      </c>
      <c r="P392" s="4">
        <f t="shared" si="35"/>
        <v>90337.226051336605</v>
      </c>
    </row>
    <row r="393" spans="1:16" x14ac:dyDescent="0.25">
      <c r="A393" s="7" t="s">
        <v>974</v>
      </c>
      <c r="B393" s="2" t="s">
        <v>380</v>
      </c>
      <c r="C393" s="3">
        <v>16474</v>
      </c>
      <c r="D393" s="6">
        <v>386.47</v>
      </c>
      <c r="E393" s="4">
        <f t="shared" ref="E393:E456" si="36">D393*C393</f>
        <v>6366706.7800000003</v>
      </c>
      <c r="F393" s="3">
        <v>25087</v>
      </c>
      <c r="G393" s="6">
        <v>383.48</v>
      </c>
      <c r="H393" s="5">
        <f t="shared" ref="H393:H456" si="37">G393*F393</f>
        <v>9620362.7599999998</v>
      </c>
      <c r="I393" s="3">
        <v>4263</v>
      </c>
      <c r="J393" s="6">
        <v>386.47</v>
      </c>
      <c r="K393" s="4">
        <f t="shared" ref="K393:K456" si="38">J393*I393</f>
        <v>1647521.61</v>
      </c>
      <c r="L393" s="3">
        <v>6629</v>
      </c>
      <c r="M393" s="6">
        <v>383.48</v>
      </c>
      <c r="N393" s="4">
        <f t="shared" ref="N393:N456" si="39">M393*L393</f>
        <v>2542088.92</v>
      </c>
      <c r="O393" s="18">
        <f t="shared" ref="O393:O456" si="40">N393+K393+H393+E393</f>
        <v>20176680.07</v>
      </c>
      <c r="P393" s="4">
        <f t="shared" ref="P393:P456" si="41">(O393/$O$7)*$P$7</f>
        <v>92186.009300081525</v>
      </c>
    </row>
    <row r="394" spans="1:16" x14ac:dyDescent="0.25">
      <c r="A394" s="7" t="s">
        <v>975</v>
      </c>
      <c r="B394" s="2" t="s">
        <v>381</v>
      </c>
      <c r="C394" s="3">
        <v>2859</v>
      </c>
      <c r="D394" s="6">
        <v>323.13</v>
      </c>
      <c r="E394" s="4">
        <f t="shared" si="36"/>
        <v>923828.67</v>
      </c>
      <c r="F394" s="3">
        <v>44719</v>
      </c>
      <c r="G394" s="6">
        <v>320.43</v>
      </c>
      <c r="H394" s="5">
        <f t="shared" si="37"/>
        <v>14329309.17</v>
      </c>
      <c r="I394" s="3">
        <v>848</v>
      </c>
      <c r="J394" s="6">
        <v>323.13</v>
      </c>
      <c r="K394" s="4">
        <f t="shared" si="38"/>
        <v>274014.24</v>
      </c>
      <c r="L394" s="3">
        <v>15219</v>
      </c>
      <c r="M394" s="6">
        <v>320.43</v>
      </c>
      <c r="N394" s="4">
        <f t="shared" si="39"/>
        <v>4876624.17</v>
      </c>
      <c r="O394" s="18">
        <f t="shared" si="40"/>
        <v>20403776.25</v>
      </c>
      <c r="P394" s="4">
        <f t="shared" si="41"/>
        <v>93223.597767999032</v>
      </c>
    </row>
    <row r="395" spans="1:16" x14ac:dyDescent="0.25">
      <c r="A395" s="7" t="s">
        <v>976</v>
      </c>
      <c r="B395" s="2" t="s">
        <v>382</v>
      </c>
      <c r="C395" s="3">
        <v>2506</v>
      </c>
      <c r="D395" s="6">
        <v>342.82</v>
      </c>
      <c r="E395" s="4">
        <f t="shared" si="36"/>
        <v>859106.91999999993</v>
      </c>
      <c r="F395" s="3">
        <v>55401</v>
      </c>
      <c r="G395" s="6">
        <v>339.6</v>
      </c>
      <c r="H395" s="5">
        <f t="shared" si="37"/>
        <v>18814179.600000001</v>
      </c>
      <c r="I395" s="3">
        <v>905</v>
      </c>
      <c r="J395" s="6">
        <v>342.82</v>
      </c>
      <c r="K395" s="4">
        <f t="shared" si="38"/>
        <v>310252.09999999998</v>
      </c>
      <c r="L395" s="3">
        <v>13400</v>
      </c>
      <c r="M395" s="6">
        <v>339.6</v>
      </c>
      <c r="N395" s="4">
        <f t="shared" si="39"/>
        <v>4550640</v>
      </c>
      <c r="O395" s="18">
        <f t="shared" si="40"/>
        <v>24534178.620000005</v>
      </c>
      <c r="P395" s="4">
        <f t="shared" si="41"/>
        <v>112095.15195693845</v>
      </c>
    </row>
    <row r="396" spans="1:16" x14ac:dyDescent="0.25">
      <c r="A396" s="7" t="s">
        <v>977</v>
      </c>
      <c r="B396" s="2" t="s">
        <v>383</v>
      </c>
      <c r="C396" s="3">
        <v>8176</v>
      </c>
      <c r="D396" s="6">
        <v>449.34</v>
      </c>
      <c r="E396" s="4">
        <f t="shared" si="36"/>
        <v>3673803.84</v>
      </c>
      <c r="F396" s="3">
        <v>36173</v>
      </c>
      <c r="G396" s="6">
        <v>444.92</v>
      </c>
      <c r="H396" s="5">
        <f t="shared" si="37"/>
        <v>16094091.16</v>
      </c>
      <c r="I396" s="3">
        <v>674</v>
      </c>
      <c r="J396" s="6">
        <v>449.34</v>
      </c>
      <c r="K396" s="4">
        <f t="shared" si="38"/>
        <v>302855.15999999997</v>
      </c>
      <c r="L396" s="3">
        <v>4312</v>
      </c>
      <c r="M396" s="6">
        <v>444.92</v>
      </c>
      <c r="N396" s="4">
        <f t="shared" si="39"/>
        <v>1918495.04</v>
      </c>
      <c r="O396" s="18">
        <f t="shared" si="40"/>
        <v>21989245.199999999</v>
      </c>
      <c r="P396" s="4">
        <f t="shared" si="41"/>
        <v>100467.50780982041</v>
      </c>
    </row>
    <row r="397" spans="1:16" x14ac:dyDescent="0.25">
      <c r="A397" s="7" t="s">
        <v>978</v>
      </c>
      <c r="B397" s="2" t="s">
        <v>384</v>
      </c>
      <c r="C397" s="3">
        <v>8677</v>
      </c>
      <c r="D397" s="6">
        <v>368.09</v>
      </c>
      <c r="E397" s="4">
        <f t="shared" si="36"/>
        <v>3193916.9299999997</v>
      </c>
      <c r="F397" s="3">
        <v>47156</v>
      </c>
      <c r="G397" s="6">
        <v>364.9</v>
      </c>
      <c r="H397" s="5">
        <f t="shared" si="37"/>
        <v>17207224.399999999</v>
      </c>
      <c r="I397" s="3">
        <v>2487</v>
      </c>
      <c r="J397" s="6">
        <v>368.09</v>
      </c>
      <c r="K397" s="4">
        <f t="shared" si="38"/>
        <v>915439.83</v>
      </c>
      <c r="L397" s="3">
        <v>10486</v>
      </c>
      <c r="M397" s="6">
        <v>364.9</v>
      </c>
      <c r="N397" s="4">
        <f t="shared" si="39"/>
        <v>3826341.4</v>
      </c>
      <c r="O397" s="18">
        <f t="shared" si="40"/>
        <v>25142922.559999999</v>
      </c>
      <c r="P397" s="4">
        <f t="shared" si="41"/>
        <v>114876.46554864509</v>
      </c>
    </row>
    <row r="398" spans="1:16" x14ac:dyDescent="0.25">
      <c r="A398" s="7" t="s">
        <v>979</v>
      </c>
      <c r="B398" s="2" t="s">
        <v>385</v>
      </c>
      <c r="C398" s="3">
        <v>5327</v>
      </c>
      <c r="D398" s="6">
        <v>296.5</v>
      </c>
      <c r="E398" s="4">
        <f t="shared" si="36"/>
        <v>1579455.5</v>
      </c>
      <c r="F398" s="3">
        <v>32602</v>
      </c>
      <c r="G398" s="6">
        <v>293.67</v>
      </c>
      <c r="H398" s="5">
        <f t="shared" si="37"/>
        <v>9574229.3399999999</v>
      </c>
      <c r="I398" s="3">
        <v>1179</v>
      </c>
      <c r="J398" s="6">
        <v>296.5</v>
      </c>
      <c r="K398" s="4">
        <f t="shared" si="38"/>
        <v>349573.5</v>
      </c>
      <c r="L398" s="3">
        <v>5734</v>
      </c>
      <c r="M398" s="6">
        <v>293.67</v>
      </c>
      <c r="N398" s="4">
        <f t="shared" si="39"/>
        <v>1683903.78</v>
      </c>
      <c r="O398" s="18">
        <f t="shared" si="40"/>
        <v>13187162.119999999</v>
      </c>
      <c r="P398" s="4">
        <f t="shared" si="41"/>
        <v>60251.332013909589</v>
      </c>
    </row>
    <row r="399" spans="1:16" x14ac:dyDescent="0.25">
      <c r="A399" s="7" t="s">
        <v>980</v>
      </c>
      <c r="B399" s="2" t="s">
        <v>386</v>
      </c>
      <c r="C399" s="3">
        <v>25391</v>
      </c>
      <c r="D399" s="6">
        <v>223.01</v>
      </c>
      <c r="E399" s="4">
        <f t="shared" si="36"/>
        <v>5662446.9100000001</v>
      </c>
      <c r="F399" s="3">
        <v>0</v>
      </c>
      <c r="G399" s="6">
        <v>221.01</v>
      </c>
      <c r="H399" s="5">
        <f t="shared" si="37"/>
        <v>0</v>
      </c>
      <c r="I399" s="3">
        <v>1661</v>
      </c>
      <c r="J399" s="6">
        <v>223.01</v>
      </c>
      <c r="K399" s="4">
        <f t="shared" si="38"/>
        <v>370419.61</v>
      </c>
      <c r="L399" s="3">
        <v>0</v>
      </c>
      <c r="M399" s="6">
        <v>221.01</v>
      </c>
      <c r="N399" s="4">
        <f t="shared" si="39"/>
        <v>0</v>
      </c>
      <c r="O399" s="18">
        <f t="shared" si="40"/>
        <v>6032866.5200000005</v>
      </c>
      <c r="P399" s="4">
        <f t="shared" si="41"/>
        <v>27563.79578748361</v>
      </c>
    </row>
    <row r="400" spans="1:16" x14ac:dyDescent="0.25">
      <c r="A400" s="7" t="s">
        <v>981</v>
      </c>
      <c r="B400" s="2" t="s">
        <v>387</v>
      </c>
      <c r="C400" s="3">
        <v>13421</v>
      </c>
      <c r="D400" s="6">
        <v>268.99</v>
      </c>
      <c r="E400" s="4">
        <f t="shared" si="36"/>
        <v>3610114.79</v>
      </c>
      <c r="F400" s="3">
        <v>25941</v>
      </c>
      <c r="G400" s="6">
        <v>266.45</v>
      </c>
      <c r="H400" s="5">
        <f t="shared" si="37"/>
        <v>6911979.4499999993</v>
      </c>
      <c r="I400" s="3">
        <v>2705</v>
      </c>
      <c r="J400" s="6">
        <v>268.99</v>
      </c>
      <c r="K400" s="4">
        <f t="shared" si="38"/>
        <v>727617.95000000007</v>
      </c>
      <c r="L400" s="3">
        <v>4825</v>
      </c>
      <c r="M400" s="6">
        <v>266.45</v>
      </c>
      <c r="N400" s="4">
        <f t="shared" si="39"/>
        <v>1285621.25</v>
      </c>
      <c r="O400" s="18">
        <f t="shared" si="40"/>
        <v>12535333.439999998</v>
      </c>
      <c r="P400" s="4">
        <f t="shared" si="41"/>
        <v>57273.166897147647</v>
      </c>
    </row>
    <row r="401" spans="1:16" x14ac:dyDescent="0.25">
      <c r="A401" s="7" t="s">
        <v>982</v>
      </c>
      <c r="B401" s="2" t="s">
        <v>388</v>
      </c>
      <c r="C401" s="3">
        <v>6932</v>
      </c>
      <c r="D401" s="6">
        <v>348.37</v>
      </c>
      <c r="E401" s="4">
        <f t="shared" si="36"/>
        <v>2414900.84</v>
      </c>
      <c r="F401" s="3">
        <v>22889</v>
      </c>
      <c r="G401" s="6">
        <v>345.48</v>
      </c>
      <c r="H401" s="5">
        <f t="shared" si="37"/>
        <v>7907691.7200000007</v>
      </c>
      <c r="I401" s="3">
        <v>2266</v>
      </c>
      <c r="J401" s="6">
        <v>348.37</v>
      </c>
      <c r="K401" s="4">
        <f t="shared" si="38"/>
        <v>789406.42</v>
      </c>
      <c r="L401" s="3">
        <v>5844</v>
      </c>
      <c r="M401" s="6">
        <v>345.48</v>
      </c>
      <c r="N401" s="4">
        <f t="shared" si="39"/>
        <v>2018985.12</v>
      </c>
      <c r="O401" s="18">
        <f t="shared" si="40"/>
        <v>13130984.100000001</v>
      </c>
      <c r="P401" s="4">
        <f t="shared" si="41"/>
        <v>59994.658098467968</v>
      </c>
    </row>
    <row r="402" spans="1:16" x14ac:dyDescent="0.25">
      <c r="A402" s="7" t="s">
        <v>983</v>
      </c>
      <c r="B402" s="2" t="s">
        <v>389</v>
      </c>
      <c r="C402" s="3">
        <v>254</v>
      </c>
      <c r="D402" s="6">
        <v>245.53</v>
      </c>
      <c r="E402" s="4">
        <f t="shared" si="36"/>
        <v>62364.62</v>
      </c>
      <c r="F402" s="3">
        <v>21329</v>
      </c>
      <c r="G402" s="6">
        <v>243.38</v>
      </c>
      <c r="H402" s="5">
        <f t="shared" si="37"/>
        <v>5191052.0199999996</v>
      </c>
      <c r="I402" s="3">
        <v>0</v>
      </c>
      <c r="J402" s="6">
        <v>245.53</v>
      </c>
      <c r="K402" s="4">
        <f t="shared" si="38"/>
        <v>0</v>
      </c>
      <c r="L402" s="3">
        <v>337</v>
      </c>
      <c r="M402" s="6">
        <v>243.38</v>
      </c>
      <c r="N402" s="4">
        <f t="shared" si="39"/>
        <v>82019.06</v>
      </c>
      <c r="O402" s="18">
        <f t="shared" si="40"/>
        <v>5335435.6999999993</v>
      </c>
      <c r="P402" s="4">
        <f t="shared" si="41"/>
        <v>24377.277300020494</v>
      </c>
    </row>
    <row r="403" spans="1:16" x14ac:dyDescent="0.25">
      <c r="A403" s="7" t="s">
        <v>984</v>
      </c>
      <c r="B403" s="2" t="s">
        <v>390</v>
      </c>
      <c r="C403" s="3">
        <v>34</v>
      </c>
      <c r="D403" s="6">
        <v>231.93</v>
      </c>
      <c r="E403" s="4">
        <f t="shared" si="36"/>
        <v>7885.62</v>
      </c>
      <c r="F403" s="3">
        <v>17974</v>
      </c>
      <c r="G403" s="6">
        <v>229.71</v>
      </c>
      <c r="H403" s="5">
        <f t="shared" si="37"/>
        <v>4128807.54</v>
      </c>
      <c r="I403" s="3">
        <v>25</v>
      </c>
      <c r="J403" s="6">
        <v>231.93</v>
      </c>
      <c r="K403" s="4">
        <f t="shared" si="38"/>
        <v>5798.25</v>
      </c>
      <c r="L403" s="3">
        <v>2756</v>
      </c>
      <c r="M403" s="6">
        <v>229.71</v>
      </c>
      <c r="N403" s="4">
        <f t="shared" si="39"/>
        <v>633080.76</v>
      </c>
      <c r="O403" s="18">
        <f t="shared" si="40"/>
        <v>4775572.17</v>
      </c>
      <c r="P403" s="4">
        <f t="shared" si="41"/>
        <v>21819.295292856892</v>
      </c>
    </row>
    <row r="404" spans="1:16" x14ac:dyDescent="0.25">
      <c r="A404" s="7" t="s">
        <v>985</v>
      </c>
      <c r="B404" s="2" t="s">
        <v>391</v>
      </c>
      <c r="C404" s="3">
        <v>1159</v>
      </c>
      <c r="D404" s="6">
        <v>229.04</v>
      </c>
      <c r="E404" s="4">
        <f t="shared" si="36"/>
        <v>265457.36</v>
      </c>
      <c r="F404" s="3">
        <v>20581</v>
      </c>
      <c r="G404" s="6">
        <v>227.16</v>
      </c>
      <c r="H404" s="5">
        <f t="shared" si="37"/>
        <v>4675179.96</v>
      </c>
      <c r="I404" s="3">
        <v>108</v>
      </c>
      <c r="J404" s="6">
        <v>229.04</v>
      </c>
      <c r="K404" s="4">
        <f t="shared" si="38"/>
        <v>24736.32</v>
      </c>
      <c r="L404" s="3">
        <v>2204</v>
      </c>
      <c r="M404" s="6">
        <v>227.16</v>
      </c>
      <c r="N404" s="4">
        <f t="shared" si="39"/>
        <v>500660.64</v>
      </c>
      <c r="O404" s="18">
        <f t="shared" si="40"/>
        <v>5466034.2800000003</v>
      </c>
      <c r="P404" s="4">
        <f t="shared" si="41"/>
        <v>24973.974173276583</v>
      </c>
    </row>
    <row r="405" spans="1:16" x14ac:dyDescent="0.25">
      <c r="A405" s="7" t="s">
        <v>986</v>
      </c>
      <c r="B405" s="2" t="s">
        <v>392</v>
      </c>
      <c r="C405" s="3">
        <v>19</v>
      </c>
      <c r="D405" s="6">
        <v>256.64999999999998</v>
      </c>
      <c r="E405" s="4">
        <f t="shared" si="36"/>
        <v>4876.3499999999995</v>
      </c>
      <c r="F405" s="3">
        <v>25801</v>
      </c>
      <c r="G405" s="6">
        <v>254.35</v>
      </c>
      <c r="H405" s="5">
        <f t="shared" si="37"/>
        <v>6562484.3499999996</v>
      </c>
      <c r="I405" s="3">
        <v>26</v>
      </c>
      <c r="J405" s="6">
        <v>256.64999999999998</v>
      </c>
      <c r="K405" s="4">
        <f t="shared" si="38"/>
        <v>6672.9</v>
      </c>
      <c r="L405" s="3">
        <v>1602</v>
      </c>
      <c r="M405" s="6">
        <v>254.35</v>
      </c>
      <c r="N405" s="4">
        <f t="shared" si="39"/>
        <v>407468.7</v>
      </c>
      <c r="O405" s="18">
        <f t="shared" si="40"/>
        <v>6981502.2999999989</v>
      </c>
      <c r="P405" s="4">
        <f t="shared" si="41"/>
        <v>31898.054274711034</v>
      </c>
    </row>
    <row r="406" spans="1:16" x14ac:dyDescent="0.25">
      <c r="A406" s="7" t="s">
        <v>1303</v>
      </c>
      <c r="B406" s="2" t="s">
        <v>1295</v>
      </c>
      <c r="C406" s="3">
        <v>1200</v>
      </c>
      <c r="D406" s="6">
        <v>241.75</v>
      </c>
      <c r="E406" s="4">
        <f t="shared" si="36"/>
        <v>290100</v>
      </c>
      <c r="F406" s="3">
        <v>24532</v>
      </c>
      <c r="G406" s="6">
        <v>239.79</v>
      </c>
      <c r="H406" s="5">
        <f t="shared" si="37"/>
        <v>5882528.2800000003</v>
      </c>
      <c r="I406" s="3">
        <v>167</v>
      </c>
      <c r="J406" s="6">
        <v>241.75</v>
      </c>
      <c r="K406" s="4">
        <f t="shared" si="38"/>
        <v>40372.25</v>
      </c>
      <c r="L406" s="3">
        <v>4396</v>
      </c>
      <c r="M406" s="6">
        <v>239.79</v>
      </c>
      <c r="N406" s="4">
        <f t="shared" si="39"/>
        <v>1054116.8399999999</v>
      </c>
      <c r="O406" s="18">
        <f t="shared" si="40"/>
        <v>7267117.3700000001</v>
      </c>
      <c r="P406" s="4">
        <f t="shared" si="41"/>
        <v>33203.011949012085</v>
      </c>
    </row>
    <row r="407" spans="1:16" x14ac:dyDescent="0.25">
      <c r="A407" s="7" t="s">
        <v>987</v>
      </c>
      <c r="B407" s="2" t="s">
        <v>393</v>
      </c>
      <c r="C407" s="3">
        <v>16677</v>
      </c>
      <c r="D407" s="6">
        <v>297.62</v>
      </c>
      <c r="E407" s="4">
        <f t="shared" si="36"/>
        <v>4963408.74</v>
      </c>
      <c r="F407" s="3">
        <v>27950</v>
      </c>
      <c r="G407" s="6">
        <v>295.08</v>
      </c>
      <c r="H407" s="5">
        <f t="shared" si="37"/>
        <v>8247486</v>
      </c>
      <c r="I407" s="3">
        <v>4383</v>
      </c>
      <c r="J407" s="6">
        <v>297.62</v>
      </c>
      <c r="K407" s="4">
        <f t="shared" si="38"/>
        <v>1304468.46</v>
      </c>
      <c r="L407" s="3">
        <v>8003</v>
      </c>
      <c r="M407" s="6">
        <v>295.08</v>
      </c>
      <c r="N407" s="4">
        <f t="shared" si="39"/>
        <v>2361525.2399999998</v>
      </c>
      <c r="O407" s="18">
        <f t="shared" si="40"/>
        <v>16876888.439999998</v>
      </c>
      <c r="P407" s="4">
        <f t="shared" si="41"/>
        <v>77109.464455431487</v>
      </c>
    </row>
    <row r="408" spans="1:16" x14ac:dyDescent="0.25">
      <c r="A408" s="7" t="s">
        <v>988</v>
      </c>
      <c r="B408" s="2" t="s">
        <v>394</v>
      </c>
      <c r="C408" s="3">
        <v>365</v>
      </c>
      <c r="D408" s="6">
        <v>326.07</v>
      </c>
      <c r="E408" s="4">
        <f t="shared" si="36"/>
        <v>119015.55</v>
      </c>
      <c r="F408" s="3">
        <v>11081</v>
      </c>
      <c r="G408" s="6">
        <v>323.07</v>
      </c>
      <c r="H408" s="5">
        <f t="shared" si="37"/>
        <v>3579938.67</v>
      </c>
      <c r="I408" s="3">
        <v>38</v>
      </c>
      <c r="J408" s="6">
        <v>326.07</v>
      </c>
      <c r="K408" s="4">
        <f t="shared" si="38"/>
        <v>12390.66</v>
      </c>
      <c r="L408" s="3">
        <v>1128</v>
      </c>
      <c r="M408" s="6">
        <v>323.07</v>
      </c>
      <c r="N408" s="4">
        <f t="shared" si="39"/>
        <v>364422.96</v>
      </c>
      <c r="O408" s="18">
        <f t="shared" si="40"/>
        <v>4075767.84</v>
      </c>
      <c r="P408" s="4">
        <f t="shared" si="41"/>
        <v>18621.932384300977</v>
      </c>
    </row>
    <row r="409" spans="1:16" x14ac:dyDescent="0.25">
      <c r="A409" s="7" t="s">
        <v>989</v>
      </c>
      <c r="B409" s="2" t="s">
        <v>395</v>
      </c>
      <c r="C409" s="3">
        <v>7103</v>
      </c>
      <c r="D409" s="6">
        <v>205.22</v>
      </c>
      <c r="E409" s="4">
        <f t="shared" si="36"/>
        <v>1457677.66</v>
      </c>
      <c r="F409" s="3">
        <v>6162</v>
      </c>
      <c r="G409" s="6">
        <v>203.65</v>
      </c>
      <c r="H409" s="5">
        <f t="shared" si="37"/>
        <v>1254891.3</v>
      </c>
      <c r="I409" s="3">
        <v>14</v>
      </c>
      <c r="J409" s="6">
        <v>205.22</v>
      </c>
      <c r="K409" s="4">
        <f t="shared" si="38"/>
        <v>2873.08</v>
      </c>
      <c r="L409" s="3">
        <v>430</v>
      </c>
      <c r="M409" s="6">
        <v>203.65</v>
      </c>
      <c r="N409" s="4">
        <f t="shared" si="39"/>
        <v>87569.5</v>
      </c>
      <c r="O409" s="18">
        <f t="shared" si="40"/>
        <v>2803011.54</v>
      </c>
      <c r="P409" s="4">
        <f t="shared" si="41"/>
        <v>12806.787191857169</v>
      </c>
    </row>
    <row r="410" spans="1:16" x14ac:dyDescent="0.25">
      <c r="A410" s="7" t="s">
        <v>990</v>
      </c>
      <c r="B410" s="2" t="s">
        <v>396</v>
      </c>
      <c r="C410" s="3">
        <v>1251</v>
      </c>
      <c r="D410" s="6">
        <v>200.29</v>
      </c>
      <c r="E410" s="4">
        <f t="shared" si="36"/>
        <v>250562.78999999998</v>
      </c>
      <c r="F410" s="3">
        <v>21975</v>
      </c>
      <c r="G410" s="6">
        <v>198.47</v>
      </c>
      <c r="H410" s="5">
        <f t="shared" si="37"/>
        <v>4361378.25</v>
      </c>
      <c r="I410" s="3">
        <v>612</v>
      </c>
      <c r="J410" s="6">
        <v>200.29</v>
      </c>
      <c r="K410" s="4">
        <f t="shared" si="38"/>
        <v>122577.48</v>
      </c>
      <c r="L410" s="3">
        <v>10749</v>
      </c>
      <c r="M410" s="6">
        <v>198.47</v>
      </c>
      <c r="N410" s="4">
        <f t="shared" si="39"/>
        <v>2133354.0299999998</v>
      </c>
      <c r="O410" s="18">
        <f t="shared" si="40"/>
        <v>6867872.5499999998</v>
      </c>
      <c r="P410" s="4">
        <f t="shared" si="41"/>
        <v>31378.886941238721</v>
      </c>
    </row>
    <row r="411" spans="1:16" x14ac:dyDescent="0.25">
      <c r="A411" s="7" t="s">
        <v>991</v>
      </c>
      <c r="B411" s="2" t="s">
        <v>397</v>
      </c>
      <c r="C411" s="3">
        <v>0</v>
      </c>
      <c r="D411" s="6">
        <v>260.13</v>
      </c>
      <c r="E411" s="4">
        <f t="shared" si="36"/>
        <v>0</v>
      </c>
      <c r="F411" s="3">
        <v>18362</v>
      </c>
      <c r="G411" s="6">
        <v>257.89999999999998</v>
      </c>
      <c r="H411" s="5">
        <f t="shared" si="37"/>
        <v>4735559.8</v>
      </c>
      <c r="I411" s="3">
        <v>46</v>
      </c>
      <c r="J411" s="6">
        <v>260.13</v>
      </c>
      <c r="K411" s="4">
        <f t="shared" si="38"/>
        <v>11965.98</v>
      </c>
      <c r="L411" s="3">
        <v>1632</v>
      </c>
      <c r="M411" s="6">
        <v>257.89999999999998</v>
      </c>
      <c r="N411" s="4">
        <f t="shared" si="39"/>
        <v>420892.8</v>
      </c>
      <c r="O411" s="18">
        <f t="shared" si="40"/>
        <v>5168418.58</v>
      </c>
      <c r="P411" s="4">
        <f t="shared" si="41"/>
        <v>23614.186359183033</v>
      </c>
    </row>
    <row r="412" spans="1:16" x14ac:dyDescent="0.25">
      <c r="A412" s="7" t="s">
        <v>992</v>
      </c>
      <c r="B412" s="2" t="s">
        <v>398</v>
      </c>
      <c r="C412" s="3">
        <v>1261</v>
      </c>
      <c r="D412" s="6">
        <v>253.46</v>
      </c>
      <c r="E412" s="4">
        <f t="shared" si="36"/>
        <v>319613.06</v>
      </c>
      <c r="F412" s="3">
        <v>12050</v>
      </c>
      <c r="G412" s="6">
        <v>251.34</v>
      </c>
      <c r="H412" s="5">
        <f t="shared" si="37"/>
        <v>3028647</v>
      </c>
      <c r="I412" s="3">
        <v>12</v>
      </c>
      <c r="J412" s="6">
        <v>253.46</v>
      </c>
      <c r="K412" s="4">
        <f t="shared" si="38"/>
        <v>3041.52</v>
      </c>
      <c r="L412" s="3">
        <v>364</v>
      </c>
      <c r="M412" s="6">
        <v>251.34</v>
      </c>
      <c r="N412" s="4">
        <f t="shared" si="39"/>
        <v>91487.76</v>
      </c>
      <c r="O412" s="18">
        <f t="shared" si="40"/>
        <v>3442789.34</v>
      </c>
      <c r="P412" s="4">
        <f t="shared" si="41"/>
        <v>15729.892579669649</v>
      </c>
    </row>
    <row r="413" spans="1:16" x14ac:dyDescent="0.25">
      <c r="A413" s="7" t="s">
        <v>993</v>
      </c>
      <c r="B413" s="2" t="s">
        <v>399</v>
      </c>
      <c r="C413" s="3">
        <v>1134</v>
      </c>
      <c r="D413" s="6">
        <v>275.10000000000002</v>
      </c>
      <c r="E413" s="4">
        <f t="shared" si="36"/>
        <v>311963.40000000002</v>
      </c>
      <c r="F413" s="3">
        <v>23153</v>
      </c>
      <c r="G413" s="6">
        <v>272.47000000000003</v>
      </c>
      <c r="H413" s="5">
        <f t="shared" si="37"/>
        <v>6308497.9100000011</v>
      </c>
      <c r="I413" s="3">
        <v>36</v>
      </c>
      <c r="J413" s="6">
        <v>275.10000000000002</v>
      </c>
      <c r="K413" s="4">
        <f t="shared" si="38"/>
        <v>9903.6</v>
      </c>
      <c r="L413" s="3">
        <v>4151</v>
      </c>
      <c r="M413" s="6">
        <v>272.47000000000003</v>
      </c>
      <c r="N413" s="4">
        <f t="shared" si="39"/>
        <v>1131022.9700000002</v>
      </c>
      <c r="O413" s="18">
        <f t="shared" si="40"/>
        <v>7761387.8800000018</v>
      </c>
      <c r="P413" s="4">
        <f t="shared" si="41"/>
        <v>35461.303485257675</v>
      </c>
    </row>
    <row r="414" spans="1:16" x14ac:dyDescent="0.25">
      <c r="A414" s="7" t="s">
        <v>994</v>
      </c>
      <c r="B414" s="2" t="s">
        <v>400</v>
      </c>
      <c r="C414" s="3">
        <v>26848</v>
      </c>
      <c r="D414" s="6">
        <v>344.71</v>
      </c>
      <c r="E414" s="4">
        <f t="shared" si="36"/>
        <v>9254774.0800000001</v>
      </c>
      <c r="F414" s="3">
        <v>49281</v>
      </c>
      <c r="G414" s="6">
        <v>341.53</v>
      </c>
      <c r="H414" s="5">
        <f t="shared" si="37"/>
        <v>16830939.93</v>
      </c>
      <c r="I414" s="3">
        <v>10686</v>
      </c>
      <c r="J414" s="6">
        <v>344.71</v>
      </c>
      <c r="K414" s="4">
        <f t="shared" si="38"/>
        <v>3683571.0599999996</v>
      </c>
      <c r="L414" s="3">
        <v>19616</v>
      </c>
      <c r="M414" s="6">
        <v>341.53</v>
      </c>
      <c r="N414" s="4">
        <f t="shared" si="39"/>
        <v>6699452.4799999995</v>
      </c>
      <c r="O414" s="18">
        <f t="shared" si="40"/>
        <v>36468737.549999997</v>
      </c>
      <c r="P414" s="4">
        <f t="shared" si="41"/>
        <v>166623.41709750527</v>
      </c>
    </row>
    <row r="415" spans="1:16" x14ac:dyDescent="0.25">
      <c r="A415" s="7" t="s">
        <v>995</v>
      </c>
      <c r="B415" s="2" t="s">
        <v>401</v>
      </c>
      <c r="C415" s="3">
        <v>2391</v>
      </c>
      <c r="D415" s="6">
        <v>269.64</v>
      </c>
      <c r="E415" s="4">
        <f t="shared" si="36"/>
        <v>644709.24</v>
      </c>
      <c r="F415" s="3">
        <v>15804</v>
      </c>
      <c r="G415" s="6">
        <v>266.98</v>
      </c>
      <c r="H415" s="5">
        <f t="shared" si="37"/>
        <v>4219351.92</v>
      </c>
      <c r="I415" s="3">
        <v>3806</v>
      </c>
      <c r="J415" s="6">
        <v>269.64</v>
      </c>
      <c r="K415" s="4">
        <f t="shared" si="38"/>
        <v>1026249.84</v>
      </c>
      <c r="L415" s="3">
        <v>646</v>
      </c>
      <c r="M415" s="6">
        <v>266.98</v>
      </c>
      <c r="N415" s="4">
        <f t="shared" si="39"/>
        <v>172469.08000000002</v>
      </c>
      <c r="O415" s="18">
        <f t="shared" si="40"/>
        <v>6062780.0800000001</v>
      </c>
      <c r="P415" s="4">
        <f t="shared" si="41"/>
        <v>27700.469001847487</v>
      </c>
    </row>
    <row r="416" spans="1:16" x14ac:dyDescent="0.25">
      <c r="A416" s="7" t="s">
        <v>996</v>
      </c>
      <c r="B416" s="2" t="s">
        <v>402</v>
      </c>
      <c r="C416" s="3">
        <v>1545</v>
      </c>
      <c r="D416" s="6">
        <v>264.43</v>
      </c>
      <c r="E416" s="4">
        <f t="shared" si="36"/>
        <v>408544.35000000003</v>
      </c>
      <c r="F416" s="3">
        <v>19027</v>
      </c>
      <c r="G416" s="6">
        <v>261.91000000000003</v>
      </c>
      <c r="H416" s="5">
        <f t="shared" si="37"/>
        <v>4983361.57</v>
      </c>
      <c r="I416" s="3">
        <v>64</v>
      </c>
      <c r="J416" s="6">
        <v>264.43</v>
      </c>
      <c r="K416" s="4">
        <f t="shared" si="38"/>
        <v>16923.52</v>
      </c>
      <c r="L416" s="3">
        <v>6089</v>
      </c>
      <c r="M416" s="6">
        <v>261.91000000000003</v>
      </c>
      <c r="N416" s="4">
        <f t="shared" si="39"/>
        <v>1594769.9900000002</v>
      </c>
      <c r="O416" s="18">
        <f t="shared" si="40"/>
        <v>7003599.4299999997</v>
      </c>
      <c r="P416" s="4">
        <f t="shared" si="41"/>
        <v>31999.0147015314</v>
      </c>
    </row>
    <row r="417" spans="1:16" x14ac:dyDescent="0.25">
      <c r="A417" s="7" t="s">
        <v>997</v>
      </c>
      <c r="B417" s="2" t="s">
        <v>403</v>
      </c>
      <c r="C417" s="3">
        <v>4080</v>
      </c>
      <c r="D417" s="6">
        <v>294.61</v>
      </c>
      <c r="E417" s="4">
        <f t="shared" si="36"/>
        <v>1202008.8</v>
      </c>
      <c r="F417" s="3">
        <v>35960</v>
      </c>
      <c r="G417" s="6">
        <v>291.95999999999998</v>
      </c>
      <c r="H417" s="5">
        <f t="shared" si="37"/>
        <v>10498881.6</v>
      </c>
      <c r="I417" s="3">
        <v>89</v>
      </c>
      <c r="J417" s="6">
        <v>294.61</v>
      </c>
      <c r="K417" s="4">
        <f t="shared" si="38"/>
        <v>26220.29</v>
      </c>
      <c r="L417" s="3">
        <v>5349</v>
      </c>
      <c r="M417" s="6">
        <v>291.95999999999998</v>
      </c>
      <c r="N417" s="4">
        <f t="shared" si="39"/>
        <v>1561694.0399999998</v>
      </c>
      <c r="O417" s="18">
        <f t="shared" si="40"/>
        <v>13288804.73</v>
      </c>
      <c r="P417" s="4">
        <f t="shared" si="41"/>
        <v>60715.73084256905</v>
      </c>
    </row>
    <row r="418" spans="1:16" x14ac:dyDescent="0.25">
      <c r="A418" s="7" t="s">
        <v>998</v>
      </c>
      <c r="B418" s="2" t="s">
        <v>404</v>
      </c>
      <c r="C418" s="3">
        <v>2372</v>
      </c>
      <c r="D418" s="6">
        <v>270.86</v>
      </c>
      <c r="E418" s="4">
        <f t="shared" si="36"/>
        <v>642479.92000000004</v>
      </c>
      <c r="F418" s="3">
        <v>21761</v>
      </c>
      <c r="G418" s="6">
        <v>268.77</v>
      </c>
      <c r="H418" s="5">
        <f t="shared" si="37"/>
        <v>5848703.9699999997</v>
      </c>
      <c r="I418" s="3">
        <v>552</v>
      </c>
      <c r="J418" s="6">
        <v>270.86</v>
      </c>
      <c r="K418" s="4">
        <f t="shared" si="38"/>
        <v>149514.72</v>
      </c>
      <c r="L418" s="3">
        <v>5446</v>
      </c>
      <c r="M418" s="6">
        <v>268.77</v>
      </c>
      <c r="N418" s="4">
        <f t="shared" si="39"/>
        <v>1463721.42</v>
      </c>
      <c r="O418" s="18">
        <f t="shared" si="40"/>
        <v>8104420.0299999993</v>
      </c>
      <c r="P418" s="4">
        <f t="shared" si="41"/>
        <v>37028.596263872205</v>
      </c>
    </row>
    <row r="419" spans="1:16" x14ac:dyDescent="0.25">
      <c r="A419" s="7" t="s">
        <v>999</v>
      </c>
      <c r="B419" s="2" t="s">
        <v>405</v>
      </c>
      <c r="C419" s="3">
        <v>368</v>
      </c>
      <c r="D419" s="6">
        <v>334.7</v>
      </c>
      <c r="E419" s="4">
        <f t="shared" si="36"/>
        <v>123169.59999999999</v>
      </c>
      <c r="F419" s="3">
        <v>23600</v>
      </c>
      <c r="G419" s="6">
        <v>331.74</v>
      </c>
      <c r="H419" s="5">
        <f t="shared" si="37"/>
        <v>7829064</v>
      </c>
      <c r="I419" s="3">
        <v>1</v>
      </c>
      <c r="J419" s="6">
        <v>334.7</v>
      </c>
      <c r="K419" s="4">
        <f t="shared" si="38"/>
        <v>334.7</v>
      </c>
      <c r="L419" s="3">
        <v>227</v>
      </c>
      <c r="M419" s="6">
        <v>331.74</v>
      </c>
      <c r="N419" s="4">
        <f t="shared" si="39"/>
        <v>75304.98</v>
      </c>
      <c r="O419" s="18">
        <f t="shared" si="40"/>
        <v>8027873.2799999993</v>
      </c>
      <c r="P419" s="4">
        <f t="shared" si="41"/>
        <v>36678.858874821613</v>
      </c>
    </row>
    <row r="420" spans="1:16" x14ac:dyDescent="0.25">
      <c r="A420" s="7" t="s">
        <v>1000</v>
      </c>
      <c r="B420" s="2" t="s">
        <v>406</v>
      </c>
      <c r="C420" s="3">
        <v>0</v>
      </c>
      <c r="D420" s="6">
        <v>201</v>
      </c>
      <c r="E420" s="4">
        <f t="shared" si="36"/>
        <v>0</v>
      </c>
      <c r="F420" s="3">
        <v>69438</v>
      </c>
      <c r="G420" s="6">
        <v>199.33</v>
      </c>
      <c r="H420" s="5">
        <f t="shared" si="37"/>
        <v>13841076.540000001</v>
      </c>
      <c r="I420" s="3">
        <v>0</v>
      </c>
      <c r="J420" s="6">
        <v>201</v>
      </c>
      <c r="K420" s="4">
        <f t="shared" si="38"/>
        <v>0</v>
      </c>
      <c r="L420" s="3">
        <v>0</v>
      </c>
      <c r="M420" s="6">
        <v>199.33</v>
      </c>
      <c r="N420" s="4">
        <f t="shared" si="39"/>
        <v>0</v>
      </c>
      <c r="O420" s="18">
        <f t="shared" si="40"/>
        <v>13841076.540000001</v>
      </c>
      <c r="P420" s="4">
        <f t="shared" si="41"/>
        <v>63239.026748347518</v>
      </c>
    </row>
    <row r="421" spans="1:16" x14ac:dyDescent="0.25">
      <c r="A421" s="7" t="s">
        <v>1001</v>
      </c>
      <c r="B421" s="2" t="s">
        <v>407</v>
      </c>
      <c r="C421" s="3">
        <v>0</v>
      </c>
      <c r="D421" s="6">
        <v>205.53</v>
      </c>
      <c r="E421" s="4">
        <f t="shared" si="36"/>
        <v>0</v>
      </c>
      <c r="F421" s="3">
        <v>42673</v>
      </c>
      <c r="G421" s="6">
        <v>203.83</v>
      </c>
      <c r="H421" s="5">
        <f t="shared" si="37"/>
        <v>8698037.5899999999</v>
      </c>
      <c r="I421" s="3">
        <v>0</v>
      </c>
      <c r="J421" s="6">
        <v>205.53</v>
      </c>
      <c r="K421" s="4">
        <f t="shared" si="38"/>
        <v>0</v>
      </c>
      <c r="L421" s="3">
        <v>0</v>
      </c>
      <c r="M421" s="6">
        <v>203.83</v>
      </c>
      <c r="N421" s="4">
        <f t="shared" si="39"/>
        <v>0</v>
      </c>
      <c r="O421" s="18">
        <f t="shared" si="40"/>
        <v>8698037.5899999999</v>
      </c>
      <c r="P421" s="4">
        <f t="shared" si="41"/>
        <v>39740.798356436382</v>
      </c>
    </row>
    <row r="422" spans="1:16" x14ac:dyDescent="0.25">
      <c r="A422" s="7" t="s">
        <v>1002</v>
      </c>
      <c r="B422" s="2" t="s">
        <v>408</v>
      </c>
      <c r="C422" s="3">
        <v>0</v>
      </c>
      <c r="D422" s="6">
        <v>266.82</v>
      </c>
      <c r="E422" s="4">
        <f t="shared" si="36"/>
        <v>0</v>
      </c>
      <c r="F422" s="3">
        <v>21450</v>
      </c>
      <c r="G422" s="6">
        <v>264.45999999999998</v>
      </c>
      <c r="H422" s="5">
        <f t="shared" si="37"/>
        <v>5672667</v>
      </c>
      <c r="I422" s="3">
        <v>0</v>
      </c>
      <c r="J422" s="6">
        <v>266.82</v>
      </c>
      <c r="K422" s="4">
        <f t="shared" si="38"/>
        <v>0</v>
      </c>
      <c r="L422" s="3">
        <v>1172</v>
      </c>
      <c r="M422" s="6">
        <v>264.45999999999998</v>
      </c>
      <c r="N422" s="4">
        <f t="shared" si="39"/>
        <v>309947.12</v>
      </c>
      <c r="O422" s="18">
        <f t="shared" si="40"/>
        <v>5982614.1200000001</v>
      </c>
      <c r="P422" s="4">
        <f t="shared" si="41"/>
        <v>27334.195665080941</v>
      </c>
    </row>
    <row r="423" spans="1:16" x14ac:dyDescent="0.25">
      <c r="A423" s="7" t="s">
        <v>1003</v>
      </c>
      <c r="B423" s="2" t="s">
        <v>409</v>
      </c>
      <c r="C423" s="3">
        <v>803</v>
      </c>
      <c r="D423" s="6">
        <v>303.12</v>
      </c>
      <c r="E423" s="4">
        <f t="shared" si="36"/>
        <v>243405.36000000002</v>
      </c>
      <c r="F423" s="3">
        <v>32538</v>
      </c>
      <c r="G423" s="6">
        <v>300.3</v>
      </c>
      <c r="H423" s="5">
        <f t="shared" si="37"/>
        <v>9771161.4000000004</v>
      </c>
      <c r="I423" s="3">
        <v>3955</v>
      </c>
      <c r="J423" s="6">
        <v>303.12</v>
      </c>
      <c r="K423" s="4">
        <f t="shared" si="38"/>
        <v>1198839.6000000001</v>
      </c>
      <c r="L423" s="3">
        <v>146</v>
      </c>
      <c r="M423" s="6">
        <v>300.3</v>
      </c>
      <c r="N423" s="4">
        <f t="shared" si="39"/>
        <v>43843.8</v>
      </c>
      <c r="O423" s="18">
        <f t="shared" si="40"/>
        <v>11257250.16</v>
      </c>
      <c r="P423" s="4">
        <f t="shared" si="41"/>
        <v>51433.683060976655</v>
      </c>
    </row>
    <row r="424" spans="1:16" x14ac:dyDescent="0.25">
      <c r="A424" s="7" t="s">
        <v>1004</v>
      </c>
      <c r="B424" s="2" t="s">
        <v>410</v>
      </c>
      <c r="C424" s="3">
        <v>1651</v>
      </c>
      <c r="D424" s="6">
        <v>299.68</v>
      </c>
      <c r="E424" s="4">
        <f t="shared" si="36"/>
        <v>494771.68</v>
      </c>
      <c r="F424" s="3">
        <v>18282</v>
      </c>
      <c r="G424" s="6">
        <v>296.89999999999998</v>
      </c>
      <c r="H424" s="5">
        <f t="shared" si="37"/>
        <v>5427925.7999999998</v>
      </c>
      <c r="I424" s="3">
        <v>751</v>
      </c>
      <c r="J424" s="6">
        <v>299.68</v>
      </c>
      <c r="K424" s="4">
        <f t="shared" si="38"/>
        <v>225059.68</v>
      </c>
      <c r="L424" s="3">
        <v>8224</v>
      </c>
      <c r="M424" s="6">
        <v>296.89999999999998</v>
      </c>
      <c r="N424" s="4">
        <f t="shared" si="39"/>
        <v>2441705.5999999996</v>
      </c>
      <c r="O424" s="18">
        <f t="shared" si="40"/>
        <v>8589462.7599999998</v>
      </c>
      <c r="P424" s="4">
        <f t="shared" si="41"/>
        <v>39244.726641297428</v>
      </c>
    </row>
    <row r="425" spans="1:16" x14ac:dyDescent="0.25">
      <c r="A425" s="7" t="s">
        <v>1005</v>
      </c>
      <c r="B425" s="2" t="s">
        <v>411</v>
      </c>
      <c r="C425" s="3">
        <v>4086</v>
      </c>
      <c r="D425" s="6">
        <v>310.49</v>
      </c>
      <c r="E425" s="4">
        <f t="shared" si="36"/>
        <v>1268662.1400000001</v>
      </c>
      <c r="F425" s="3">
        <v>40381</v>
      </c>
      <c r="G425" s="6">
        <v>307.48</v>
      </c>
      <c r="H425" s="5">
        <f t="shared" si="37"/>
        <v>12416349.880000001</v>
      </c>
      <c r="I425" s="3">
        <v>1593</v>
      </c>
      <c r="J425" s="6">
        <v>310.49</v>
      </c>
      <c r="K425" s="4">
        <f t="shared" si="38"/>
        <v>494610.57</v>
      </c>
      <c r="L425" s="3">
        <v>12652</v>
      </c>
      <c r="M425" s="6">
        <v>307.48</v>
      </c>
      <c r="N425" s="4">
        <f t="shared" si="39"/>
        <v>3890236.9600000004</v>
      </c>
      <c r="O425" s="18">
        <f t="shared" si="40"/>
        <v>18069859.550000001</v>
      </c>
      <c r="P425" s="4">
        <f t="shared" si="41"/>
        <v>82560.076025801158</v>
      </c>
    </row>
    <row r="426" spans="1:16" x14ac:dyDescent="0.25">
      <c r="A426" s="7" t="s">
        <v>1006</v>
      </c>
      <c r="B426" s="2" t="s">
        <v>412</v>
      </c>
      <c r="C426" s="3">
        <v>1569</v>
      </c>
      <c r="D426" s="6">
        <v>305.20999999999998</v>
      </c>
      <c r="E426" s="4">
        <f t="shared" si="36"/>
        <v>478874.49</v>
      </c>
      <c r="F426" s="3">
        <v>22822</v>
      </c>
      <c r="G426" s="6">
        <v>302.52999999999997</v>
      </c>
      <c r="H426" s="5">
        <f t="shared" si="37"/>
        <v>6904339.6599999992</v>
      </c>
      <c r="I426" s="3">
        <v>314</v>
      </c>
      <c r="J426" s="6">
        <v>305.20999999999998</v>
      </c>
      <c r="K426" s="4">
        <f t="shared" si="38"/>
        <v>95835.939999999988</v>
      </c>
      <c r="L426" s="3">
        <v>4330</v>
      </c>
      <c r="M426" s="6">
        <v>302.52999999999997</v>
      </c>
      <c r="N426" s="4">
        <f t="shared" si="39"/>
        <v>1309954.8999999999</v>
      </c>
      <c r="O426" s="18">
        <f t="shared" si="40"/>
        <v>8789004.9899999984</v>
      </c>
      <c r="P426" s="4">
        <f t="shared" si="41"/>
        <v>40156.422807699433</v>
      </c>
    </row>
    <row r="427" spans="1:16" x14ac:dyDescent="0.25">
      <c r="A427" s="7" t="s">
        <v>1007</v>
      </c>
      <c r="B427" s="2" t="s">
        <v>413</v>
      </c>
      <c r="C427" s="3">
        <v>2357</v>
      </c>
      <c r="D427" s="6">
        <v>272.44</v>
      </c>
      <c r="E427" s="4">
        <f t="shared" si="36"/>
        <v>642141.07999999996</v>
      </c>
      <c r="F427" s="3">
        <v>40600</v>
      </c>
      <c r="G427" s="6">
        <v>269.92</v>
      </c>
      <c r="H427" s="5">
        <f t="shared" si="37"/>
        <v>10958752</v>
      </c>
      <c r="I427" s="3">
        <v>121</v>
      </c>
      <c r="J427" s="6">
        <v>272.44</v>
      </c>
      <c r="K427" s="4">
        <f t="shared" si="38"/>
        <v>32965.24</v>
      </c>
      <c r="L427" s="3">
        <v>1970</v>
      </c>
      <c r="M427" s="6">
        <v>269.92</v>
      </c>
      <c r="N427" s="4">
        <f t="shared" si="39"/>
        <v>531742.4</v>
      </c>
      <c r="O427" s="18">
        <f t="shared" si="40"/>
        <v>12165600.720000001</v>
      </c>
      <c r="P427" s="4">
        <f t="shared" si="41"/>
        <v>55583.880857709337</v>
      </c>
    </row>
    <row r="428" spans="1:16" x14ac:dyDescent="0.25">
      <c r="A428" s="7" t="s">
        <v>1008</v>
      </c>
      <c r="B428" s="2" t="s">
        <v>414</v>
      </c>
      <c r="C428" s="3">
        <v>1427</v>
      </c>
      <c r="D428" s="6">
        <v>281.14999999999998</v>
      </c>
      <c r="E428" s="4">
        <f t="shared" si="36"/>
        <v>401201.05</v>
      </c>
      <c r="F428" s="3">
        <v>10765</v>
      </c>
      <c r="G428" s="6">
        <v>278.62</v>
      </c>
      <c r="H428" s="5">
        <f t="shared" si="37"/>
        <v>2999344.3000000003</v>
      </c>
      <c r="I428" s="3">
        <v>108</v>
      </c>
      <c r="J428" s="6">
        <v>281.14999999999998</v>
      </c>
      <c r="K428" s="4">
        <f t="shared" si="38"/>
        <v>30364.199999999997</v>
      </c>
      <c r="L428" s="3">
        <v>895</v>
      </c>
      <c r="M428" s="6">
        <v>278.62</v>
      </c>
      <c r="N428" s="4">
        <f t="shared" si="39"/>
        <v>249364.9</v>
      </c>
      <c r="O428" s="18">
        <f t="shared" si="40"/>
        <v>3680274.45</v>
      </c>
      <c r="P428" s="4">
        <f t="shared" si="41"/>
        <v>16814.947429284999</v>
      </c>
    </row>
    <row r="429" spans="1:16" x14ac:dyDescent="0.25">
      <c r="A429" s="7" t="s">
        <v>1009</v>
      </c>
      <c r="B429" s="2" t="s">
        <v>415</v>
      </c>
      <c r="C429" s="3">
        <v>5153</v>
      </c>
      <c r="D429" s="6">
        <v>300.68</v>
      </c>
      <c r="E429" s="4">
        <f t="shared" si="36"/>
        <v>1549404.04</v>
      </c>
      <c r="F429" s="3">
        <v>27643</v>
      </c>
      <c r="G429" s="6">
        <v>298.54000000000002</v>
      </c>
      <c r="H429" s="5">
        <f t="shared" si="37"/>
        <v>8252541.2200000007</v>
      </c>
      <c r="I429" s="3">
        <v>1105</v>
      </c>
      <c r="J429" s="6">
        <v>300.68</v>
      </c>
      <c r="K429" s="4">
        <f t="shared" si="38"/>
        <v>332251.40000000002</v>
      </c>
      <c r="L429" s="3">
        <v>6320</v>
      </c>
      <c r="M429" s="6">
        <v>298.54000000000002</v>
      </c>
      <c r="N429" s="4">
        <f t="shared" si="39"/>
        <v>1886772.8</v>
      </c>
      <c r="O429" s="18">
        <f t="shared" si="40"/>
        <v>12020969.460000001</v>
      </c>
      <c r="P429" s="4">
        <f t="shared" si="41"/>
        <v>54923.06953328997</v>
      </c>
    </row>
    <row r="430" spans="1:16" x14ac:dyDescent="0.25">
      <c r="A430" s="7" t="s">
        <v>1010</v>
      </c>
      <c r="B430" s="2" t="s">
        <v>416</v>
      </c>
      <c r="C430" s="3">
        <v>1517</v>
      </c>
      <c r="D430" s="6">
        <v>274.88</v>
      </c>
      <c r="E430" s="4">
        <f t="shared" si="36"/>
        <v>416992.96</v>
      </c>
      <c r="F430" s="3">
        <v>46523</v>
      </c>
      <c r="G430" s="6">
        <v>272.64999999999998</v>
      </c>
      <c r="H430" s="5">
        <f t="shared" si="37"/>
        <v>12684495.949999999</v>
      </c>
      <c r="I430" s="3">
        <v>135</v>
      </c>
      <c r="J430" s="6">
        <v>274.88</v>
      </c>
      <c r="K430" s="4">
        <f t="shared" si="38"/>
        <v>37108.800000000003</v>
      </c>
      <c r="L430" s="3">
        <v>4004</v>
      </c>
      <c r="M430" s="6">
        <v>272.64999999999998</v>
      </c>
      <c r="N430" s="4">
        <f t="shared" si="39"/>
        <v>1091690.5999999999</v>
      </c>
      <c r="O430" s="18">
        <f t="shared" si="40"/>
        <v>14230288.310000001</v>
      </c>
      <c r="P430" s="4">
        <f t="shared" si="41"/>
        <v>65017.311368237468</v>
      </c>
    </row>
    <row r="431" spans="1:16" x14ac:dyDescent="0.25">
      <c r="A431" s="7" t="s">
        <v>1011</v>
      </c>
      <c r="B431" s="2" t="s">
        <v>417</v>
      </c>
      <c r="C431" s="3">
        <v>11</v>
      </c>
      <c r="D431" s="6">
        <v>425.97</v>
      </c>
      <c r="E431" s="4">
        <f t="shared" si="36"/>
        <v>4685.67</v>
      </c>
      <c r="F431" s="3">
        <v>85074</v>
      </c>
      <c r="G431" s="6">
        <v>422.32</v>
      </c>
      <c r="H431" s="5">
        <f t="shared" si="37"/>
        <v>35928451.68</v>
      </c>
      <c r="I431" s="3">
        <v>112</v>
      </c>
      <c r="J431" s="6">
        <v>425.97</v>
      </c>
      <c r="K431" s="4">
        <f t="shared" si="38"/>
        <v>47708.639999999999</v>
      </c>
      <c r="L431" s="3">
        <v>15692</v>
      </c>
      <c r="M431" s="6">
        <v>422.32</v>
      </c>
      <c r="N431" s="4">
        <f t="shared" si="39"/>
        <v>6627045.4399999995</v>
      </c>
      <c r="O431" s="18">
        <f t="shared" si="40"/>
        <v>42607891.43</v>
      </c>
      <c r="P431" s="4">
        <f t="shared" si="41"/>
        <v>194672.83329049897</v>
      </c>
    </row>
    <row r="432" spans="1:16" x14ac:dyDescent="0.25">
      <c r="A432" s="7" t="s">
        <v>1012</v>
      </c>
      <c r="B432" s="2" t="s">
        <v>418</v>
      </c>
      <c r="C432" s="3">
        <v>730</v>
      </c>
      <c r="D432" s="6">
        <v>223.53</v>
      </c>
      <c r="E432" s="4">
        <f t="shared" si="36"/>
        <v>163176.9</v>
      </c>
      <c r="F432" s="3">
        <v>12694</v>
      </c>
      <c r="G432" s="6">
        <v>221.66</v>
      </c>
      <c r="H432" s="5">
        <f t="shared" si="37"/>
        <v>2813752.04</v>
      </c>
      <c r="I432" s="3">
        <v>55</v>
      </c>
      <c r="J432" s="6">
        <v>223.53</v>
      </c>
      <c r="K432" s="4">
        <f t="shared" si="38"/>
        <v>12294.15</v>
      </c>
      <c r="L432" s="3">
        <v>1605</v>
      </c>
      <c r="M432" s="6">
        <v>221.66</v>
      </c>
      <c r="N432" s="4">
        <f t="shared" si="39"/>
        <v>355764.3</v>
      </c>
      <c r="O432" s="18">
        <f t="shared" si="40"/>
        <v>3344987.39</v>
      </c>
      <c r="P432" s="4">
        <f t="shared" si="41"/>
        <v>15283.041490145182</v>
      </c>
    </row>
    <row r="433" spans="1:16" x14ac:dyDescent="0.25">
      <c r="A433" s="7" t="s">
        <v>1013</v>
      </c>
      <c r="B433" s="2" t="s">
        <v>419</v>
      </c>
      <c r="C433" s="3">
        <v>1095</v>
      </c>
      <c r="D433" s="6">
        <v>229.45</v>
      </c>
      <c r="E433" s="4">
        <f t="shared" si="36"/>
        <v>251247.75</v>
      </c>
      <c r="F433" s="3">
        <v>20246</v>
      </c>
      <c r="G433" s="6">
        <v>227.51</v>
      </c>
      <c r="H433" s="5">
        <f t="shared" si="37"/>
        <v>4606167.46</v>
      </c>
      <c r="I433" s="3">
        <v>96</v>
      </c>
      <c r="J433" s="6">
        <v>229.45</v>
      </c>
      <c r="K433" s="4">
        <f t="shared" si="38"/>
        <v>22027.199999999997</v>
      </c>
      <c r="L433" s="3">
        <v>1771</v>
      </c>
      <c r="M433" s="6">
        <v>227.51</v>
      </c>
      <c r="N433" s="4">
        <f t="shared" si="39"/>
        <v>402920.20999999996</v>
      </c>
      <c r="O433" s="18">
        <f t="shared" si="40"/>
        <v>5282362.62</v>
      </c>
      <c r="P433" s="4">
        <f t="shared" si="41"/>
        <v>24134.789664319786</v>
      </c>
    </row>
    <row r="434" spans="1:16" x14ac:dyDescent="0.25">
      <c r="A434" s="7" t="s">
        <v>1014</v>
      </c>
      <c r="B434" s="2" t="s">
        <v>420</v>
      </c>
      <c r="C434" s="3">
        <v>0</v>
      </c>
      <c r="D434" s="6">
        <v>203.83</v>
      </c>
      <c r="E434" s="4">
        <f t="shared" si="36"/>
        <v>0</v>
      </c>
      <c r="F434" s="3">
        <v>16971</v>
      </c>
      <c r="G434" s="6">
        <v>202</v>
      </c>
      <c r="H434" s="5">
        <f t="shared" si="37"/>
        <v>3428142</v>
      </c>
      <c r="I434" s="3">
        <v>26</v>
      </c>
      <c r="J434" s="6">
        <v>203.83</v>
      </c>
      <c r="K434" s="4">
        <f t="shared" si="38"/>
        <v>5299.58</v>
      </c>
      <c r="L434" s="3">
        <v>3043</v>
      </c>
      <c r="M434" s="6">
        <v>202</v>
      </c>
      <c r="N434" s="4">
        <f t="shared" si="39"/>
        <v>614686</v>
      </c>
      <c r="O434" s="18">
        <f t="shared" si="40"/>
        <v>4048127.58</v>
      </c>
      <c r="P434" s="4">
        <f t="shared" si="41"/>
        <v>18495.645737708153</v>
      </c>
    </row>
    <row r="435" spans="1:16" x14ac:dyDescent="0.25">
      <c r="A435" s="7" t="s">
        <v>1015</v>
      </c>
      <c r="B435" s="2" t="s">
        <v>421</v>
      </c>
      <c r="C435" s="3">
        <v>15710</v>
      </c>
      <c r="D435" s="6">
        <v>328.77</v>
      </c>
      <c r="E435" s="4">
        <f t="shared" si="36"/>
        <v>5164976.6999999993</v>
      </c>
      <c r="F435" s="3">
        <v>40731</v>
      </c>
      <c r="G435" s="6">
        <v>326.08</v>
      </c>
      <c r="H435" s="5">
        <f t="shared" si="37"/>
        <v>13281564.479999999</v>
      </c>
      <c r="I435" s="3">
        <v>5294</v>
      </c>
      <c r="J435" s="6">
        <v>328.77</v>
      </c>
      <c r="K435" s="4">
        <f t="shared" si="38"/>
        <v>1740508.38</v>
      </c>
      <c r="L435" s="3">
        <v>13726</v>
      </c>
      <c r="M435" s="6">
        <v>326.08</v>
      </c>
      <c r="N435" s="4">
        <f t="shared" si="39"/>
        <v>4475774.08</v>
      </c>
      <c r="O435" s="18">
        <f t="shared" si="40"/>
        <v>24662823.639999997</v>
      </c>
      <c r="P435" s="4">
        <f t="shared" si="41"/>
        <v>112682.92313480242</v>
      </c>
    </row>
    <row r="436" spans="1:16" x14ac:dyDescent="0.25">
      <c r="A436" s="7" t="s">
        <v>1016</v>
      </c>
      <c r="B436" s="2" t="s">
        <v>422</v>
      </c>
      <c r="C436" s="3">
        <v>3</v>
      </c>
      <c r="D436" s="6">
        <v>162.46</v>
      </c>
      <c r="E436" s="4">
        <f t="shared" si="36"/>
        <v>487.38</v>
      </c>
      <c r="F436" s="3">
        <v>23787</v>
      </c>
      <c r="G436" s="6">
        <v>161.19999999999999</v>
      </c>
      <c r="H436" s="5">
        <f t="shared" si="37"/>
        <v>3834464.4</v>
      </c>
      <c r="I436" s="3">
        <v>0</v>
      </c>
      <c r="J436" s="6">
        <v>162.46</v>
      </c>
      <c r="K436" s="4">
        <f t="shared" si="38"/>
        <v>0</v>
      </c>
      <c r="L436" s="3">
        <v>695</v>
      </c>
      <c r="M436" s="6">
        <v>161.19999999999999</v>
      </c>
      <c r="N436" s="4">
        <f t="shared" si="39"/>
        <v>112033.99999999999</v>
      </c>
      <c r="O436" s="18">
        <f t="shared" si="40"/>
        <v>3946985.78</v>
      </c>
      <c r="P436" s="4">
        <f t="shared" si="41"/>
        <v>18033.535079112226</v>
      </c>
    </row>
    <row r="437" spans="1:16" x14ac:dyDescent="0.25">
      <c r="A437" s="7" t="s">
        <v>1017</v>
      </c>
      <c r="B437" s="2" t="s">
        <v>423</v>
      </c>
      <c r="C437" s="3">
        <v>47357</v>
      </c>
      <c r="D437" s="6">
        <v>351.68</v>
      </c>
      <c r="E437" s="4">
        <f t="shared" si="36"/>
        <v>16654509.76</v>
      </c>
      <c r="F437" s="3">
        <v>44</v>
      </c>
      <c r="G437" s="6">
        <v>348.43</v>
      </c>
      <c r="H437" s="5">
        <f t="shared" si="37"/>
        <v>15330.92</v>
      </c>
      <c r="I437" s="3">
        <v>4</v>
      </c>
      <c r="J437" s="6">
        <v>351.68</v>
      </c>
      <c r="K437" s="4">
        <f t="shared" si="38"/>
        <v>1406.72</v>
      </c>
      <c r="L437" s="3">
        <v>16591</v>
      </c>
      <c r="M437" s="6">
        <v>348.43</v>
      </c>
      <c r="N437" s="4">
        <f t="shared" si="39"/>
        <v>5780802.1299999999</v>
      </c>
      <c r="O437" s="18">
        <f t="shared" si="40"/>
        <v>22452049.530000001</v>
      </c>
      <c r="P437" s="4">
        <f t="shared" si="41"/>
        <v>102582.03230649089</v>
      </c>
    </row>
    <row r="438" spans="1:16" x14ac:dyDescent="0.25">
      <c r="A438" s="7" t="s">
        <v>1018</v>
      </c>
      <c r="B438" s="2" t="s">
        <v>424</v>
      </c>
      <c r="C438" s="3">
        <v>12444</v>
      </c>
      <c r="D438" s="6">
        <v>352.38</v>
      </c>
      <c r="E438" s="4">
        <f t="shared" si="36"/>
        <v>4385016.72</v>
      </c>
      <c r="F438" s="3">
        <v>50176</v>
      </c>
      <c r="G438" s="6">
        <v>349.34</v>
      </c>
      <c r="H438" s="5">
        <f t="shared" si="37"/>
        <v>17528483.84</v>
      </c>
      <c r="I438" s="3">
        <v>2379</v>
      </c>
      <c r="J438" s="6">
        <v>352.38</v>
      </c>
      <c r="K438" s="4">
        <f t="shared" si="38"/>
        <v>838312.02</v>
      </c>
      <c r="L438" s="3">
        <v>9019</v>
      </c>
      <c r="M438" s="6">
        <v>349.34</v>
      </c>
      <c r="N438" s="4">
        <f t="shared" si="39"/>
        <v>3150697.46</v>
      </c>
      <c r="O438" s="18">
        <f t="shared" si="40"/>
        <v>25902510.039999999</v>
      </c>
      <c r="P438" s="4">
        <f t="shared" si="41"/>
        <v>118346.97398970526</v>
      </c>
    </row>
    <row r="439" spans="1:16" x14ac:dyDescent="0.25">
      <c r="A439" s="7" t="s">
        <v>1019</v>
      </c>
      <c r="B439" s="2" t="s">
        <v>425</v>
      </c>
      <c r="C439" s="3">
        <v>5477</v>
      </c>
      <c r="D439" s="6">
        <v>389.21</v>
      </c>
      <c r="E439" s="4">
        <f t="shared" si="36"/>
        <v>2131703.17</v>
      </c>
      <c r="F439" s="3">
        <v>75032</v>
      </c>
      <c r="G439" s="6">
        <v>385.74</v>
      </c>
      <c r="H439" s="5">
        <f t="shared" si="37"/>
        <v>28942843.68</v>
      </c>
      <c r="I439" s="3">
        <v>2299</v>
      </c>
      <c r="J439" s="6">
        <v>389.21</v>
      </c>
      <c r="K439" s="4">
        <f t="shared" si="38"/>
        <v>894793.78999999992</v>
      </c>
      <c r="L439" s="3">
        <v>21069</v>
      </c>
      <c r="M439" s="6">
        <v>385.74</v>
      </c>
      <c r="N439" s="4">
        <f t="shared" si="39"/>
        <v>8127156.0600000005</v>
      </c>
      <c r="O439" s="18">
        <f t="shared" si="40"/>
        <v>40096496.700000003</v>
      </c>
      <c r="P439" s="4">
        <f t="shared" si="41"/>
        <v>183198.42535357643</v>
      </c>
    </row>
    <row r="440" spans="1:16" x14ac:dyDescent="0.25">
      <c r="A440" s="7" t="s">
        <v>1020</v>
      </c>
      <c r="B440" s="2" t="s">
        <v>426</v>
      </c>
      <c r="C440" s="3">
        <v>0</v>
      </c>
      <c r="D440" s="6">
        <v>237.22</v>
      </c>
      <c r="E440" s="4">
        <f t="shared" si="36"/>
        <v>0</v>
      </c>
      <c r="F440" s="3">
        <v>29781</v>
      </c>
      <c r="G440" s="6">
        <v>235.09</v>
      </c>
      <c r="H440" s="5">
        <f t="shared" si="37"/>
        <v>7001215.29</v>
      </c>
      <c r="I440" s="3">
        <v>0</v>
      </c>
      <c r="J440" s="6">
        <v>237.22</v>
      </c>
      <c r="K440" s="4">
        <f t="shared" si="38"/>
        <v>0</v>
      </c>
      <c r="L440" s="3">
        <v>2489</v>
      </c>
      <c r="M440" s="6">
        <v>235.09</v>
      </c>
      <c r="N440" s="4">
        <f t="shared" si="39"/>
        <v>585139.01</v>
      </c>
      <c r="O440" s="18">
        <f t="shared" si="40"/>
        <v>7586354.2999999998</v>
      </c>
      <c r="P440" s="4">
        <f t="shared" si="41"/>
        <v>34661.585832119177</v>
      </c>
    </row>
    <row r="441" spans="1:16" x14ac:dyDescent="0.25">
      <c r="A441" s="7" t="s">
        <v>1021</v>
      </c>
      <c r="B441" s="2" t="s">
        <v>427</v>
      </c>
      <c r="C441" s="3">
        <v>215</v>
      </c>
      <c r="D441" s="6">
        <v>205.3</v>
      </c>
      <c r="E441" s="4">
        <f t="shared" si="36"/>
        <v>44139.5</v>
      </c>
      <c r="F441" s="3">
        <v>22266</v>
      </c>
      <c r="G441" s="6">
        <v>203.66</v>
      </c>
      <c r="H441" s="5">
        <f t="shared" si="37"/>
        <v>4534693.5599999996</v>
      </c>
      <c r="I441" s="3">
        <v>14</v>
      </c>
      <c r="J441" s="6">
        <v>205.3</v>
      </c>
      <c r="K441" s="4">
        <f t="shared" si="38"/>
        <v>2874.2000000000003</v>
      </c>
      <c r="L441" s="3">
        <v>809</v>
      </c>
      <c r="M441" s="6">
        <v>203.66</v>
      </c>
      <c r="N441" s="4">
        <f t="shared" si="39"/>
        <v>164760.94</v>
      </c>
      <c r="O441" s="18">
        <f t="shared" si="40"/>
        <v>4746468.1999999993</v>
      </c>
      <c r="P441" s="4">
        <f t="shared" si="41"/>
        <v>21686.321045370132</v>
      </c>
    </row>
    <row r="442" spans="1:16" x14ac:dyDescent="0.25">
      <c r="A442" s="7" t="s">
        <v>1022</v>
      </c>
      <c r="B442" s="2" t="s">
        <v>428</v>
      </c>
      <c r="C442" s="3">
        <v>396</v>
      </c>
      <c r="D442" s="6">
        <v>221.31</v>
      </c>
      <c r="E442" s="4">
        <f t="shared" si="36"/>
        <v>87638.76</v>
      </c>
      <c r="F442" s="3">
        <v>15551</v>
      </c>
      <c r="G442" s="6">
        <v>219.58</v>
      </c>
      <c r="H442" s="5">
        <f t="shared" si="37"/>
        <v>3414688.58</v>
      </c>
      <c r="I442" s="3">
        <v>2</v>
      </c>
      <c r="J442" s="6">
        <v>221.31</v>
      </c>
      <c r="K442" s="4">
        <f t="shared" si="38"/>
        <v>442.62</v>
      </c>
      <c r="L442" s="3">
        <v>34</v>
      </c>
      <c r="M442" s="6">
        <v>219.58</v>
      </c>
      <c r="N442" s="4">
        <f t="shared" si="39"/>
        <v>7465.72</v>
      </c>
      <c r="O442" s="18">
        <f t="shared" si="40"/>
        <v>3510235.6799999997</v>
      </c>
      <c r="P442" s="4">
        <f t="shared" si="41"/>
        <v>16038.050755589838</v>
      </c>
    </row>
    <row r="443" spans="1:16" x14ac:dyDescent="0.25">
      <c r="A443" s="7" t="s">
        <v>1023</v>
      </c>
      <c r="B443" s="2" t="s">
        <v>429</v>
      </c>
      <c r="C443" s="3">
        <v>1797</v>
      </c>
      <c r="D443" s="6">
        <v>244.59</v>
      </c>
      <c r="E443" s="4">
        <f t="shared" si="36"/>
        <v>439528.23</v>
      </c>
      <c r="F443" s="3">
        <v>20857</v>
      </c>
      <c r="G443" s="6">
        <v>242.55</v>
      </c>
      <c r="H443" s="5">
        <f t="shared" si="37"/>
        <v>5058865.3500000006</v>
      </c>
      <c r="I443" s="3">
        <v>222</v>
      </c>
      <c r="J443" s="6">
        <v>244.59</v>
      </c>
      <c r="K443" s="4">
        <f t="shared" si="38"/>
        <v>54298.98</v>
      </c>
      <c r="L443" s="3">
        <v>1800</v>
      </c>
      <c r="M443" s="6">
        <v>242.55</v>
      </c>
      <c r="N443" s="4">
        <f t="shared" si="39"/>
        <v>436590</v>
      </c>
      <c r="O443" s="18">
        <f t="shared" si="40"/>
        <v>5989282.5600000005</v>
      </c>
      <c r="P443" s="4">
        <f t="shared" si="41"/>
        <v>27364.663356976947</v>
      </c>
    </row>
    <row r="444" spans="1:16" x14ac:dyDescent="0.25">
      <c r="A444" s="7" t="s">
        <v>1024</v>
      </c>
      <c r="B444" s="2" t="s">
        <v>430</v>
      </c>
      <c r="C444" s="3">
        <v>2557</v>
      </c>
      <c r="D444" s="6">
        <v>319.82</v>
      </c>
      <c r="E444" s="4">
        <f t="shared" si="36"/>
        <v>817779.74</v>
      </c>
      <c r="F444" s="3">
        <v>57171</v>
      </c>
      <c r="G444" s="6">
        <v>317.67</v>
      </c>
      <c r="H444" s="5">
        <f t="shared" si="37"/>
        <v>18161511.57</v>
      </c>
      <c r="I444" s="3">
        <v>218</v>
      </c>
      <c r="J444" s="6">
        <v>319.82</v>
      </c>
      <c r="K444" s="4">
        <f t="shared" si="38"/>
        <v>69720.759999999995</v>
      </c>
      <c r="L444" s="3">
        <v>3243</v>
      </c>
      <c r="M444" s="6">
        <v>317.67</v>
      </c>
      <c r="N444" s="4">
        <f t="shared" si="39"/>
        <v>1030203.81</v>
      </c>
      <c r="O444" s="18">
        <f t="shared" si="40"/>
        <v>20079215.879999999</v>
      </c>
      <c r="P444" s="4">
        <f t="shared" si="41"/>
        <v>91740.701415206815</v>
      </c>
    </row>
    <row r="445" spans="1:16" x14ac:dyDescent="0.25">
      <c r="A445" s="7" t="s">
        <v>1025</v>
      </c>
      <c r="B445" s="2" t="s">
        <v>431</v>
      </c>
      <c r="C445" s="3">
        <v>1533</v>
      </c>
      <c r="D445" s="6">
        <v>352.8</v>
      </c>
      <c r="E445" s="4">
        <f t="shared" si="36"/>
        <v>540842.4</v>
      </c>
      <c r="F445" s="3">
        <v>30788</v>
      </c>
      <c r="G445" s="6">
        <v>349.44</v>
      </c>
      <c r="H445" s="5">
        <f t="shared" si="37"/>
        <v>10758558.720000001</v>
      </c>
      <c r="I445" s="3">
        <v>380</v>
      </c>
      <c r="J445" s="6">
        <v>352.8</v>
      </c>
      <c r="K445" s="4">
        <f t="shared" si="38"/>
        <v>134064</v>
      </c>
      <c r="L445" s="3">
        <v>5782</v>
      </c>
      <c r="M445" s="6">
        <v>349.44</v>
      </c>
      <c r="N445" s="4">
        <f t="shared" si="39"/>
        <v>2020462.08</v>
      </c>
      <c r="O445" s="18">
        <f t="shared" si="40"/>
        <v>13453927.200000001</v>
      </c>
      <c r="P445" s="4">
        <f t="shared" si="41"/>
        <v>61470.165244178337</v>
      </c>
    </row>
    <row r="446" spans="1:16" x14ac:dyDescent="0.25">
      <c r="A446" s="7" t="s">
        <v>1026</v>
      </c>
      <c r="B446" s="2" t="s">
        <v>432</v>
      </c>
      <c r="C446" s="3">
        <v>0</v>
      </c>
      <c r="D446" s="6">
        <v>321.14</v>
      </c>
      <c r="E446" s="4">
        <f t="shared" si="36"/>
        <v>0</v>
      </c>
      <c r="F446" s="3">
        <v>47770</v>
      </c>
      <c r="G446" s="6">
        <v>318.04000000000002</v>
      </c>
      <c r="H446" s="5">
        <f t="shared" si="37"/>
        <v>15192770.800000001</v>
      </c>
      <c r="I446" s="3">
        <v>0</v>
      </c>
      <c r="J446" s="6">
        <v>321.14</v>
      </c>
      <c r="K446" s="4">
        <f t="shared" si="38"/>
        <v>0</v>
      </c>
      <c r="L446" s="3">
        <v>16566</v>
      </c>
      <c r="M446" s="6">
        <v>318.04000000000002</v>
      </c>
      <c r="N446" s="4">
        <f t="shared" si="39"/>
        <v>5268650.6400000006</v>
      </c>
      <c r="O446" s="18">
        <f t="shared" si="40"/>
        <v>20461421.440000001</v>
      </c>
      <c r="P446" s="4">
        <f t="shared" si="41"/>
        <v>93486.975092861627</v>
      </c>
    </row>
    <row r="447" spans="1:16" x14ac:dyDescent="0.25">
      <c r="A447" s="7" t="s">
        <v>1027</v>
      </c>
      <c r="B447" s="2" t="s">
        <v>433</v>
      </c>
      <c r="C447" s="3">
        <v>5079</v>
      </c>
      <c r="D447" s="6">
        <v>290.07</v>
      </c>
      <c r="E447" s="4">
        <f t="shared" si="36"/>
        <v>1473265.53</v>
      </c>
      <c r="F447" s="3">
        <v>34219</v>
      </c>
      <c r="G447" s="6">
        <v>287.20999999999998</v>
      </c>
      <c r="H447" s="5">
        <f t="shared" si="37"/>
        <v>9828038.9900000002</v>
      </c>
      <c r="I447" s="3">
        <v>756</v>
      </c>
      <c r="J447" s="6">
        <v>290.07</v>
      </c>
      <c r="K447" s="4">
        <f t="shared" si="38"/>
        <v>219292.91999999998</v>
      </c>
      <c r="L447" s="3">
        <v>4610</v>
      </c>
      <c r="M447" s="6">
        <v>287.20999999999998</v>
      </c>
      <c r="N447" s="4">
        <f t="shared" si="39"/>
        <v>1324038.0999999999</v>
      </c>
      <c r="O447" s="18">
        <f t="shared" si="40"/>
        <v>12844635.539999999</v>
      </c>
      <c r="P447" s="4">
        <f t="shared" si="41"/>
        <v>58686.349153505587</v>
      </c>
    </row>
    <row r="448" spans="1:16" x14ac:dyDescent="0.25">
      <c r="A448" s="7" t="s">
        <v>1028</v>
      </c>
      <c r="B448" s="2" t="s">
        <v>434</v>
      </c>
      <c r="C448" s="3">
        <v>17299</v>
      </c>
      <c r="D448" s="6">
        <v>336.22</v>
      </c>
      <c r="E448" s="4">
        <f t="shared" si="36"/>
        <v>5816269.7800000003</v>
      </c>
      <c r="F448" s="3">
        <v>28980</v>
      </c>
      <c r="G448" s="6">
        <v>333.23</v>
      </c>
      <c r="H448" s="5">
        <f t="shared" si="37"/>
        <v>9657005.4000000004</v>
      </c>
      <c r="I448" s="3">
        <v>4073</v>
      </c>
      <c r="J448" s="6">
        <v>336.22</v>
      </c>
      <c r="K448" s="4">
        <f t="shared" si="38"/>
        <v>1369424.06</v>
      </c>
      <c r="L448" s="3">
        <v>5770</v>
      </c>
      <c r="M448" s="6">
        <v>333.23</v>
      </c>
      <c r="N448" s="4">
        <f t="shared" si="39"/>
        <v>1922737.1</v>
      </c>
      <c r="O448" s="18">
        <f t="shared" si="40"/>
        <v>18765436.34</v>
      </c>
      <c r="P448" s="4">
        <f t="shared" si="41"/>
        <v>85738.123564315785</v>
      </c>
    </row>
    <row r="449" spans="1:16" x14ac:dyDescent="0.25">
      <c r="A449" s="7" t="s">
        <v>1029</v>
      </c>
      <c r="B449" s="2" t="s">
        <v>435</v>
      </c>
      <c r="C449" s="3">
        <v>0</v>
      </c>
      <c r="D449" s="6">
        <v>312.08999999999997</v>
      </c>
      <c r="E449" s="4">
        <f t="shared" si="36"/>
        <v>0</v>
      </c>
      <c r="F449" s="3">
        <v>28752</v>
      </c>
      <c r="G449" s="6">
        <v>309.25</v>
      </c>
      <c r="H449" s="5">
        <f t="shared" si="37"/>
        <v>8891556</v>
      </c>
      <c r="I449" s="3">
        <v>0</v>
      </c>
      <c r="J449" s="6">
        <v>312.08999999999997</v>
      </c>
      <c r="K449" s="4">
        <f t="shared" si="38"/>
        <v>0</v>
      </c>
      <c r="L449" s="3">
        <v>2028</v>
      </c>
      <c r="M449" s="6">
        <v>309.25</v>
      </c>
      <c r="N449" s="4">
        <f t="shared" si="39"/>
        <v>627159</v>
      </c>
      <c r="O449" s="18">
        <f t="shared" si="40"/>
        <v>9518715</v>
      </c>
      <c r="P449" s="4">
        <f t="shared" si="41"/>
        <v>43490.422927384279</v>
      </c>
    </row>
    <row r="450" spans="1:16" x14ac:dyDescent="0.25">
      <c r="A450" s="7" t="s">
        <v>1030</v>
      </c>
      <c r="B450" s="2" t="s">
        <v>436</v>
      </c>
      <c r="C450" s="3">
        <v>1340</v>
      </c>
      <c r="D450" s="6">
        <v>229.97</v>
      </c>
      <c r="E450" s="4">
        <f t="shared" si="36"/>
        <v>308159.8</v>
      </c>
      <c r="F450" s="3">
        <v>19934</v>
      </c>
      <c r="G450" s="6">
        <v>228.01</v>
      </c>
      <c r="H450" s="5">
        <f t="shared" si="37"/>
        <v>4545151.34</v>
      </c>
      <c r="I450" s="3">
        <v>221</v>
      </c>
      <c r="J450" s="6">
        <v>229.97</v>
      </c>
      <c r="K450" s="4">
        <f t="shared" si="38"/>
        <v>50823.37</v>
      </c>
      <c r="L450" s="3">
        <v>1859</v>
      </c>
      <c r="M450" s="6">
        <v>228.01</v>
      </c>
      <c r="N450" s="4">
        <f t="shared" si="39"/>
        <v>423870.58999999997</v>
      </c>
      <c r="O450" s="18">
        <f t="shared" si="40"/>
        <v>5328005.0999999996</v>
      </c>
      <c r="P450" s="4">
        <f t="shared" si="41"/>
        <v>24343.327345997895</v>
      </c>
    </row>
    <row r="451" spans="1:16" x14ac:dyDescent="0.25">
      <c r="A451" s="7" t="s">
        <v>1031</v>
      </c>
      <c r="B451" s="2" t="s">
        <v>437</v>
      </c>
      <c r="C451" s="3">
        <v>315</v>
      </c>
      <c r="D451" s="6">
        <v>389.62</v>
      </c>
      <c r="E451" s="4">
        <f t="shared" si="36"/>
        <v>122730.3</v>
      </c>
      <c r="F451" s="3">
        <v>28635</v>
      </c>
      <c r="G451" s="6">
        <v>385.7</v>
      </c>
      <c r="H451" s="5">
        <f t="shared" si="37"/>
        <v>11044519.5</v>
      </c>
      <c r="I451" s="3">
        <v>17</v>
      </c>
      <c r="J451" s="6">
        <v>389.62</v>
      </c>
      <c r="K451" s="4">
        <f t="shared" si="38"/>
        <v>6623.54</v>
      </c>
      <c r="L451" s="3">
        <v>3366</v>
      </c>
      <c r="M451" s="6">
        <v>385.7</v>
      </c>
      <c r="N451" s="4">
        <f t="shared" si="39"/>
        <v>1298266.2</v>
      </c>
      <c r="O451" s="18">
        <f t="shared" si="40"/>
        <v>12472139.540000001</v>
      </c>
      <c r="P451" s="4">
        <f t="shared" si="41"/>
        <v>56984.43785783607</v>
      </c>
    </row>
    <row r="452" spans="1:16" x14ac:dyDescent="0.25">
      <c r="A452" s="7" t="s">
        <v>1032</v>
      </c>
      <c r="B452" s="2" t="s">
        <v>438</v>
      </c>
      <c r="C452" s="3">
        <v>692</v>
      </c>
      <c r="D452" s="6">
        <v>235.94</v>
      </c>
      <c r="E452" s="4">
        <f t="shared" si="36"/>
        <v>163270.48000000001</v>
      </c>
      <c r="F452" s="3">
        <v>30469</v>
      </c>
      <c r="G452" s="6">
        <v>233.85</v>
      </c>
      <c r="H452" s="5">
        <f t="shared" si="37"/>
        <v>7125175.6499999994</v>
      </c>
      <c r="I452" s="3">
        <v>156</v>
      </c>
      <c r="J452" s="6">
        <v>235.94</v>
      </c>
      <c r="K452" s="4">
        <f t="shared" si="38"/>
        <v>36806.639999999999</v>
      </c>
      <c r="L452" s="3">
        <v>3054</v>
      </c>
      <c r="M452" s="6">
        <v>233.85</v>
      </c>
      <c r="N452" s="4">
        <f t="shared" si="39"/>
        <v>714177.9</v>
      </c>
      <c r="O452" s="18">
        <f t="shared" si="40"/>
        <v>8039430.6699999999</v>
      </c>
      <c r="P452" s="4">
        <f t="shared" si="41"/>
        <v>36731.663878336978</v>
      </c>
    </row>
    <row r="453" spans="1:16" x14ac:dyDescent="0.25">
      <c r="A453" s="7" t="s">
        <v>1033</v>
      </c>
      <c r="B453" s="2" t="s">
        <v>439</v>
      </c>
      <c r="C453" s="3">
        <v>499</v>
      </c>
      <c r="D453" s="6">
        <v>197.76</v>
      </c>
      <c r="E453" s="4">
        <f t="shared" si="36"/>
        <v>98682.239999999991</v>
      </c>
      <c r="F453" s="3">
        <v>25112</v>
      </c>
      <c r="G453" s="6">
        <v>196.23</v>
      </c>
      <c r="H453" s="5">
        <f t="shared" si="37"/>
        <v>4927727.76</v>
      </c>
      <c r="I453" s="3">
        <v>76</v>
      </c>
      <c r="J453" s="6">
        <v>197.76</v>
      </c>
      <c r="K453" s="4">
        <f t="shared" si="38"/>
        <v>15029.759999999998</v>
      </c>
      <c r="L453" s="3">
        <v>1482</v>
      </c>
      <c r="M453" s="6">
        <v>196.23</v>
      </c>
      <c r="N453" s="4">
        <f t="shared" si="39"/>
        <v>290812.86</v>
      </c>
      <c r="O453" s="18">
        <f t="shared" si="40"/>
        <v>5332252.62</v>
      </c>
      <c r="P453" s="4">
        <f t="shared" si="41"/>
        <v>24362.734003429337</v>
      </c>
    </row>
    <row r="454" spans="1:16" x14ac:dyDescent="0.25">
      <c r="A454" s="7" t="s">
        <v>1034</v>
      </c>
      <c r="B454" s="2" t="s">
        <v>440</v>
      </c>
      <c r="C454" s="3">
        <v>2285</v>
      </c>
      <c r="D454" s="6">
        <v>361.01</v>
      </c>
      <c r="E454" s="4">
        <f t="shared" si="36"/>
        <v>824907.85</v>
      </c>
      <c r="F454" s="3">
        <v>10137</v>
      </c>
      <c r="G454" s="6">
        <v>357.69</v>
      </c>
      <c r="H454" s="5">
        <f t="shared" si="37"/>
        <v>3625903.53</v>
      </c>
      <c r="I454" s="3">
        <v>1324</v>
      </c>
      <c r="J454" s="6">
        <v>361.01</v>
      </c>
      <c r="K454" s="4">
        <f t="shared" si="38"/>
        <v>477977.24</v>
      </c>
      <c r="L454" s="3">
        <v>5944</v>
      </c>
      <c r="M454" s="6">
        <v>357.69</v>
      </c>
      <c r="N454" s="4">
        <f t="shared" si="39"/>
        <v>2126109.36</v>
      </c>
      <c r="O454" s="18">
        <f t="shared" si="40"/>
        <v>7054897.9799999986</v>
      </c>
      <c r="P454" s="4">
        <f t="shared" si="41"/>
        <v>32233.39461889015</v>
      </c>
    </row>
    <row r="455" spans="1:16" x14ac:dyDescent="0.25">
      <c r="A455" s="7" t="s">
        <v>1035</v>
      </c>
      <c r="B455" s="2" t="s">
        <v>441</v>
      </c>
      <c r="C455" s="3">
        <v>17004</v>
      </c>
      <c r="D455" s="6">
        <v>375.73</v>
      </c>
      <c r="E455" s="4">
        <f t="shared" si="36"/>
        <v>6388912.9199999999</v>
      </c>
      <c r="F455" s="3">
        <v>25916</v>
      </c>
      <c r="G455" s="6">
        <v>372.27</v>
      </c>
      <c r="H455" s="5">
        <f t="shared" si="37"/>
        <v>9647749.3200000003</v>
      </c>
      <c r="I455" s="3">
        <v>8564</v>
      </c>
      <c r="J455" s="6">
        <v>375.73</v>
      </c>
      <c r="K455" s="4">
        <f t="shared" si="38"/>
        <v>3217751.72</v>
      </c>
      <c r="L455" s="3">
        <v>13703</v>
      </c>
      <c r="M455" s="6">
        <v>372.27</v>
      </c>
      <c r="N455" s="4">
        <f t="shared" si="39"/>
        <v>5101215.8099999996</v>
      </c>
      <c r="O455" s="18">
        <f t="shared" si="40"/>
        <v>24355629.770000003</v>
      </c>
      <c r="P455" s="4">
        <f t="shared" si="41"/>
        <v>111279.37325154616</v>
      </c>
    </row>
    <row r="456" spans="1:16" x14ac:dyDescent="0.25">
      <c r="A456" s="7" t="s">
        <v>1036</v>
      </c>
      <c r="B456" s="2" t="s">
        <v>442</v>
      </c>
      <c r="C456" s="3">
        <v>0</v>
      </c>
      <c r="D456" s="6">
        <v>407.4</v>
      </c>
      <c r="E456" s="4">
        <f t="shared" si="36"/>
        <v>0</v>
      </c>
      <c r="F456" s="3">
        <v>15628</v>
      </c>
      <c r="G456" s="6">
        <v>403.15</v>
      </c>
      <c r="H456" s="5">
        <f t="shared" si="37"/>
        <v>6300428.1999999993</v>
      </c>
      <c r="I456" s="3">
        <v>34</v>
      </c>
      <c r="J456" s="6">
        <v>407.4</v>
      </c>
      <c r="K456" s="4">
        <f t="shared" si="38"/>
        <v>13851.599999999999</v>
      </c>
      <c r="L456" s="3">
        <v>1850</v>
      </c>
      <c r="M456" s="6">
        <v>403.15</v>
      </c>
      <c r="N456" s="4">
        <f t="shared" si="39"/>
        <v>745827.5</v>
      </c>
      <c r="O456" s="18">
        <f t="shared" si="40"/>
        <v>7060107.2999999989</v>
      </c>
      <c r="P456" s="4">
        <f t="shared" si="41"/>
        <v>32257.195681319703</v>
      </c>
    </row>
    <row r="457" spans="1:16" x14ac:dyDescent="0.25">
      <c r="A457" s="7" t="s">
        <v>1037</v>
      </c>
      <c r="B457" s="2" t="s">
        <v>443</v>
      </c>
      <c r="C457" s="3">
        <v>3938</v>
      </c>
      <c r="D457" s="6">
        <v>371.08</v>
      </c>
      <c r="E457" s="4">
        <f t="shared" ref="E457:E520" si="42">D457*C457</f>
        <v>1461313.04</v>
      </c>
      <c r="F457" s="3">
        <v>37769</v>
      </c>
      <c r="G457" s="6">
        <v>368.06</v>
      </c>
      <c r="H457" s="5">
        <f t="shared" ref="H457:H520" si="43">G457*F457</f>
        <v>13901258.140000001</v>
      </c>
      <c r="I457" s="3">
        <v>1141</v>
      </c>
      <c r="J457" s="6">
        <v>371.08</v>
      </c>
      <c r="K457" s="4">
        <f t="shared" ref="K457:K520" si="44">J457*I457</f>
        <v>423402.27999999997</v>
      </c>
      <c r="L457" s="3">
        <v>6973</v>
      </c>
      <c r="M457" s="6">
        <v>368.06</v>
      </c>
      <c r="N457" s="4">
        <f t="shared" ref="N457:N520" si="45">M457*L457</f>
        <v>2566482.38</v>
      </c>
      <c r="O457" s="18">
        <f t="shared" ref="O457:O520" si="46">N457+K457+H457+E457</f>
        <v>18352455.84</v>
      </c>
      <c r="P457" s="4">
        <f t="shared" ref="P457:P520" si="47">(O457/$O$7)*$P$7</f>
        <v>83851.24108009784</v>
      </c>
    </row>
    <row r="458" spans="1:16" x14ac:dyDescent="0.25">
      <c r="A458" s="7" t="s">
        <v>1038</v>
      </c>
      <c r="B458" s="2" t="s">
        <v>444</v>
      </c>
      <c r="C458" s="3">
        <v>478</v>
      </c>
      <c r="D458" s="6">
        <v>254.04</v>
      </c>
      <c r="E458" s="4">
        <f t="shared" si="42"/>
        <v>121431.12</v>
      </c>
      <c r="F458" s="3">
        <v>74276</v>
      </c>
      <c r="G458" s="6">
        <v>252.09</v>
      </c>
      <c r="H458" s="5">
        <f t="shared" si="43"/>
        <v>18724236.84</v>
      </c>
      <c r="I458" s="3">
        <v>20</v>
      </c>
      <c r="J458" s="6">
        <v>254.04</v>
      </c>
      <c r="K458" s="4">
        <f t="shared" si="44"/>
        <v>5080.8</v>
      </c>
      <c r="L458" s="3">
        <v>3413</v>
      </c>
      <c r="M458" s="6">
        <v>252.09</v>
      </c>
      <c r="N458" s="4">
        <f t="shared" si="45"/>
        <v>860383.17</v>
      </c>
      <c r="O458" s="18">
        <f t="shared" si="46"/>
        <v>19711131.93</v>
      </c>
      <c r="P458" s="4">
        <f t="shared" si="47"/>
        <v>90058.948504411383</v>
      </c>
    </row>
    <row r="459" spans="1:16" x14ac:dyDescent="0.25">
      <c r="A459" s="7" t="s">
        <v>1039</v>
      </c>
      <c r="B459" s="2" t="s">
        <v>445</v>
      </c>
      <c r="C459" s="3">
        <v>0</v>
      </c>
      <c r="D459" s="6">
        <v>254.66</v>
      </c>
      <c r="E459" s="4">
        <f t="shared" si="42"/>
        <v>0</v>
      </c>
      <c r="F459" s="3">
        <v>10255</v>
      </c>
      <c r="G459" s="6">
        <v>252.64</v>
      </c>
      <c r="H459" s="5">
        <f t="shared" si="43"/>
        <v>2590823.1999999997</v>
      </c>
      <c r="I459" s="3">
        <v>0</v>
      </c>
      <c r="J459" s="6">
        <v>254.66</v>
      </c>
      <c r="K459" s="4">
        <f t="shared" si="44"/>
        <v>0</v>
      </c>
      <c r="L459" s="3">
        <v>121</v>
      </c>
      <c r="M459" s="6">
        <v>252.64</v>
      </c>
      <c r="N459" s="4">
        <f t="shared" si="45"/>
        <v>30569.439999999999</v>
      </c>
      <c r="O459" s="18">
        <f t="shared" si="46"/>
        <v>2621392.6399999997</v>
      </c>
      <c r="P459" s="4">
        <f t="shared" si="47"/>
        <v>11976.981616986368</v>
      </c>
    </row>
    <row r="460" spans="1:16" x14ac:dyDescent="0.25">
      <c r="A460" s="7" t="s">
        <v>1040</v>
      </c>
      <c r="B460" s="2" t="s">
        <v>446</v>
      </c>
      <c r="C460" s="3">
        <v>1241</v>
      </c>
      <c r="D460" s="6">
        <v>340.22</v>
      </c>
      <c r="E460" s="4">
        <f t="shared" si="42"/>
        <v>422213.02</v>
      </c>
      <c r="F460" s="3">
        <v>69082</v>
      </c>
      <c r="G460" s="6">
        <v>337.53</v>
      </c>
      <c r="H460" s="5">
        <f t="shared" si="43"/>
        <v>23317247.459999997</v>
      </c>
      <c r="I460" s="3">
        <v>71</v>
      </c>
      <c r="J460" s="6">
        <v>340.22</v>
      </c>
      <c r="K460" s="4">
        <f t="shared" si="44"/>
        <v>24155.620000000003</v>
      </c>
      <c r="L460" s="3">
        <v>5195</v>
      </c>
      <c r="M460" s="6">
        <v>337.53</v>
      </c>
      <c r="N460" s="4">
        <f t="shared" si="45"/>
        <v>1753468.3499999999</v>
      </c>
      <c r="O460" s="18">
        <f t="shared" si="46"/>
        <v>25517084.449999996</v>
      </c>
      <c r="P460" s="4">
        <f t="shared" si="47"/>
        <v>116585.9881931837</v>
      </c>
    </row>
    <row r="461" spans="1:16" x14ac:dyDescent="0.25">
      <c r="A461" s="7" t="s">
        <v>1041</v>
      </c>
      <c r="B461" s="2" t="s">
        <v>447</v>
      </c>
      <c r="C461" s="3">
        <v>1703</v>
      </c>
      <c r="D461" s="6">
        <v>226.83</v>
      </c>
      <c r="E461" s="4">
        <f t="shared" si="42"/>
        <v>386291.49000000005</v>
      </c>
      <c r="F461" s="3">
        <v>40113</v>
      </c>
      <c r="G461" s="6">
        <v>224.9</v>
      </c>
      <c r="H461" s="5">
        <f t="shared" si="43"/>
        <v>9021413.7000000011</v>
      </c>
      <c r="I461" s="3">
        <v>84</v>
      </c>
      <c r="J461" s="6">
        <v>226.83</v>
      </c>
      <c r="K461" s="4">
        <f t="shared" si="44"/>
        <v>19053.72</v>
      </c>
      <c r="L461" s="3">
        <v>4065</v>
      </c>
      <c r="M461" s="6">
        <v>224.9</v>
      </c>
      <c r="N461" s="4">
        <f t="shared" si="45"/>
        <v>914218.5</v>
      </c>
      <c r="O461" s="18">
        <f t="shared" si="46"/>
        <v>10340977.410000002</v>
      </c>
      <c r="P461" s="4">
        <f t="shared" si="47"/>
        <v>47247.28926577032</v>
      </c>
    </row>
    <row r="462" spans="1:16" x14ac:dyDescent="0.25">
      <c r="A462" s="7" t="s">
        <v>1042</v>
      </c>
      <c r="B462" s="2" t="s">
        <v>448</v>
      </c>
      <c r="C462" s="3">
        <v>1562</v>
      </c>
      <c r="D462" s="6">
        <v>238.62</v>
      </c>
      <c r="E462" s="4">
        <f t="shared" si="42"/>
        <v>372724.44</v>
      </c>
      <c r="F462" s="3">
        <v>17740</v>
      </c>
      <c r="G462" s="6">
        <v>236.95</v>
      </c>
      <c r="H462" s="5">
        <f t="shared" si="43"/>
        <v>4203493</v>
      </c>
      <c r="I462" s="3">
        <v>385</v>
      </c>
      <c r="J462" s="6">
        <v>238.62</v>
      </c>
      <c r="K462" s="4">
        <f t="shared" si="44"/>
        <v>91868.7</v>
      </c>
      <c r="L462" s="3">
        <v>3500</v>
      </c>
      <c r="M462" s="6">
        <v>236.95</v>
      </c>
      <c r="N462" s="4">
        <f t="shared" si="45"/>
        <v>829325</v>
      </c>
      <c r="O462" s="18">
        <f t="shared" si="46"/>
        <v>5497411.1400000006</v>
      </c>
      <c r="P462" s="4">
        <f t="shared" si="47"/>
        <v>25117.333115269634</v>
      </c>
    </row>
    <row r="463" spans="1:16" x14ac:dyDescent="0.25">
      <c r="A463" s="7" t="s">
        <v>1043</v>
      </c>
      <c r="B463" s="2" t="s">
        <v>449</v>
      </c>
      <c r="C463" s="3">
        <v>1</v>
      </c>
      <c r="D463" s="6">
        <v>304.37</v>
      </c>
      <c r="E463" s="4">
        <f t="shared" si="42"/>
        <v>304.37</v>
      </c>
      <c r="F463" s="3">
        <v>35077</v>
      </c>
      <c r="G463" s="6">
        <v>301.73</v>
      </c>
      <c r="H463" s="5">
        <f t="shared" si="43"/>
        <v>10583783.210000001</v>
      </c>
      <c r="I463" s="3">
        <v>0</v>
      </c>
      <c r="J463" s="6">
        <v>304.37</v>
      </c>
      <c r="K463" s="4">
        <f t="shared" si="44"/>
        <v>0</v>
      </c>
      <c r="L463" s="3">
        <v>0</v>
      </c>
      <c r="M463" s="6">
        <v>301.73</v>
      </c>
      <c r="N463" s="4">
        <f t="shared" si="45"/>
        <v>0</v>
      </c>
      <c r="O463" s="18">
        <f t="shared" si="46"/>
        <v>10584087.58</v>
      </c>
      <c r="P463" s="4">
        <f t="shared" si="47"/>
        <v>48358.044668285082</v>
      </c>
    </row>
    <row r="464" spans="1:16" x14ac:dyDescent="0.25">
      <c r="A464" s="7" t="s">
        <v>1044</v>
      </c>
      <c r="B464" s="2" t="s">
        <v>450</v>
      </c>
      <c r="C464" s="3">
        <v>365</v>
      </c>
      <c r="D464" s="6">
        <v>280.91000000000003</v>
      </c>
      <c r="E464" s="4">
        <f t="shared" si="42"/>
        <v>102532.15000000001</v>
      </c>
      <c r="F464" s="3">
        <v>37932</v>
      </c>
      <c r="G464" s="6">
        <v>278.24</v>
      </c>
      <c r="H464" s="5">
        <f t="shared" si="43"/>
        <v>10554199.68</v>
      </c>
      <c r="I464" s="3">
        <v>44</v>
      </c>
      <c r="J464" s="6">
        <v>280.91000000000003</v>
      </c>
      <c r="K464" s="4">
        <f t="shared" si="44"/>
        <v>12360.04</v>
      </c>
      <c r="L464" s="3">
        <v>5336</v>
      </c>
      <c r="M464" s="6">
        <v>278.24</v>
      </c>
      <c r="N464" s="4">
        <f t="shared" si="45"/>
        <v>1484688.6400000001</v>
      </c>
      <c r="O464" s="18">
        <f t="shared" si="46"/>
        <v>12153780.51</v>
      </c>
      <c r="P464" s="4">
        <f t="shared" si="47"/>
        <v>55529.875045791392</v>
      </c>
    </row>
    <row r="465" spans="1:16" x14ac:dyDescent="0.25">
      <c r="A465" s="7" t="s">
        <v>1045</v>
      </c>
      <c r="B465" s="2" t="s">
        <v>451</v>
      </c>
      <c r="C465" s="3">
        <v>901</v>
      </c>
      <c r="D465" s="6">
        <v>307.04000000000002</v>
      </c>
      <c r="E465" s="4">
        <f t="shared" si="42"/>
        <v>276643.04000000004</v>
      </c>
      <c r="F465" s="3">
        <v>49429</v>
      </c>
      <c r="G465" s="6">
        <v>304.17</v>
      </c>
      <c r="H465" s="5">
        <f t="shared" si="43"/>
        <v>15034818.930000002</v>
      </c>
      <c r="I465" s="3">
        <v>63</v>
      </c>
      <c r="J465" s="6">
        <v>307.04000000000002</v>
      </c>
      <c r="K465" s="4">
        <f t="shared" si="44"/>
        <v>19343.52</v>
      </c>
      <c r="L465" s="3">
        <v>4310</v>
      </c>
      <c r="M465" s="6">
        <v>304.17</v>
      </c>
      <c r="N465" s="4">
        <f t="shared" si="45"/>
        <v>1310972.7</v>
      </c>
      <c r="O465" s="18">
        <f t="shared" si="46"/>
        <v>16641778.190000001</v>
      </c>
      <c r="P465" s="4">
        <f t="shared" si="47"/>
        <v>76035.260194975868</v>
      </c>
    </row>
    <row r="466" spans="1:16" x14ac:dyDescent="0.25">
      <c r="A466" s="7" t="s">
        <v>1046</v>
      </c>
      <c r="B466" s="2" t="s">
        <v>452</v>
      </c>
      <c r="C466" s="3">
        <v>0</v>
      </c>
      <c r="D466" s="6">
        <v>218.94</v>
      </c>
      <c r="E466" s="4">
        <f t="shared" si="42"/>
        <v>0</v>
      </c>
      <c r="F466" s="3">
        <v>66872</v>
      </c>
      <c r="G466" s="6">
        <v>217.3</v>
      </c>
      <c r="H466" s="5">
        <f t="shared" si="43"/>
        <v>14531285.600000001</v>
      </c>
      <c r="I466" s="3">
        <v>0</v>
      </c>
      <c r="J466" s="6">
        <v>218.94</v>
      </c>
      <c r="K466" s="4">
        <f t="shared" si="44"/>
        <v>0</v>
      </c>
      <c r="L466" s="3">
        <v>673</v>
      </c>
      <c r="M466" s="6">
        <v>217.3</v>
      </c>
      <c r="N466" s="4">
        <f t="shared" si="45"/>
        <v>146242.9</v>
      </c>
      <c r="O466" s="18">
        <f t="shared" si="46"/>
        <v>14677528.500000002</v>
      </c>
      <c r="P466" s="4">
        <f t="shared" si="47"/>
        <v>67060.724267270984</v>
      </c>
    </row>
    <row r="467" spans="1:16" x14ac:dyDescent="0.25">
      <c r="A467" s="7" t="s">
        <v>1047</v>
      </c>
      <c r="B467" s="2" t="s">
        <v>453</v>
      </c>
      <c r="C467" s="3">
        <v>0</v>
      </c>
      <c r="D467" s="6">
        <v>205.51</v>
      </c>
      <c r="E467" s="4">
        <f t="shared" si="42"/>
        <v>0</v>
      </c>
      <c r="F467" s="3">
        <v>1946</v>
      </c>
      <c r="G467" s="6">
        <v>204.14</v>
      </c>
      <c r="H467" s="5">
        <f t="shared" si="43"/>
        <v>397256.44</v>
      </c>
      <c r="I467" s="3">
        <v>0</v>
      </c>
      <c r="J467" s="6">
        <v>205.51</v>
      </c>
      <c r="K467" s="4">
        <f t="shared" si="44"/>
        <v>0</v>
      </c>
      <c r="L467" s="3">
        <v>0</v>
      </c>
      <c r="M467" s="6">
        <v>204.14</v>
      </c>
      <c r="N467" s="4">
        <f t="shared" si="45"/>
        <v>0</v>
      </c>
      <c r="O467" s="18">
        <f t="shared" si="46"/>
        <v>397256.44</v>
      </c>
      <c r="P467" s="4">
        <f t="shared" si="47"/>
        <v>1815.0402219445648</v>
      </c>
    </row>
    <row r="468" spans="1:16" x14ac:dyDescent="0.25">
      <c r="A468" s="7" t="s">
        <v>1048</v>
      </c>
      <c r="B468" s="2" t="s">
        <v>454</v>
      </c>
      <c r="C468" s="3">
        <v>990</v>
      </c>
      <c r="D468" s="6">
        <v>227.44</v>
      </c>
      <c r="E468" s="4">
        <f t="shared" si="42"/>
        <v>225165.6</v>
      </c>
      <c r="F468" s="3">
        <v>25547</v>
      </c>
      <c r="G468" s="6">
        <v>225.42</v>
      </c>
      <c r="H468" s="5">
        <f t="shared" si="43"/>
        <v>5758804.7399999993</v>
      </c>
      <c r="I468" s="3">
        <v>49</v>
      </c>
      <c r="J468" s="6">
        <v>227.44</v>
      </c>
      <c r="K468" s="4">
        <f t="shared" si="44"/>
        <v>11144.56</v>
      </c>
      <c r="L468" s="3">
        <v>1494</v>
      </c>
      <c r="M468" s="6">
        <v>225.42</v>
      </c>
      <c r="N468" s="4">
        <f t="shared" si="45"/>
        <v>336777.48</v>
      </c>
      <c r="O468" s="18">
        <f t="shared" si="46"/>
        <v>6331892.379999999</v>
      </c>
      <c r="P468" s="4">
        <f t="shared" si="47"/>
        <v>28930.026535817258</v>
      </c>
    </row>
    <row r="469" spans="1:16" x14ac:dyDescent="0.25">
      <c r="A469" s="7" t="s">
        <v>1049</v>
      </c>
      <c r="B469" s="2" t="s">
        <v>455</v>
      </c>
      <c r="C469" s="3">
        <v>0</v>
      </c>
      <c r="D469" s="6">
        <v>177.88</v>
      </c>
      <c r="E469" s="4">
        <f t="shared" si="42"/>
        <v>0</v>
      </c>
      <c r="F469" s="3">
        <v>20716</v>
      </c>
      <c r="G469" s="6">
        <v>176.6</v>
      </c>
      <c r="H469" s="5">
        <f t="shared" si="43"/>
        <v>3658445.6</v>
      </c>
      <c r="I469" s="3">
        <v>0</v>
      </c>
      <c r="J469" s="6">
        <v>177.88</v>
      </c>
      <c r="K469" s="4">
        <f t="shared" si="44"/>
        <v>0</v>
      </c>
      <c r="L469" s="3">
        <v>1008</v>
      </c>
      <c r="M469" s="6">
        <v>176.6</v>
      </c>
      <c r="N469" s="4">
        <f t="shared" si="45"/>
        <v>178012.79999999999</v>
      </c>
      <c r="O469" s="18">
        <f t="shared" si="46"/>
        <v>3836458.4</v>
      </c>
      <c r="P469" s="4">
        <f t="shared" si="47"/>
        <v>17528.542283209026</v>
      </c>
    </row>
    <row r="470" spans="1:16" x14ac:dyDescent="0.25">
      <c r="A470" s="7" t="s">
        <v>1304</v>
      </c>
      <c r="B470" s="2" t="s">
        <v>456</v>
      </c>
      <c r="C470" s="3">
        <v>0</v>
      </c>
      <c r="D470" s="6">
        <v>224.2</v>
      </c>
      <c r="E470" s="4">
        <f t="shared" si="42"/>
        <v>0</v>
      </c>
      <c r="F470" s="3">
        <v>19555</v>
      </c>
      <c r="G470" s="6">
        <v>222.65</v>
      </c>
      <c r="H470" s="5">
        <f t="shared" si="43"/>
        <v>4353920.75</v>
      </c>
      <c r="I470" s="3">
        <v>0</v>
      </c>
      <c r="J470" s="6">
        <v>224.2</v>
      </c>
      <c r="K470" s="4">
        <f t="shared" si="44"/>
        <v>0</v>
      </c>
      <c r="L470" s="3">
        <v>1580</v>
      </c>
      <c r="M470" s="6">
        <v>222.65</v>
      </c>
      <c r="N470" s="4">
        <f t="shared" si="45"/>
        <v>351787</v>
      </c>
      <c r="O470" s="18">
        <f t="shared" si="46"/>
        <v>4705707.75</v>
      </c>
      <c r="P470" s="4">
        <f t="shared" si="47"/>
        <v>21500.089058257327</v>
      </c>
    </row>
    <row r="471" spans="1:16" x14ac:dyDescent="0.25">
      <c r="A471" s="7" t="s">
        <v>1050</v>
      </c>
      <c r="B471" s="2" t="s">
        <v>457</v>
      </c>
      <c r="C471" s="3">
        <v>0</v>
      </c>
      <c r="D471" s="6">
        <v>267.60000000000002</v>
      </c>
      <c r="E471" s="4">
        <f t="shared" si="42"/>
        <v>0</v>
      </c>
      <c r="F471" s="3">
        <v>6233</v>
      </c>
      <c r="G471" s="6">
        <v>265.75</v>
      </c>
      <c r="H471" s="5">
        <f t="shared" si="43"/>
        <v>1656419.75</v>
      </c>
      <c r="I471" s="3">
        <v>0</v>
      </c>
      <c r="J471" s="6">
        <v>267.60000000000002</v>
      </c>
      <c r="K471" s="4">
        <f t="shared" si="44"/>
        <v>0</v>
      </c>
      <c r="L471" s="3">
        <v>232</v>
      </c>
      <c r="M471" s="6">
        <v>265.75</v>
      </c>
      <c r="N471" s="4">
        <f t="shared" si="45"/>
        <v>61654</v>
      </c>
      <c r="O471" s="18">
        <f t="shared" si="46"/>
        <v>1718073.75</v>
      </c>
      <c r="P471" s="4">
        <f t="shared" si="47"/>
        <v>7849.7732107681641</v>
      </c>
    </row>
    <row r="472" spans="1:16" x14ac:dyDescent="0.25">
      <c r="A472" s="7" t="s">
        <v>1051</v>
      </c>
      <c r="B472" s="2" t="s">
        <v>458</v>
      </c>
      <c r="C472" s="3">
        <v>380</v>
      </c>
      <c r="D472" s="6">
        <v>198.22</v>
      </c>
      <c r="E472" s="4">
        <f t="shared" si="42"/>
        <v>75323.600000000006</v>
      </c>
      <c r="F472" s="3">
        <v>41464</v>
      </c>
      <c r="G472" s="6">
        <v>196.64</v>
      </c>
      <c r="H472" s="5">
        <f t="shared" si="43"/>
        <v>8153480.959999999</v>
      </c>
      <c r="I472" s="3">
        <v>0</v>
      </c>
      <c r="J472" s="6">
        <v>198.22</v>
      </c>
      <c r="K472" s="4">
        <f t="shared" si="44"/>
        <v>0</v>
      </c>
      <c r="L472" s="3">
        <v>0</v>
      </c>
      <c r="M472" s="6">
        <v>196.64</v>
      </c>
      <c r="N472" s="4">
        <f t="shared" si="45"/>
        <v>0</v>
      </c>
      <c r="O472" s="18">
        <f t="shared" si="46"/>
        <v>8228804.5599999987</v>
      </c>
      <c r="P472" s="4">
        <f t="shared" si="47"/>
        <v>37596.901525173118</v>
      </c>
    </row>
    <row r="473" spans="1:16" x14ac:dyDescent="0.25">
      <c r="A473" s="7" t="s">
        <v>1052</v>
      </c>
      <c r="B473" s="2" t="s">
        <v>459</v>
      </c>
      <c r="C473" s="3">
        <v>0</v>
      </c>
      <c r="D473" s="6">
        <v>299.7</v>
      </c>
      <c r="E473" s="4">
        <f t="shared" si="42"/>
        <v>0</v>
      </c>
      <c r="F473" s="3">
        <v>48606</v>
      </c>
      <c r="G473" s="6">
        <v>296.79000000000002</v>
      </c>
      <c r="H473" s="5">
        <f t="shared" si="43"/>
        <v>14425774.74</v>
      </c>
      <c r="I473" s="3">
        <v>0</v>
      </c>
      <c r="J473" s="6">
        <v>299.7</v>
      </c>
      <c r="K473" s="4">
        <f t="shared" si="44"/>
        <v>0</v>
      </c>
      <c r="L473" s="3">
        <v>774</v>
      </c>
      <c r="M473" s="6">
        <v>296.79000000000002</v>
      </c>
      <c r="N473" s="4">
        <f t="shared" si="45"/>
        <v>229715.46000000002</v>
      </c>
      <c r="O473" s="18">
        <f t="shared" si="46"/>
        <v>14655490.200000001</v>
      </c>
      <c r="P473" s="4">
        <f t="shared" si="47"/>
        <v>66960.032631099442</v>
      </c>
    </row>
    <row r="474" spans="1:16" x14ac:dyDescent="0.25">
      <c r="A474" s="7" t="s">
        <v>1053</v>
      </c>
      <c r="B474" s="2" t="s">
        <v>460</v>
      </c>
      <c r="C474" s="3">
        <v>738</v>
      </c>
      <c r="D474" s="6">
        <v>237.01</v>
      </c>
      <c r="E474" s="4">
        <f t="shared" si="42"/>
        <v>174913.38</v>
      </c>
      <c r="F474" s="3">
        <v>23201</v>
      </c>
      <c r="G474" s="6">
        <v>234.82</v>
      </c>
      <c r="H474" s="5">
        <f t="shared" si="43"/>
        <v>5448058.8200000003</v>
      </c>
      <c r="I474" s="3">
        <v>79</v>
      </c>
      <c r="J474" s="6">
        <v>237.01</v>
      </c>
      <c r="K474" s="4">
        <f t="shared" si="44"/>
        <v>18723.79</v>
      </c>
      <c r="L474" s="3">
        <v>1330</v>
      </c>
      <c r="M474" s="6">
        <v>234.82</v>
      </c>
      <c r="N474" s="4">
        <f t="shared" si="45"/>
        <v>312310.59999999998</v>
      </c>
      <c r="O474" s="18">
        <f t="shared" si="46"/>
        <v>5954006.5899999999</v>
      </c>
      <c r="P474" s="4">
        <f t="shared" si="47"/>
        <v>27203.4896213967</v>
      </c>
    </row>
    <row r="475" spans="1:16" x14ac:dyDescent="0.25">
      <c r="A475" s="7" t="s">
        <v>1054</v>
      </c>
      <c r="B475" s="2" t="s">
        <v>461</v>
      </c>
      <c r="C475" s="3">
        <v>2799</v>
      </c>
      <c r="D475" s="6">
        <v>284.48</v>
      </c>
      <c r="E475" s="4">
        <f t="shared" si="42"/>
        <v>796259.52</v>
      </c>
      <c r="F475" s="3">
        <v>22875</v>
      </c>
      <c r="G475" s="6">
        <v>281.83</v>
      </c>
      <c r="H475" s="5">
        <f t="shared" si="43"/>
        <v>6446861.25</v>
      </c>
      <c r="I475" s="3">
        <v>514</v>
      </c>
      <c r="J475" s="6">
        <v>284.48</v>
      </c>
      <c r="K475" s="4">
        <f t="shared" si="44"/>
        <v>146222.72</v>
      </c>
      <c r="L475" s="3">
        <v>5994</v>
      </c>
      <c r="M475" s="6">
        <v>281.83</v>
      </c>
      <c r="N475" s="4">
        <f t="shared" si="45"/>
        <v>1689289.02</v>
      </c>
      <c r="O475" s="18">
        <f t="shared" si="46"/>
        <v>9078632.5099999998</v>
      </c>
      <c r="P475" s="4">
        <f t="shared" si="47"/>
        <v>41479.713119071253</v>
      </c>
    </row>
    <row r="476" spans="1:16" x14ac:dyDescent="0.25">
      <c r="A476" s="7" t="s">
        <v>1055</v>
      </c>
      <c r="B476" s="2" t="s">
        <v>462</v>
      </c>
      <c r="C476" s="3">
        <v>3345</v>
      </c>
      <c r="D476" s="6">
        <v>363.11</v>
      </c>
      <c r="E476" s="4">
        <f t="shared" si="42"/>
        <v>1214602.95</v>
      </c>
      <c r="F476" s="3">
        <v>55925</v>
      </c>
      <c r="G476" s="6">
        <v>359.66</v>
      </c>
      <c r="H476" s="5">
        <f t="shared" si="43"/>
        <v>20113985.5</v>
      </c>
      <c r="I476" s="3">
        <v>619</v>
      </c>
      <c r="J476" s="6">
        <v>363.11</v>
      </c>
      <c r="K476" s="4">
        <f t="shared" si="44"/>
        <v>224765.09</v>
      </c>
      <c r="L476" s="3">
        <v>8634</v>
      </c>
      <c r="M476" s="6">
        <v>359.66</v>
      </c>
      <c r="N476" s="4">
        <f t="shared" si="45"/>
        <v>3105304.4400000004</v>
      </c>
      <c r="O476" s="18">
        <f t="shared" si="46"/>
        <v>24658657.98</v>
      </c>
      <c r="P476" s="4">
        <f t="shared" si="47"/>
        <v>112663.89049067225</v>
      </c>
    </row>
    <row r="477" spans="1:16" x14ac:dyDescent="0.25">
      <c r="A477" s="7" t="s">
        <v>1056</v>
      </c>
      <c r="B477" s="2" t="s">
        <v>463</v>
      </c>
      <c r="C477" s="3">
        <v>1575</v>
      </c>
      <c r="D477" s="6">
        <v>289.57</v>
      </c>
      <c r="E477" s="4">
        <f t="shared" si="42"/>
        <v>456072.75</v>
      </c>
      <c r="F477" s="3">
        <v>24382</v>
      </c>
      <c r="G477" s="6">
        <v>287.10000000000002</v>
      </c>
      <c r="H477" s="5">
        <f t="shared" si="43"/>
        <v>7000072.2000000002</v>
      </c>
      <c r="I477" s="3">
        <v>250</v>
      </c>
      <c r="J477" s="6">
        <v>289.57</v>
      </c>
      <c r="K477" s="4">
        <f t="shared" si="44"/>
        <v>72392.5</v>
      </c>
      <c r="L477" s="3">
        <v>2658</v>
      </c>
      <c r="M477" s="6">
        <v>287.10000000000002</v>
      </c>
      <c r="N477" s="4">
        <f t="shared" si="45"/>
        <v>763111.8</v>
      </c>
      <c r="O477" s="18">
        <f t="shared" si="46"/>
        <v>8291649.25</v>
      </c>
      <c r="P477" s="4">
        <f t="shared" si="47"/>
        <v>37884.03504548972</v>
      </c>
    </row>
    <row r="478" spans="1:16" x14ac:dyDescent="0.25">
      <c r="A478" s="7" t="s">
        <v>1057</v>
      </c>
      <c r="B478" s="2" t="s">
        <v>465</v>
      </c>
      <c r="C478" s="3">
        <v>2775</v>
      </c>
      <c r="D478" s="6">
        <v>287.68</v>
      </c>
      <c r="E478" s="4">
        <f t="shared" si="42"/>
        <v>798312</v>
      </c>
      <c r="F478" s="3">
        <v>24072</v>
      </c>
      <c r="G478" s="6">
        <v>284.87</v>
      </c>
      <c r="H478" s="5">
        <f t="shared" si="43"/>
        <v>6857390.6399999997</v>
      </c>
      <c r="I478" s="3">
        <v>330</v>
      </c>
      <c r="J478" s="6">
        <v>287.68</v>
      </c>
      <c r="K478" s="4">
        <f t="shared" si="44"/>
        <v>94934.400000000009</v>
      </c>
      <c r="L478" s="3">
        <v>4075</v>
      </c>
      <c r="M478" s="6">
        <v>284.87</v>
      </c>
      <c r="N478" s="4">
        <f t="shared" si="45"/>
        <v>1160845.25</v>
      </c>
      <c r="O478" s="18">
        <f t="shared" si="46"/>
        <v>8911482.2899999991</v>
      </c>
      <c r="P478" s="4">
        <f t="shared" si="47"/>
        <v>40716.014052526516</v>
      </c>
    </row>
    <row r="479" spans="1:16" x14ac:dyDescent="0.25">
      <c r="A479" s="7" t="s">
        <v>1058</v>
      </c>
      <c r="B479" s="2" t="s">
        <v>466</v>
      </c>
      <c r="C479" s="3">
        <v>3070</v>
      </c>
      <c r="D479" s="6">
        <v>331.33</v>
      </c>
      <c r="E479" s="4">
        <f t="shared" si="42"/>
        <v>1017183.1</v>
      </c>
      <c r="F479" s="3">
        <v>38190</v>
      </c>
      <c r="G479" s="6">
        <v>328.15</v>
      </c>
      <c r="H479" s="5">
        <f t="shared" si="43"/>
        <v>12532048.5</v>
      </c>
      <c r="I479" s="3">
        <v>0</v>
      </c>
      <c r="J479" s="6">
        <v>331.33</v>
      </c>
      <c r="K479" s="4">
        <f t="shared" si="44"/>
        <v>0</v>
      </c>
      <c r="L479" s="3">
        <v>0</v>
      </c>
      <c r="M479" s="6">
        <v>328.15</v>
      </c>
      <c r="N479" s="4">
        <f t="shared" si="45"/>
        <v>0</v>
      </c>
      <c r="O479" s="18">
        <f t="shared" si="46"/>
        <v>13549231.6</v>
      </c>
      <c r="P479" s="4">
        <f t="shared" si="47"/>
        <v>61905.605181485058</v>
      </c>
    </row>
    <row r="480" spans="1:16" x14ac:dyDescent="0.25">
      <c r="A480" s="7" t="s">
        <v>1059</v>
      </c>
      <c r="B480" s="2" t="s">
        <v>467</v>
      </c>
      <c r="C480" s="3">
        <v>0</v>
      </c>
      <c r="D480" s="6">
        <v>217.06</v>
      </c>
      <c r="E480" s="4">
        <f t="shared" si="42"/>
        <v>0</v>
      </c>
      <c r="F480" s="3">
        <v>17556</v>
      </c>
      <c r="G480" s="6">
        <v>215.05</v>
      </c>
      <c r="H480" s="5">
        <f t="shared" si="43"/>
        <v>3775417.8000000003</v>
      </c>
      <c r="I480" s="3">
        <v>7</v>
      </c>
      <c r="J480" s="6">
        <v>217.06</v>
      </c>
      <c r="K480" s="4">
        <f t="shared" si="44"/>
        <v>1519.42</v>
      </c>
      <c r="L480" s="3">
        <v>821</v>
      </c>
      <c r="M480" s="6">
        <v>215.05</v>
      </c>
      <c r="N480" s="4">
        <f t="shared" si="45"/>
        <v>176556.05000000002</v>
      </c>
      <c r="O480" s="18">
        <f t="shared" si="46"/>
        <v>3953493.2700000005</v>
      </c>
      <c r="P480" s="4">
        <f t="shared" si="47"/>
        <v>18063.267400365225</v>
      </c>
    </row>
    <row r="481" spans="1:16" x14ac:dyDescent="0.25">
      <c r="A481" s="7" t="s">
        <v>1060</v>
      </c>
      <c r="B481" s="2" t="s">
        <v>468</v>
      </c>
      <c r="C481" s="3">
        <v>2140</v>
      </c>
      <c r="D481" s="6">
        <v>333.11</v>
      </c>
      <c r="E481" s="4">
        <f t="shared" si="42"/>
        <v>712855.4</v>
      </c>
      <c r="F481" s="3">
        <v>14480</v>
      </c>
      <c r="G481" s="6">
        <v>329.8</v>
      </c>
      <c r="H481" s="5">
        <f t="shared" si="43"/>
        <v>4775504</v>
      </c>
      <c r="I481" s="3">
        <v>630</v>
      </c>
      <c r="J481" s="6">
        <v>333.11</v>
      </c>
      <c r="K481" s="4">
        <f t="shared" si="44"/>
        <v>209859.30000000002</v>
      </c>
      <c r="L481" s="3">
        <v>5332</v>
      </c>
      <c r="M481" s="6">
        <v>329.8</v>
      </c>
      <c r="N481" s="4">
        <f t="shared" si="45"/>
        <v>1758493.6</v>
      </c>
      <c r="O481" s="18">
        <f t="shared" si="46"/>
        <v>7456712.3000000007</v>
      </c>
      <c r="P481" s="4">
        <f t="shared" si="47"/>
        <v>34069.259514002508</v>
      </c>
    </row>
    <row r="482" spans="1:16" x14ac:dyDescent="0.25">
      <c r="A482" s="7" t="s">
        <v>1061</v>
      </c>
      <c r="B482" s="2" t="s">
        <v>469</v>
      </c>
      <c r="C482" s="3">
        <v>207</v>
      </c>
      <c r="D482" s="6">
        <v>197.91</v>
      </c>
      <c r="E482" s="4">
        <f t="shared" si="42"/>
        <v>40967.370000000003</v>
      </c>
      <c r="F482" s="3">
        <v>27826</v>
      </c>
      <c r="G482" s="6">
        <v>196.22</v>
      </c>
      <c r="H482" s="5">
        <f t="shared" si="43"/>
        <v>5460017.7199999997</v>
      </c>
      <c r="I482" s="3">
        <v>26</v>
      </c>
      <c r="J482" s="6">
        <v>197.91</v>
      </c>
      <c r="K482" s="4">
        <f t="shared" si="44"/>
        <v>5145.66</v>
      </c>
      <c r="L482" s="3">
        <v>2296</v>
      </c>
      <c r="M482" s="6">
        <v>196.22</v>
      </c>
      <c r="N482" s="4">
        <f t="shared" si="45"/>
        <v>450521.12</v>
      </c>
      <c r="O482" s="18">
        <f t="shared" si="46"/>
        <v>5956651.8700000001</v>
      </c>
      <c r="P482" s="4">
        <f t="shared" si="47"/>
        <v>27215.575742891182</v>
      </c>
    </row>
    <row r="483" spans="1:16" x14ac:dyDescent="0.25">
      <c r="A483" s="7" t="s">
        <v>1062</v>
      </c>
      <c r="B483" s="2" t="s">
        <v>470</v>
      </c>
      <c r="C483" s="3">
        <v>106</v>
      </c>
      <c r="D483" s="6">
        <v>261.39999999999998</v>
      </c>
      <c r="E483" s="4">
        <f t="shared" si="42"/>
        <v>27708.399999999998</v>
      </c>
      <c r="F483" s="3">
        <v>24840</v>
      </c>
      <c r="G483" s="6">
        <v>259.07</v>
      </c>
      <c r="H483" s="5">
        <f t="shared" si="43"/>
        <v>6435298.7999999998</v>
      </c>
      <c r="I483" s="3">
        <v>0</v>
      </c>
      <c r="J483" s="6">
        <v>261.39999999999998</v>
      </c>
      <c r="K483" s="4">
        <f t="shared" si="44"/>
        <v>0</v>
      </c>
      <c r="L483" s="3">
        <v>0</v>
      </c>
      <c r="M483" s="6">
        <v>259.07</v>
      </c>
      <c r="N483" s="4">
        <f t="shared" si="45"/>
        <v>0</v>
      </c>
      <c r="O483" s="18">
        <f t="shared" si="46"/>
        <v>6463007.2000000002</v>
      </c>
      <c r="P483" s="4">
        <f t="shared" si="47"/>
        <v>29529.082077857114</v>
      </c>
    </row>
    <row r="484" spans="1:16" x14ac:dyDescent="0.25">
      <c r="A484" s="7" t="s">
        <v>1063</v>
      </c>
      <c r="B484" s="2" t="s">
        <v>471</v>
      </c>
      <c r="C484" s="3">
        <v>331</v>
      </c>
      <c r="D484" s="6">
        <v>244.54</v>
      </c>
      <c r="E484" s="4">
        <f t="shared" si="42"/>
        <v>80942.739999999991</v>
      </c>
      <c r="F484" s="3">
        <v>37454</v>
      </c>
      <c r="G484" s="6">
        <v>242.47</v>
      </c>
      <c r="H484" s="5">
        <f t="shared" si="43"/>
        <v>9081471.3800000008</v>
      </c>
      <c r="I484" s="3">
        <v>56</v>
      </c>
      <c r="J484" s="6">
        <v>244.54</v>
      </c>
      <c r="K484" s="4">
        <f t="shared" si="44"/>
        <v>13694.24</v>
      </c>
      <c r="L484" s="3">
        <v>2426</v>
      </c>
      <c r="M484" s="6">
        <v>242.47</v>
      </c>
      <c r="N484" s="4">
        <f t="shared" si="45"/>
        <v>588232.22</v>
      </c>
      <c r="O484" s="18">
        <f t="shared" si="46"/>
        <v>9764340.5800000001</v>
      </c>
      <c r="P484" s="4">
        <f t="shared" si="47"/>
        <v>44612.67108335744</v>
      </c>
    </row>
    <row r="485" spans="1:16" x14ac:dyDescent="0.25">
      <c r="A485" s="7" t="s">
        <v>1064</v>
      </c>
      <c r="B485" s="2" t="s">
        <v>472</v>
      </c>
      <c r="C485" s="3">
        <v>1419</v>
      </c>
      <c r="D485" s="6">
        <v>286.14999999999998</v>
      </c>
      <c r="E485" s="4">
        <f t="shared" si="42"/>
        <v>406046.85</v>
      </c>
      <c r="F485" s="3">
        <v>33570</v>
      </c>
      <c r="G485" s="6">
        <v>283.37</v>
      </c>
      <c r="H485" s="5">
        <f t="shared" si="43"/>
        <v>9512730.9000000004</v>
      </c>
      <c r="I485" s="3">
        <v>0</v>
      </c>
      <c r="J485" s="6">
        <v>286.14999999999998</v>
      </c>
      <c r="K485" s="4">
        <f t="shared" si="44"/>
        <v>0</v>
      </c>
      <c r="L485" s="3">
        <v>0</v>
      </c>
      <c r="M485" s="6">
        <v>283.37</v>
      </c>
      <c r="N485" s="4">
        <f t="shared" si="45"/>
        <v>0</v>
      </c>
      <c r="O485" s="18">
        <f t="shared" si="46"/>
        <v>9918777.75</v>
      </c>
      <c r="P485" s="4">
        <f t="shared" si="47"/>
        <v>45318.285006981409</v>
      </c>
    </row>
    <row r="486" spans="1:16" x14ac:dyDescent="0.25">
      <c r="A486" s="7" t="s">
        <v>1310</v>
      </c>
      <c r="B486" s="2" t="s">
        <v>1309</v>
      </c>
      <c r="C486" s="3">
        <v>2969</v>
      </c>
      <c r="D486" s="6">
        <v>398.99</v>
      </c>
      <c r="E486" s="4">
        <f t="shared" si="42"/>
        <v>1184601.31</v>
      </c>
      <c r="F486" s="3">
        <v>17544</v>
      </c>
      <c r="G486" s="6">
        <v>394.96</v>
      </c>
      <c r="H486" s="5">
        <f t="shared" si="43"/>
        <v>6929178.2399999993</v>
      </c>
      <c r="I486" s="3">
        <v>1744</v>
      </c>
      <c r="J486" s="6">
        <v>398.99</v>
      </c>
      <c r="K486" s="4">
        <f t="shared" si="44"/>
        <v>695838.56</v>
      </c>
      <c r="L486" s="3">
        <v>8506</v>
      </c>
      <c r="M486" s="6">
        <v>394.96</v>
      </c>
      <c r="N486" s="4">
        <f t="shared" si="45"/>
        <v>3359529.76</v>
      </c>
      <c r="O486" s="18">
        <f t="shared" si="46"/>
        <v>12169147.869999999</v>
      </c>
      <c r="P486" s="4">
        <f t="shared" si="47"/>
        <v>55600.08756772081</v>
      </c>
    </row>
    <row r="487" spans="1:16" x14ac:dyDescent="0.25">
      <c r="A487" s="7" t="s">
        <v>1065</v>
      </c>
      <c r="B487" s="2" t="s">
        <v>473</v>
      </c>
      <c r="C487" s="3">
        <v>730</v>
      </c>
      <c r="D487" s="6">
        <v>204.27</v>
      </c>
      <c r="E487" s="4">
        <f t="shared" si="42"/>
        <v>149117.1</v>
      </c>
      <c r="F487" s="3">
        <v>16989</v>
      </c>
      <c r="G487" s="6">
        <v>202.84</v>
      </c>
      <c r="H487" s="5">
        <f t="shared" si="43"/>
        <v>3446048.7600000002</v>
      </c>
      <c r="I487" s="3">
        <v>0</v>
      </c>
      <c r="J487" s="6">
        <v>204.27</v>
      </c>
      <c r="K487" s="4">
        <f t="shared" si="44"/>
        <v>0</v>
      </c>
      <c r="L487" s="3">
        <v>0</v>
      </c>
      <c r="M487" s="6">
        <v>202.84</v>
      </c>
      <c r="N487" s="4">
        <f t="shared" si="45"/>
        <v>0</v>
      </c>
      <c r="O487" s="18">
        <f t="shared" si="46"/>
        <v>3595165.8600000003</v>
      </c>
      <c r="P487" s="4">
        <f t="shared" si="47"/>
        <v>16426.091520283277</v>
      </c>
    </row>
    <row r="488" spans="1:16" x14ac:dyDescent="0.25">
      <c r="A488" s="7" t="s">
        <v>1066</v>
      </c>
      <c r="B488" s="2" t="s">
        <v>474</v>
      </c>
      <c r="C488" s="3">
        <v>4360</v>
      </c>
      <c r="D488" s="6">
        <v>368.35</v>
      </c>
      <c r="E488" s="4">
        <f t="shared" si="42"/>
        <v>1606006</v>
      </c>
      <c r="F488" s="3">
        <v>13130</v>
      </c>
      <c r="G488" s="6">
        <v>365.78</v>
      </c>
      <c r="H488" s="5">
        <f t="shared" si="43"/>
        <v>4802691.3999999994</v>
      </c>
      <c r="I488" s="3">
        <v>2030</v>
      </c>
      <c r="J488" s="6">
        <v>368.35</v>
      </c>
      <c r="K488" s="4">
        <f t="shared" si="44"/>
        <v>747750.5</v>
      </c>
      <c r="L488" s="3">
        <v>5665</v>
      </c>
      <c r="M488" s="6">
        <v>365.78</v>
      </c>
      <c r="N488" s="4">
        <f t="shared" si="45"/>
        <v>2072143.7</v>
      </c>
      <c r="O488" s="18">
        <f t="shared" si="46"/>
        <v>9228591.5999999996</v>
      </c>
      <c r="P488" s="4">
        <f t="shared" si="47"/>
        <v>42164.866970815492</v>
      </c>
    </row>
    <row r="489" spans="1:16" x14ac:dyDescent="0.25">
      <c r="A489" s="7" t="s">
        <v>1067</v>
      </c>
      <c r="B489" s="2" t="s">
        <v>475</v>
      </c>
      <c r="C489" s="3">
        <v>863</v>
      </c>
      <c r="D489" s="6">
        <v>274.02</v>
      </c>
      <c r="E489" s="4">
        <f t="shared" si="42"/>
        <v>236479.25999999998</v>
      </c>
      <c r="F489" s="3">
        <v>59625</v>
      </c>
      <c r="G489" s="6">
        <v>271.45999999999998</v>
      </c>
      <c r="H489" s="5">
        <f t="shared" si="43"/>
        <v>16185802.499999998</v>
      </c>
      <c r="I489" s="3">
        <v>47</v>
      </c>
      <c r="J489" s="6">
        <v>274.02</v>
      </c>
      <c r="K489" s="4">
        <f t="shared" si="44"/>
        <v>12878.939999999999</v>
      </c>
      <c r="L489" s="3">
        <v>6029</v>
      </c>
      <c r="M489" s="6">
        <v>271.45999999999998</v>
      </c>
      <c r="N489" s="4">
        <f t="shared" si="45"/>
        <v>1636632.3399999999</v>
      </c>
      <c r="O489" s="18">
        <f t="shared" si="46"/>
        <v>18071793.039999999</v>
      </c>
      <c r="P489" s="4">
        <f t="shared" si="47"/>
        <v>82568.910022598604</v>
      </c>
    </row>
    <row r="490" spans="1:16" x14ac:dyDescent="0.25">
      <c r="A490" s="7" t="s">
        <v>1068</v>
      </c>
      <c r="B490" s="2" t="s">
        <v>476</v>
      </c>
      <c r="C490" s="3">
        <v>9577</v>
      </c>
      <c r="D490" s="6">
        <v>339.01</v>
      </c>
      <c r="E490" s="4">
        <f t="shared" si="42"/>
        <v>3246698.77</v>
      </c>
      <c r="F490" s="3">
        <v>70166</v>
      </c>
      <c r="G490" s="6">
        <v>336.15</v>
      </c>
      <c r="H490" s="5">
        <f t="shared" si="43"/>
        <v>23586300.899999999</v>
      </c>
      <c r="I490" s="3">
        <v>5787</v>
      </c>
      <c r="J490" s="6">
        <v>339.01</v>
      </c>
      <c r="K490" s="4">
        <f t="shared" si="44"/>
        <v>1961850.8699999999</v>
      </c>
      <c r="L490" s="3">
        <v>24257</v>
      </c>
      <c r="M490" s="6">
        <v>336.15</v>
      </c>
      <c r="N490" s="4">
        <f t="shared" si="45"/>
        <v>8153990.5499999998</v>
      </c>
      <c r="O490" s="18">
        <f t="shared" si="46"/>
        <v>36948841.090000004</v>
      </c>
      <c r="P490" s="4">
        <f t="shared" si="47"/>
        <v>168816.98061984358</v>
      </c>
    </row>
    <row r="491" spans="1:16" x14ac:dyDescent="0.25">
      <c r="A491" s="7" t="s">
        <v>1069</v>
      </c>
      <c r="B491" s="2" t="s">
        <v>477</v>
      </c>
      <c r="C491" s="3">
        <v>0</v>
      </c>
      <c r="D491" s="6">
        <v>242.15</v>
      </c>
      <c r="E491" s="4">
        <f t="shared" si="42"/>
        <v>0</v>
      </c>
      <c r="F491" s="3">
        <v>67571</v>
      </c>
      <c r="G491" s="6">
        <v>240.08</v>
      </c>
      <c r="H491" s="5">
        <f t="shared" si="43"/>
        <v>16222445.680000002</v>
      </c>
      <c r="I491" s="3">
        <v>0</v>
      </c>
      <c r="J491" s="6">
        <v>242.15</v>
      </c>
      <c r="K491" s="4">
        <f t="shared" si="44"/>
        <v>0</v>
      </c>
      <c r="L491" s="3">
        <v>1141</v>
      </c>
      <c r="M491" s="6">
        <v>240.08</v>
      </c>
      <c r="N491" s="4">
        <f t="shared" si="45"/>
        <v>273931.28000000003</v>
      </c>
      <c r="O491" s="18">
        <f t="shared" si="46"/>
        <v>16496376.960000001</v>
      </c>
      <c r="P491" s="4">
        <f t="shared" si="47"/>
        <v>75370.930925020642</v>
      </c>
    </row>
    <row r="492" spans="1:16" x14ac:dyDescent="0.25">
      <c r="A492" s="7" t="s">
        <v>1070</v>
      </c>
      <c r="B492" s="2" t="s">
        <v>478</v>
      </c>
      <c r="C492" s="3">
        <v>11955</v>
      </c>
      <c r="D492" s="6">
        <v>328.78</v>
      </c>
      <c r="E492" s="4">
        <f t="shared" si="42"/>
        <v>3930564.8999999994</v>
      </c>
      <c r="F492" s="3">
        <v>66540</v>
      </c>
      <c r="G492" s="6">
        <v>326.73</v>
      </c>
      <c r="H492" s="5">
        <f t="shared" si="43"/>
        <v>21740614.200000003</v>
      </c>
      <c r="I492" s="3">
        <v>2361</v>
      </c>
      <c r="J492" s="6">
        <v>328.78</v>
      </c>
      <c r="K492" s="4">
        <f t="shared" si="44"/>
        <v>776249.58</v>
      </c>
      <c r="L492" s="3">
        <v>12792</v>
      </c>
      <c r="M492" s="6">
        <v>326.73</v>
      </c>
      <c r="N492" s="4">
        <f t="shared" si="45"/>
        <v>4179530.16</v>
      </c>
      <c r="O492" s="18">
        <f t="shared" si="46"/>
        <v>30626958.840000004</v>
      </c>
      <c r="P492" s="4">
        <f t="shared" si="47"/>
        <v>139932.68975184055</v>
      </c>
    </row>
    <row r="493" spans="1:16" x14ac:dyDescent="0.25">
      <c r="A493" s="7" t="s">
        <v>1071</v>
      </c>
      <c r="B493" s="2" t="s">
        <v>479</v>
      </c>
      <c r="C493" s="3">
        <v>404</v>
      </c>
      <c r="D493" s="6">
        <v>238.12</v>
      </c>
      <c r="E493" s="4">
        <f t="shared" si="42"/>
        <v>96200.48</v>
      </c>
      <c r="F493" s="3">
        <v>961</v>
      </c>
      <c r="G493" s="6">
        <v>235.8</v>
      </c>
      <c r="H493" s="5">
        <f t="shared" si="43"/>
        <v>226603.80000000002</v>
      </c>
      <c r="I493" s="3">
        <v>0</v>
      </c>
      <c r="J493" s="6">
        <v>238.12</v>
      </c>
      <c r="K493" s="4">
        <f t="shared" si="44"/>
        <v>0</v>
      </c>
      <c r="L493" s="3">
        <v>0</v>
      </c>
      <c r="M493" s="6">
        <v>235.8</v>
      </c>
      <c r="N493" s="4">
        <f t="shared" si="45"/>
        <v>0</v>
      </c>
      <c r="O493" s="18">
        <f t="shared" si="46"/>
        <v>322804.28000000003</v>
      </c>
      <c r="P493" s="4">
        <f t="shared" si="47"/>
        <v>1474.8728856751961</v>
      </c>
    </row>
    <row r="494" spans="1:16" x14ac:dyDescent="0.25">
      <c r="A494" s="7" t="s">
        <v>1072</v>
      </c>
      <c r="B494" s="2" t="s">
        <v>480</v>
      </c>
      <c r="C494" s="3">
        <v>407</v>
      </c>
      <c r="D494" s="6">
        <v>214.67</v>
      </c>
      <c r="E494" s="4">
        <f t="shared" si="42"/>
        <v>87370.689999999988</v>
      </c>
      <c r="F494" s="3">
        <v>23420</v>
      </c>
      <c r="G494" s="6">
        <v>212.91</v>
      </c>
      <c r="H494" s="5">
        <f t="shared" si="43"/>
        <v>4986352.2</v>
      </c>
      <c r="I494" s="3">
        <v>41</v>
      </c>
      <c r="J494" s="6">
        <v>214.67</v>
      </c>
      <c r="K494" s="4">
        <f t="shared" si="44"/>
        <v>8801.4699999999993</v>
      </c>
      <c r="L494" s="3">
        <v>1477</v>
      </c>
      <c r="M494" s="6">
        <v>212.91</v>
      </c>
      <c r="N494" s="4">
        <f t="shared" si="45"/>
        <v>314468.07</v>
      </c>
      <c r="O494" s="18">
        <f t="shared" si="46"/>
        <v>5396992.4300000006</v>
      </c>
      <c r="P494" s="4">
        <f t="shared" si="47"/>
        <v>24658.526210375185</v>
      </c>
    </row>
    <row r="495" spans="1:16" x14ac:dyDescent="0.25">
      <c r="A495" s="7" t="s">
        <v>1073</v>
      </c>
      <c r="B495" s="2" t="s">
        <v>481</v>
      </c>
      <c r="C495" s="3">
        <v>88</v>
      </c>
      <c r="D495" s="6">
        <v>260.49</v>
      </c>
      <c r="E495" s="4">
        <f t="shared" si="42"/>
        <v>22923.120000000003</v>
      </c>
      <c r="F495" s="3">
        <v>8473</v>
      </c>
      <c r="G495" s="6">
        <v>258.19</v>
      </c>
      <c r="H495" s="5">
        <f t="shared" si="43"/>
        <v>2187643.87</v>
      </c>
      <c r="I495" s="3">
        <v>0</v>
      </c>
      <c r="J495" s="6">
        <v>260.49</v>
      </c>
      <c r="K495" s="4">
        <f t="shared" si="44"/>
        <v>0</v>
      </c>
      <c r="L495" s="3">
        <v>1088</v>
      </c>
      <c r="M495" s="6">
        <v>258.19</v>
      </c>
      <c r="N495" s="4">
        <f t="shared" si="45"/>
        <v>280910.71999999997</v>
      </c>
      <c r="O495" s="18">
        <f t="shared" si="46"/>
        <v>2491477.71</v>
      </c>
      <c r="P495" s="4">
        <f t="shared" si="47"/>
        <v>11383.408298499417</v>
      </c>
    </row>
    <row r="496" spans="1:16" x14ac:dyDescent="0.25">
      <c r="A496" s="7" t="s">
        <v>1074</v>
      </c>
      <c r="B496" s="2" t="s">
        <v>482</v>
      </c>
      <c r="C496" s="3">
        <v>0</v>
      </c>
      <c r="D496" s="6">
        <v>227.06</v>
      </c>
      <c r="E496" s="4">
        <f t="shared" si="42"/>
        <v>0</v>
      </c>
      <c r="F496" s="3">
        <v>5435</v>
      </c>
      <c r="G496" s="6">
        <v>225.05</v>
      </c>
      <c r="H496" s="5">
        <f t="shared" si="43"/>
        <v>1223146.75</v>
      </c>
      <c r="I496" s="3">
        <v>0</v>
      </c>
      <c r="J496" s="6">
        <v>227.06</v>
      </c>
      <c r="K496" s="4">
        <f t="shared" si="44"/>
        <v>0</v>
      </c>
      <c r="L496" s="3">
        <v>930</v>
      </c>
      <c r="M496" s="6">
        <v>225.05</v>
      </c>
      <c r="N496" s="4">
        <f t="shared" si="45"/>
        <v>209296.5</v>
      </c>
      <c r="O496" s="18">
        <f t="shared" si="46"/>
        <v>1432443.25</v>
      </c>
      <c r="P496" s="4">
        <f t="shared" si="47"/>
        <v>6544.7450377468867</v>
      </c>
    </row>
    <row r="497" spans="1:16" x14ac:dyDescent="0.25">
      <c r="A497" s="7" t="s">
        <v>1075</v>
      </c>
      <c r="B497" s="2" t="s">
        <v>483</v>
      </c>
      <c r="C497" s="3">
        <v>0</v>
      </c>
      <c r="D497" s="6">
        <v>217.67</v>
      </c>
      <c r="E497" s="4">
        <f t="shared" si="42"/>
        <v>0</v>
      </c>
      <c r="F497" s="3">
        <v>13248</v>
      </c>
      <c r="G497" s="6">
        <v>215.79</v>
      </c>
      <c r="H497" s="5">
        <f t="shared" si="43"/>
        <v>2858785.92</v>
      </c>
      <c r="I497" s="3">
        <v>0</v>
      </c>
      <c r="J497" s="6">
        <v>217.67</v>
      </c>
      <c r="K497" s="4">
        <f t="shared" si="44"/>
        <v>0</v>
      </c>
      <c r="L497" s="3">
        <v>433</v>
      </c>
      <c r="M497" s="6">
        <v>215.79</v>
      </c>
      <c r="N497" s="4">
        <f t="shared" si="45"/>
        <v>93437.069999999992</v>
      </c>
      <c r="O497" s="18">
        <f t="shared" si="46"/>
        <v>2952222.9899999998</v>
      </c>
      <c r="P497" s="4">
        <f t="shared" si="47"/>
        <v>13488.525122461064</v>
      </c>
    </row>
    <row r="498" spans="1:16" x14ac:dyDescent="0.25">
      <c r="A498" s="7" t="s">
        <v>1076</v>
      </c>
      <c r="B498" s="2" t="s">
        <v>484</v>
      </c>
      <c r="C498" s="3">
        <v>1647</v>
      </c>
      <c r="D498" s="6">
        <v>335.4</v>
      </c>
      <c r="E498" s="4">
        <f t="shared" si="42"/>
        <v>552403.79999999993</v>
      </c>
      <c r="F498" s="3">
        <v>29858</v>
      </c>
      <c r="G498" s="6">
        <v>332.02</v>
      </c>
      <c r="H498" s="5">
        <f t="shared" si="43"/>
        <v>9913453.1600000001</v>
      </c>
      <c r="I498" s="3">
        <v>404</v>
      </c>
      <c r="J498" s="6">
        <v>335.4</v>
      </c>
      <c r="K498" s="4">
        <f t="shared" si="44"/>
        <v>135501.59999999998</v>
      </c>
      <c r="L498" s="3">
        <v>10137</v>
      </c>
      <c r="M498" s="6">
        <v>332.02</v>
      </c>
      <c r="N498" s="4">
        <f t="shared" si="45"/>
        <v>3365686.7399999998</v>
      </c>
      <c r="O498" s="18">
        <f t="shared" si="46"/>
        <v>13967045.300000001</v>
      </c>
      <c r="P498" s="4">
        <f t="shared" si="47"/>
        <v>63814.570259003958</v>
      </c>
    </row>
    <row r="499" spans="1:16" x14ac:dyDescent="0.25">
      <c r="A499" s="7" t="s">
        <v>1077</v>
      </c>
      <c r="B499" s="2" t="s">
        <v>485</v>
      </c>
      <c r="C499" s="3">
        <v>18287</v>
      </c>
      <c r="D499" s="6">
        <v>353.07</v>
      </c>
      <c r="E499" s="4">
        <f t="shared" si="42"/>
        <v>6456591.0899999999</v>
      </c>
      <c r="F499" s="3">
        <v>67493</v>
      </c>
      <c r="G499" s="6">
        <v>349.87</v>
      </c>
      <c r="H499" s="5">
        <f t="shared" si="43"/>
        <v>23613775.91</v>
      </c>
      <c r="I499" s="3">
        <v>2914</v>
      </c>
      <c r="J499" s="6">
        <v>353.07</v>
      </c>
      <c r="K499" s="4">
        <f t="shared" si="44"/>
        <v>1028845.98</v>
      </c>
      <c r="L499" s="3">
        <v>10977</v>
      </c>
      <c r="M499" s="6">
        <v>349.87</v>
      </c>
      <c r="N499" s="4">
        <f t="shared" si="45"/>
        <v>3840522.99</v>
      </c>
      <c r="O499" s="18">
        <f t="shared" si="46"/>
        <v>34939735.969999999</v>
      </c>
      <c r="P499" s="4">
        <f t="shared" si="47"/>
        <v>159637.50299346511</v>
      </c>
    </row>
    <row r="500" spans="1:16" x14ac:dyDescent="0.25">
      <c r="A500" s="7" t="s">
        <v>1078</v>
      </c>
      <c r="B500" s="2" t="s">
        <v>486</v>
      </c>
      <c r="C500" s="3">
        <v>1222</v>
      </c>
      <c r="D500" s="6">
        <v>239.62</v>
      </c>
      <c r="E500" s="4">
        <f t="shared" si="42"/>
        <v>292815.64</v>
      </c>
      <c r="F500" s="3">
        <v>59878</v>
      </c>
      <c r="G500" s="6">
        <v>237.58</v>
      </c>
      <c r="H500" s="5">
        <f t="shared" si="43"/>
        <v>14225815.24</v>
      </c>
      <c r="I500" s="3">
        <v>53</v>
      </c>
      <c r="J500" s="6">
        <v>239.62</v>
      </c>
      <c r="K500" s="4">
        <f t="shared" si="44"/>
        <v>12699.86</v>
      </c>
      <c r="L500" s="3">
        <v>2611</v>
      </c>
      <c r="M500" s="6">
        <v>237.58</v>
      </c>
      <c r="N500" s="4">
        <f t="shared" si="45"/>
        <v>620321.38</v>
      </c>
      <c r="O500" s="18">
        <f t="shared" si="46"/>
        <v>15151652.120000001</v>
      </c>
      <c r="P500" s="4">
        <f t="shared" si="47"/>
        <v>69226.965903212636</v>
      </c>
    </row>
    <row r="501" spans="1:16" x14ac:dyDescent="0.25">
      <c r="A501" s="7" t="s">
        <v>1079</v>
      </c>
      <c r="B501" s="2" t="s">
        <v>487</v>
      </c>
      <c r="C501" s="3">
        <v>561</v>
      </c>
      <c r="D501" s="6">
        <v>235.66</v>
      </c>
      <c r="E501" s="4">
        <f t="shared" si="42"/>
        <v>132205.26</v>
      </c>
      <c r="F501" s="3">
        <v>21947</v>
      </c>
      <c r="G501" s="6">
        <v>233.91</v>
      </c>
      <c r="H501" s="5">
        <f t="shared" si="43"/>
        <v>5133622.7699999996</v>
      </c>
      <c r="I501" s="3">
        <v>25</v>
      </c>
      <c r="J501" s="6">
        <v>235.66</v>
      </c>
      <c r="K501" s="4">
        <f t="shared" si="44"/>
        <v>5891.5</v>
      </c>
      <c r="L501" s="3">
        <v>645</v>
      </c>
      <c r="M501" s="6">
        <v>233.91</v>
      </c>
      <c r="N501" s="4">
        <f t="shared" si="45"/>
        <v>150871.95000000001</v>
      </c>
      <c r="O501" s="18">
        <f t="shared" si="46"/>
        <v>5422591.4799999995</v>
      </c>
      <c r="P501" s="4">
        <f t="shared" si="47"/>
        <v>24775.486694121068</v>
      </c>
    </row>
    <row r="502" spans="1:16" x14ac:dyDescent="0.25">
      <c r="A502" s="7" t="s">
        <v>1080</v>
      </c>
      <c r="B502" s="2" t="s">
        <v>488</v>
      </c>
      <c r="C502" s="3">
        <v>21126</v>
      </c>
      <c r="D502" s="6">
        <v>223.39</v>
      </c>
      <c r="E502" s="4">
        <f t="shared" si="42"/>
        <v>4719337.1399999997</v>
      </c>
      <c r="F502" s="3">
        <v>0</v>
      </c>
      <c r="G502" s="6">
        <v>221.44</v>
      </c>
      <c r="H502" s="5">
        <f t="shared" si="43"/>
        <v>0</v>
      </c>
      <c r="I502" s="3">
        <v>2235</v>
      </c>
      <c r="J502" s="6">
        <v>223.39</v>
      </c>
      <c r="K502" s="4">
        <f t="shared" si="44"/>
        <v>499276.64999999997</v>
      </c>
      <c r="L502" s="3">
        <v>0</v>
      </c>
      <c r="M502" s="6">
        <v>221.44</v>
      </c>
      <c r="N502" s="4">
        <f t="shared" si="45"/>
        <v>0</v>
      </c>
      <c r="O502" s="18">
        <f t="shared" si="46"/>
        <v>5218613.79</v>
      </c>
      <c r="P502" s="4">
        <f t="shared" si="47"/>
        <v>23843.525183995924</v>
      </c>
    </row>
    <row r="503" spans="1:16" x14ac:dyDescent="0.25">
      <c r="A503" s="7" t="s">
        <v>1081</v>
      </c>
      <c r="B503" s="2" t="s">
        <v>489</v>
      </c>
      <c r="C503" s="3">
        <v>1941</v>
      </c>
      <c r="D503" s="6">
        <v>328.51</v>
      </c>
      <c r="E503" s="4">
        <f t="shared" si="42"/>
        <v>637637.91</v>
      </c>
      <c r="F503" s="3">
        <v>17270</v>
      </c>
      <c r="G503" s="6">
        <v>325.22000000000003</v>
      </c>
      <c r="H503" s="5">
        <f t="shared" si="43"/>
        <v>5616549.4000000004</v>
      </c>
      <c r="I503" s="3">
        <v>103</v>
      </c>
      <c r="J503" s="6">
        <v>328.51</v>
      </c>
      <c r="K503" s="4">
        <f t="shared" si="44"/>
        <v>33836.53</v>
      </c>
      <c r="L503" s="3">
        <v>2580</v>
      </c>
      <c r="M503" s="6">
        <v>325.22000000000003</v>
      </c>
      <c r="N503" s="4">
        <f t="shared" si="45"/>
        <v>839067.60000000009</v>
      </c>
      <c r="O503" s="18">
        <f t="shared" si="46"/>
        <v>7127091.4400000004</v>
      </c>
      <c r="P503" s="4">
        <f t="shared" si="47"/>
        <v>32563.242093889799</v>
      </c>
    </row>
    <row r="504" spans="1:16" x14ac:dyDescent="0.25">
      <c r="A504" s="7" t="s">
        <v>1082</v>
      </c>
      <c r="B504" s="2" t="s">
        <v>490</v>
      </c>
      <c r="C504" s="3">
        <v>0</v>
      </c>
      <c r="D504" s="6">
        <v>285.88</v>
      </c>
      <c r="E504" s="4">
        <f t="shared" si="42"/>
        <v>0</v>
      </c>
      <c r="F504" s="3">
        <v>31753</v>
      </c>
      <c r="G504" s="6">
        <v>283.20999999999998</v>
      </c>
      <c r="H504" s="5">
        <f t="shared" si="43"/>
        <v>8992767.129999999</v>
      </c>
      <c r="I504" s="3">
        <v>20</v>
      </c>
      <c r="J504" s="6">
        <v>285.88</v>
      </c>
      <c r="K504" s="4">
        <f t="shared" si="44"/>
        <v>5717.6</v>
      </c>
      <c r="L504" s="3">
        <v>2875</v>
      </c>
      <c r="M504" s="6">
        <v>283.20999999999998</v>
      </c>
      <c r="N504" s="4">
        <f t="shared" si="45"/>
        <v>814228.74999999988</v>
      </c>
      <c r="O504" s="18">
        <f t="shared" si="46"/>
        <v>9812713.4799999986</v>
      </c>
      <c r="P504" s="4">
        <f t="shared" si="47"/>
        <v>44833.683885949387</v>
      </c>
    </row>
    <row r="505" spans="1:16" x14ac:dyDescent="0.25">
      <c r="A505" s="7" t="s">
        <v>1083</v>
      </c>
      <c r="B505" s="2" t="s">
        <v>491</v>
      </c>
      <c r="C505" s="3">
        <v>3202</v>
      </c>
      <c r="D505" s="6">
        <v>409.32</v>
      </c>
      <c r="E505" s="4">
        <f t="shared" si="42"/>
        <v>1310642.6399999999</v>
      </c>
      <c r="F505" s="3">
        <v>41023</v>
      </c>
      <c r="G505" s="6">
        <v>405.91</v>
      </c>
      <c r="H505" s="5">
        <f t="shared" si="43"/>
        <v>16651645.930000002</v>
      </c>
      <c r="I505" s="3">
        <v>1115</v>
      </c>
      <c r="J505" s="6">
        <v>409.32</v>
      </c>
      <c r="K505" s="4">
        <f t="shared" si="44"/>
        <v>456391.8</v>
      </c>
      <c r="L505" s="3">
        <v>14238</v>
      </c>
      <c r="M505" s="6">
        <v>405.91</v>
      </c>
      <c r="N505" s="4">
        <f t="shared" si="45"/>
        <v>5779346.5800000001</v>
      </c>
      <c r="O505" s="18">
        <f t="shared" si="46"/>
        <v>24198026.950000003</v>
      </c>
      <c r="P505" s="4">
        <f t="shared" si="47"/>
        <v>110559.29566792815</v>
      </c>
    </row>
    <row r="506" spans="1:16" x14ac:dyDescent="0.25">
      <c r="A506" s="7" t="s">
        <v>1084</v>
      </c>
      <c r="B506" s="2" t="s">
        <v>492</v>
      </c>
      <c r="C506" s="3">
        <v>0</v>
      </c>
      <c r="D506" s="6">
        <v>219.56</v>
      </c>
      <c r="E506" s="4">
        <f t="shared" si="42"/>
        <v>0</v>
      </c>
      <c r="F506" s="3">
        <v>21710</v>
      </c>
      <c r="G506" s="6">
        <v>217.89</v>
      </c>
      <c r="H506" s="5">
        <f t="shared" si="43"/>
        <v>4730391.8999999994</v>
      </c>
      <c r="I506" s="3">
        <v>0</v>
      </c>
      <c r="J506" s="6">
        <v>219.56</v>
      </c>
      <c r="K506" s="4">
        <f t="shared" si="44"/>
        <v>0</v>
      </c>
      <c r="L506" s="3">
        <v>180</v>
      </c>
      <c r="M506" s="6">
        <v>217.89</v>
      </c>
      <c r="N506" s="4">
        <f t="shared" si="45"/>
        <v>39220.199999999997</v>
      </c>
      <c r="O506" s="18">
        <f t="shared" si="46"/>
        <v>4769612.0999999996</v>
      </c>
      <c r="P506" s="4">
        <f t="shared" si="47"/>
        <v>21792.064099888426</v>
      </c>
    </row>
    <row r="507" spans="1:16" x14ac:dyDescent="0.25">
      <c r="A507" s="7" t="s">
        <v>1085</v>
      </c>
      <c r="B507" s="2" t="s">
        <v>493</v>
      </c>
      <c r="C507" s="3">
        <v>160</v>
      </c>
      <c r="D507" s="6">
        <v>300.95999999999998</v>
      </c>
      <c r="E507" s="4">
        <f t="shared" si="42"/>
        <v>48153.599999999999</v>
      </c>
      <c r="F507" s="3">
        <v>22086</v>
      </c>
      <c r="G507" s="6">
        <v>298</v>
      </c>
      <c r="H507" s="5">
        <f t="shared" si="43"/>
        <v>6581628</v>
      </c>
      <c r="I507" s="3">
        <v>87</v>
      </c>
      <c r="J507" s="6">
        <v>300.95999999999998</v>
      </c>
      <c r="K507" s="4">
        <f t="shared" si="44"/>
        <v>26183.519999999997</v>
      </c>
      <c r="L507" s="3">
        <v>3277</v>
      </c>
      <c r="M507" s="6">
        <v>298</v>
      </c>
      <c r="N507" s="4">
        <f t="shared" si="45"/>
        <v>976546</v>
      </c>
      <c r="O507" s="18">
        <f t="shared" si="46"/>
        <v>7632511.1199999992</v>
      </c>
      <c r="P507" s="4">
        <f t="shared" si="47"/>
        <v>34872.473501598004</v>
      </c>
    </row>
    <row r="508" spans="1:16" x14ac:dyDescent="0.25">
      <c r="A508" s="7" t="s">
        <v>1086</v>
      </c>
      <c r="B508" s="2" t="s">
        <v>494</v>
      </c>
      <c r="C508" s="3">
        <v>1547</v>
      </c>
      <c r="D508" s="6">
        <v>227.37</v>
      </c>
      <c r="E508" s="4">
        <f t="shared" si="42"/>
        <v>351741.39</v>
      </c>
      <c r="F508" s="3">
        <v>55637</v>
      </c>
      <c r="G508" s="6">
        <v>225.45</v>
      </c>
      <c r="H508" s="5">
        <f t="shared" si="43"/>
        <v>12543361.649999999</v>
      </c>
      <c r="I508" s="3">
        <v>280</v>
      </c>
      <c r="J508" s="6">
        <v>227.37</v>
      </c>
      <c r="K508" s="4">
        <f t="shared" si="44"/>
        <v>63663.6</v>
      </c>
      <c r="L508" s="3">
        <v>8332</v>
      </c>
      <c r="M508" s="6">
        <v>225.45</v>
      </c>
      <c r="N508" s="4">
        <f t="shared" si="45"/>
        <v>1878449.4</v>
      </c>
      <c r="O508" s="18">
        <f t="shared" si="46"/>
        <v>14837216.039999999</v>
      </c>
      <c r="P508" s="4">
        <f t="shared" si="47"/>
        <v>67790.326808247715</v>
      </c>
    </row>
    <row r="509" spans="1:16" x14ac:dyDescent="0.25">
      <c r="A509" s="7" t="s">
        <v>1087</v>
      </c>
      <c r="B509" s="2" t="s">
        <v>495</v>
      </c>
      <c r="C509" s="3">
        <v>0</v>
      </c>
      <c r="D509" s="6">
        <v>220.11</v>
      </c>
      <c r="E509" s="4">
        <f t="shared" si="42"/>
        <v>0</v>
      </c>
      <c r="F509" s="3">
        <v>13379</v>
      </c>
      <c r="G509" s="6">
        <v>218.2</v>
      </c>
      <c r="H509" s="5">
        <f t="shared" si="43"/>
        <v>2919297.8</v>
      </c>
      <c r="I509" s="3">
        <v>0</v>
      </c>
      <c r="J509" s="6">
        <v>220.11</v>
      </c>
      <c r="K509" s="4">
        <f t="shared" si="44"/>
        <v>0</v>
      </c>
      <c r="L509" s="3">
        <v>1574</v>
      </c>
      <c r="M509" s="6">
        <v>218.2</v>
      </c>
      <c r="N509" s="4">
        <f t="shared" si="45"/>
        <v>343446.8</v>
      </c>
      <c r="O509" s="18">
        <f t="shared" si="46"/>
        <v>3262744.5999999996</v>
      </c>
      <c r="P509" s="4">
        <f t="shared" si="47"/>
        <v>14907.27924494422</v>
      </c>
    </row>
    <row r="510" spans="1:16" x14ac:dyDescent="0.25">
      <c r="A510" s="7" t="s">
        <v>1088</v>
      </c>
      <c r="B510" s="2" t="s">
        <v>496</v>
      </c>
      <c r="C510" s="3">
        <v>544</v>
      </c>
      <c r="D510" s="6">
        <v>230.19</v>
      </c>
      <c r="E510" s="4">
        <f t="shared" si="42"/>
        <v>125223.36</v>
      </c>
      <c r="F510" s="3">
        <v>19307</v>
      </c>
      <c r="G510" s="6">
        <v>228.27</v>
      </c>
      <c r="H510" s="5">
        <f t="shared" si="43"/>
        <v>4407208.8900000006</v>
      </c>
      <c r="I510" s="3">
        <v>81</v>
      </c>
      <c r="J510" s="6">
        <v>230.19</v>
      </c>
      <c r="K510" s="4">
        <f t="shared" si="44"/>
        <v>18645.39</v>
      </c>
      <c r="L510" s="3">
        <v>1483</v>
      </c>
      <c r="M510" s="6">
        <v>228.27</v>
      </c>
      <c r="N510" s="4">
        <f t="shared" si="45"/>
        <v>338524.41000000003</v>
      </c>
      <c r="O510" s="18">
        <f t="shared" si="46"/>
        <v>4889602.0500000007</v>
      </c>
      <c r="P510" s="4">
        <f t="shared" si="47"/>
        <v>22340.29079566992</v>
      </c>
    </row>
    <row r="511" spans="1:16" x14ac:dyDescent="0.25">
      <c r="A511" s="7" t="s">
        <v>1305</v>
      </c>
      <c r="B511" s="2" t="s">
        <v>1296</v>
      </c>
      <c r="C511" s="3">
        <v>1181</v>
      </c>
      <c r="D511" s="6">
        <v>216.7</v>
      </c>
      <c r="E511" s="4">
        <f t="shared" si="42"/>
        <v>255922.69999999998</v>
      </c>
      <c r="F511" s="3">
        <v>19231</v>
      </c>
      <c r="G511" s="6">
        <v>214.84</v>
      </c>
      <c r="H511" s="5">
        <f t="shared" si="43"/>
        <v>4131588.04</v>
      </c>
      <c r="I511" s="3">
        <v>18</v>
      </c>
      <c r="J511" s="6">
        <v>216.7</v>
      </c>
      <c r="K511" s="4">
        <f t="shared" si="44"/>
        <v>3900.6</v>
      </c>
      <c r="L511" s="3">
        <v>251</v>
      </c>
      <c r="M511" s="6">
        <v>214.84</v>
      </c>
      <c r="N511" s="4">
        <f t="shared" si="45"/>
        <v>53924.840000000004</v>
      </c>
      <c r="O511" s="18">
        <f t="shared" si="46"/>
        <v>4445336.18</v>
      </c>
      <c r="P511" s="4">
        <f t="shared" si="47"/>
        <v>20310.46738163742</v>
      </c>
    </row>
    <row r="512" spans="1:16" x14ac:dyDescent="0.25">
      <c r="A512" s="7" t="s">
        <v>1089</v>
      </c>
      <c r="B512" s="2" t="s">
        <v>497</v>
      </c>
      <c r="C512" s="3">
        <v>723</v>
      </c>
      <c r="D512" s="6">
        <v>304.37</v>
      </c>
      <c r="E512" s="4">
        <f t="shared" si="42"/>
        <v>220059.51</v>
      </c>
      <c r="F512" s="3">
        <v>31917</v>
      </c>
      <c r="G512" s="6">
        <v>301.42</v>
      </c>
      <c r="H512" s="5">
        <f t="shared" si="43"/>
        <v>9620422.1400000006</v>
      </c>
      <c r="I512" s="3">
        <v>284</v>
      </c>
      <c r="J512" s="6">
        <v>304.37</v>
      </c>
      <c r="K512" s="4">
        <f t="shared" si="44"/>
        <v>86441.08</v>
      </c>
      <c r="L512" s="3">
        <v>6892</v>
      </c>
      <c r="M512" s="6">
        <v>301.42</v>
      </c>
      <c r="N512" s="4">
        <f t="shared" si="45"/>
        <v>2077386.6400000001</v>
      </c>
      <c r="O512" s="18">
        <f t="shared" si="46"/>
        <v>12004309.370000001</v>
      </c>
      <c r="P512" s="4">
        <f t="shared" si="47"/>
        <v>54846.950607562256</v>
      </c>
    </row>
    <row r="513" spans="1:16" x14ac:dyDescent="0.25">
      <c r="A513" s="7" t="s">
        <v>1090</v>
      </c>
      <c r="B513" s="2" t="s">
        <v>498</v>
      </c>
      <c r="C513" s="3">
        <v>1250</v>
      </c>
      <c r="D513" s="6">
        <v>259.67</v>
      </c>
      <c r="E513" s="4">
        <f t="shared" si="42"/>
        <v>324587.5</v>
      </c>
      <c r="F513" s="3">
        <v>29067</v>
      </c>
      <c r="G513" s="6">
        <v>257.45</v>
      </c>
      <c r="H513" s="5">
        <f t="shared" si="43"/>
        <v>7483299.1499999994</v>
      </c>
      <c r="I513" s="3">
        <v>40</v>
      </c>
      <c r="J513" s="6">
        <v>259.67</v>
      </c>
      <c r="K513" s="4">
        <f t="shared" si="44"/>
        <v>10386.800000000001</v>
      </c>
      <c r="L513" s="3">
        <v>2638</v>
      </c>
      <c r="M513" s="6">
        <v>257.45</v>
      </c>
      <c r="N513" s="4">
        <f t="shared" si="45"/>
        <v>679153.1</v>
      </c>
      <c r="O513" s="18">
        <f t="shared" si="46"/>
        <v>8497426.5500000007</v>
      </c>
      <c r="P513" s="4">
        <f t="shared" si="47"/>
        <v>38824.21886293307</v>
      </c>
    </row>
    <row r="514" spans="1:16" x14ac:dyDescent="0.25">
      <c r="A514" s="7" t="s">
        <v>1091</v>
      </c>
      <c r="B514" s="2" t="s">
        <v>499</v>
      </c>
      <c r="C514" s="3">
        <v>317</v>
      </c>
      <c r="D514" s="6">
        <v>237.02</v>
      </c>
      <c r="E514" s="4">
        <f t="shared" si="42"/>
        <v>75135.34</v>
      </c>
      <c r="F514" s="3">
        <v>27598</v>
      </c>
      <c r="G514" s="6">
        <v>234.98</v>
      </c>
      <c r="H514" s="5">
        <f t="shared" si="43"/>
        <v>6484978.04</v>
      </c>
      <c r="I514" s="3">
        <v>60</v>
      </c>
      <c r="J514" s="6">
        <v>237.02</v>
      </c>
      <c r="K514" s="4">
        <f t="shared" si="44"/>
        <v>14221.2</v>
      </c>
      <c r="L514" s="3">
        <v>3159</v>
      </c>
      <c r="M514" s="6">
        <v>234.98</v>
      </c>
      <c r="N514" s="4">
        <f t="shared" si="45"/>
        <v>742301.82</v>
      </c>
      <c r="O514" s="18">
        <f t="shared" si="46"/>
        <v>7316636.3999999994</v>
      </c>
      <c r="P514" s="4">
        <f t="shared" si="47"/>
        <v>33429.261349026034</v>
      </c>
    </row>
    <row r="515" spans="1:16" x14ac:dyDescent="0.25">
      <c r="A515" s="7" t="s">
        <v>1092</v>
      </c>
      <c r="B515" s="2" t="s">
        <v>500</v>
      </c>
      <c r="C515" s="3">
        <v>446</v>
      </c>
      <c r="D515" s="6">
        <v>248.05</v>
      </c>
      <c r="E515" s="4">
        <f t="shared" si="42"/>
        <v>110630.3</v>
      </c>
      <c r="F515" s="3">
        <v>21487</v>
      </c>
      <c r="G515" s="6">
        <v>245.76</v>
      </c>
      <c r="H515" s="5">
        <f t="shared" si="43"/>
        <v>5280645.1200000001</v>
      </c>
      <c r="I515" s="3">
        <v>162</v>
      </c>
      <c r="J515" s="6">
        <v>248.05</v>
      </c>
      <c r="K515" s="4">
        <f t="shared" si="44"/>
        <v>40184.1</v>
      </c>
      <c r="L515" s="3">
        <v>3845</v>
      </c>
      <c r="M515" s="6">
        <v>245.76</v>
      </c>
      <c r="N515" s="4">
        <f t="shared" si="45"/>
        <v>944947.19999999995</v>
      </c>
      <c r="O515" s="18">
        <f t="shared" si="46"/>
        <v>6376406.7199999997</v>
      </c>
      <c r="P515" s="4">
        <f t="shared" si="47"/>
        <v>29133.409815276031</v>
      </c>
    </row>
    <row r="516" spans="1:16" x14ac:dyDescent="0.25">
      <c r="A516" s="7" t="s">
        <v>1093</v>
      </c>
      <c r="B516" s="2" t="s">
        <v>501</v>
      </c>
      <c r="C516" s="3">
        <v>794</v>
      </c>
      <c r="D516" s="6">
        <v>301.83</v>
      </c>
      <c r="E516" s="4">
        <f t="shared" si="42"/>
        <v>239653.02</v>
      </c>
      <c r="F516" s="3">
        <v>24602</v>
      </c>
      <c r="G516" s="6">
        <v>298.99</v>
      </c>
      <c r="H516" s="5">
        <f t="shared" si="43"/>
        <v>7355751.9800000004</v>
      </c>
      <c r="I516" s="3">
        <v>432</v>
      </c>
      <c r="J516" s="6">
        <v>301.83</v>
      </c>
      <c r="K516" s="4">
        <f t="shared" si="44"/>
        <v>130390.56</v>
      </c>
      <c r="L516" s="3">
        <v>8510</v>
      </c>
      <c r="M516" s="6">
        <v>298.99</v>
      </c>
      <c r="N516" s="4">
        <f t="shared" si="45"/>
        <v>2544404.9</v>
      </c>
      <c r="O516" s="18">
        <f t="shared" si="46"/>
        <v>10270200.460000001</v>
      </c>
      <c r="P516" s="4">
        <f t="shared" si="47"/>
        <v>46923.913737769923</v>
      </c>
    </row>
    <row r="517" spans="1:16" x14ac:dyDescent="0.25">
      <c r="A517" s="7" t="s">
        <v>1094</v>
      </c>
      <c r="B517" s="2" t="s">
        <v>502</v>
      </c>
      <c r="C517" s="3">
        <v>1324</v>
      </c>
      <c r="D517" s="6">
        <v>262.77</v>
      </c>
      <c r="E517" s="4">
        <f t="shared" si="42"/>
        <v>347907.48</v>
      </c>
      <c r="F517" s="3">
        <v>35326</v>
      </c>
      <c r="G517" s="6">
        <v>260.58999999999997</v>
      </c>
      <c r="H517" s="5">
        <f t="shared" si="43"/>
        <v>9205602.3399999999</v>
      </c>
      <c r="I517" s="3">
        <v>246</v>
      </c>
      <c r="J517" s="6">
        <v>262.77</v>
      </c>
      <c r="K517" s="4">
        <f t="shared" si="44"/>
        <v>64641.42</v>
      </c>
      <c r="L517" s="3">
        <v>4948</v>
      </c>
      <c r="M517" s="6">
        <v>260.58999999999997</v>
      </c>
      <c r="N517" s="4">
        <f t="shared" si="45"/>
        <v>1289399.3199999998</v>
      </c>
      <c r="O517" s="18">
        <f t="shared" si="46"/>
        <v>10907550.560000001</v>
      </c>
      <c r="P517" s="4">
        <f t="shared" si="47"/>
        <v>49835.927113715166</v>
      </c>
    </row>
    <row r="518" spans="1:16" x14ac:dyDescent="0.25">
      <c r="A518" s="7" t="s">
        <v>1095</v>
      </c>
      <c r="B518" s="2" t="s">
        <v>503</v>
      </c>
      <c r="C518" s="3">
        <v>158</v>
      </c>
      <c r="D518" s="6">
        <v>221.19</v>
      </c>
      <c r="E518" s="4">
        <f t="shared" si="42"/>
        <v>34948.019999999997</v>
      </c>
      <c r="F518" s="3">
        <v>39872</v>
      </c>
      <c r="G518" s="6">
        <v>219.28</v>
      </c>
      <c r="H518" s="5">
        <f t="shared" si="43"/>
        <v>8743132.1600000001</v>
      </c>
      <c r="I518" s="3">
        <v>4513</v>
      </c>
      <c r="J518" s="6">
        <v>221.19</v>
      </c>
      <c r="K518" s="4">
        <f t="shared" si="44"/>
        <v>998230.47</v>
      </c>
      <c r="L518" s="3">
        <v>0</v>
      </c>
      <c r="M518" s="6">
        <v>219.28</v>
      </c>
      <c r="N518" s="4">
        <f t="shared" si="45"/>
        <v>0</v>
      </c>
      <c r="O518" s="18">
        <f t="shared" si="46"/>
        <v>9776310.6500000004</v>
      </c>
      <c r="P518" s="4">
        <f t="shared" si="47"/>
        <v>44667.361596391012</v>
      </c>
    </row>
    <row r="519" spans="1:16" x14ac:dyDescent="0.25">
      <c r="A519" s="7" t="s">
        <v>1096</v>
      </c>
      <c r="B519" s="2" t="s">
        <v>504</v>
      </c>
      <c r="C519" s="3">
        <v>3426</v>
      </c>
      <c r="D519" s="6">
        <v>300.22000000000003</v>
      </c>
      <c r="E519" s="4">
        <f t="shared" si="42"/>
        <v>1028553.7200000001</v>
      </c>
      <c r="F519" s="3">
        <v>36074</v>
      </c>
      <c r="G519" s="6">
        <v>297.26</v>
      </c>
      <c r="H519" s="5">
        <f t="shared" si="43"/>
        <v>10723357.24</v>
      </c>
      <c r="I519" s="3">
        <v>753</v>
      </c>
      <c r="J519" s="6">
        <v>300.22000000000003</v>
      </c>
      <c r="K519" s="4">
        <f t="shared" si="44"/>
        <v>226065.66000000003</v>
      </c>
      <c r="L519" s="3">
        <v>7369</v>
      </c>
      <c r="M519" s="6">
        <v>297.26</v>
      </c>
      <c r="N519" s="4">
        <f t="shared" si="45"/>
        <v>2190508.94</v>
      </c>
      <c r="O519" s="18">
        <f t="shared" si="46"/>
        <v>14168485.560000001</v>
      </c>
      <c r="P519" s="4">
        <f t="shared" si="47"/>
        <v>64734.938407646106</v>
      </c>
    </row>
    <row r="520" spans="1:16" x14ac:dyDescent="0.25">
      <c r="A520" s="7" t="s">
        <v>1097</v>
      </c>
      <c r="B520" s="2" t="s">
        <v>505</v>
      </c>
      <c r="C520" s="3">
        <v>1517</v>
      </c>
      <c r="D520" s="6">
        <v>219.99</v>
      </c>
      <c r="E520" s="4">
        <f t="shared" si="42"/>
        <v>333724.83</v>
      </c>
      <c r="F520" s="3">
        <v>49155</v>
      </c>
      <c r="G520" s="6">
        <v>218.18</v>
      </c>
      <c r="H520" s="5">
        <f t="shared" si="43"/>
        <v>10724637.9</v>
      </c>
      <c r="I520" s="3">
        <v>594</v>
      </c>
      <c r="J520" s="6">
        <v>219.99</v>
      </c>
      <c r="K520" s="4">
        <f t="shared" si="44"/>
        <v>130674.06000000001</v>
      </c>
      <c r="L520" s="3">
        <v>8930</v>
      </c>
      <c r="M520" s="6">
        <v>218.18</v>
      </c>
      <c r="N520" s="4">
        <f t="shared" si="45"/>
        <v>1948347.4000000001</v>
      </c>
      <c r="O520" s="18">
        <f t="shared" si="46"/>
        <v>13137384.190000001</v>
      </c>
      <c r="P520" s="4">
        <f t="shared" si="47"/>
        <v>60023.899715731772</v>
      </c>
    </row>
    <row r="521" spans="1:16" x14ac:dyDescent="0.25">
      <c r="A521" s="7" t="s">
        <v>1098</v>
      </c>
      <c r="B521" s="2" t="s">
        <v>506</v>
      </c>
      <c r="C521" s="3">
        <v>580</v>
      </c>
      <c r="D521" s="6">
        <v>327</v>
      </c>
      <c r="E521" s="4">
        <f t="shared" ref="E521:E584" si="48">D521*C521</f>
        <v>189660</v>
      </c>
      <c r="F521" s="3">
        <v>22536</v>
      </c>
      <c r="G521" s="6">
        <v>324.16000000000003</v>
      </c>
      <c r="H521" s="5">
        <f t="shared" ref="H521:H584" si="49">G521*F521</f>
        <v>7305269.7600000007</v>
      </c>
      <c r="I521" s="3">
        <v>123</v>
      </c>
      <c r="J521" s="6">
        <v>327</v>
      </c>
      <c r="K521" s="4">
        <f t="shared" ref="K521:K584" si="50">J521*I521</f>
        <v>40221</v>
      </c>
      <c r="L521" s="3">
        <v>5585</v>
      </c>
      <c r="M521" s="6">
        <v>324.16000000000003</v>
      </c>
      <c r="N521" s="4">
        <f t="shared" ref="N521:N584" si="51">M521*L521</f>
        <v>1810433.6</v>
      </c>
      <c r="O521" s="18">
        <f t="shared" ref="O521:O584" si="52">N521+K521+H521+E521</f>
        <v>9345584.3600000013</v>
      </c>
      <c r="P521" s="4">
        <f t="shared" ref="P521:P584" si="53">(O521/$O$7)*$P$7</f>
        <v>42699.399689973696</v>
      </c>
    </row>
    <row r="522" spans="1:16" x14ac:dyDescent="0.25">
      <c r="A522" s="7" t="s">
        <v>1099</v>
      </c>
      <c r="B522" s="2" t="s">
        <v>507</v>
      </c>
      <c r="C522" s="3">
        <v>3125</v>
      </c>
      <c r="D522" s="6">
        <v>334.86</v>
      </c>
      <c r="E522" s="4">
        <f t="shared" si="48"/>
        <v>1046437.5</v>
      </c>
      <c r="F522" s="3">
        <v>48523</v>
      </c>
      <c r="G522" s="6">
        <v>331.65</v>
      </c>
      <c r="H522" s="5">
        <f t="shared" si="49"/>
        <v>16092652.949999999</v>
      </c>
      <c r="I522" s="3">
        <v>12</v>
      </c>
      <c r="J522" s="6">
        <v>334.86</v>
      </c>
      <c r="K522" s="4">
        <f t="shared" si="50"/>
        <v>4018.32</v>
      </c>
      <c r="L522" s="3">
        <v>111</v>
      </c>
      <c r="M522" s="6">
        <v>331.65</v>
      </c>
      <c r="N522" s="4">
        <f t="shared" si="51"/>
        <v>36813.149999999994</v>
      </c>
      <c r="O522" s="18">
        <f t="shared" si="52"/>
        <v>17179921.920000002</v>
      </c>
      <c r="P522" s="4">
        <f t="shared" si="53"/>
        <v>78494.005772863238</v>
      </c>
    </row>
    <row r="523" spans="1:16" x14ac:dyDescent="0.25">
      <c r="A523" s="7" t="s">
        <v>1100</v>
      </c>
      <c r="B523" s="2" t="s">
        <v>508</v>
      </c>
      <c r="C523" s="3">
        <v>4675</v>
      </c>
      <c r="D523" s="6">
        <v>307.82</v>
      </c>
      <c r="E523" s="4">
        <f t="shared" si="48"/>
        <v>1439058.5</v>
      </c>
      <c r="F523" s="3">
        <v>35336</v>
      </c>
      <c r="G523" s="6">
        <v>305</v>
      </c>
      <c r="H523" s="5">
        <f t="shared" si="49"/>
        <v>10777480</v>
      </c>
      <c r="I523" s="3">
        <v>0</v>
      </c>
      <c r="J523" s="6">
        <v>307.82</v>
      </c>
      <c r="K523" s="4">
        <f t="shared" si="50"/>
        <v>0</v>
      </c>
      <c r="L523" s="3">
        <v>0</v>
      </c>
      <c r="M523" s="6">
        <v>305</v>
      </c>
      <c r="N523" s="4">
        <f t="shared" si="51"/>
        <v>0</v>
      </c>
      <c r="O523" s="18">
        <f t="shared" si="52"/>
        <v>12216538.5</v>
      </c>
      <c r="P523" s="4">
        <f t="shared" si="53"/>
        <v>55816.612439144643</v>
      </c>
    </row>
    <row r="524" spans="1:16" x14ac:dyDescent="0.25">
      <c r="A524" s="7" t="s">
        <v>1101</v>
      </c>
      <c r="B524" s="2" t="s">
        <v>509</v>
      </c>
      <c r="C524" s="3">
        <v>1720</v>
      </c>
      <c r="D524" s="6">
        <v>293.64999999999998</v>
      </c>
      <c r="E524" s="4">
        <f t="shared" si="48"/>
        <v>505077.99999999994</v>
      </c>
      <c r="F524" s="3">
        <v>10266</v>
      </c>
      <c r="G524" s="6">
        <v>290.81</v>
      </c>
      <c r="H524" s="5">
        <f t="shared" si="49"/>
        <v>2985455.46</v>
      </c>
      <c r="I524" s="3">
        <v>0</v>
      </c>
      <c r="J524" s="6">
        <v>293.64999999999998</v>
      </c>
      <c r="K524" s="4">
        <f t="shared" si="50"/>
        <v>0</v>
      </c>
      <c r="L524" s="3">
        <v>0</v>
      </c>
      <c r="M524" s="6">
        <v>290.81</v>
      </c>
      <c r="N524" s="4">
        <f t="shared" si="51"/>
        <v>0</v>
      </c>
      <c r="O524" s="18">
        <f t="shared" si="52"/>
        <v>3490533.46</v>
      </c>
      <c r="P524" s="4">
        <f t="shared" si="53"/>
        <v>15948.032525145041</v>
      </c>
    </row>
    <row r="525" spans="1:16" x14ac:dyDescent="0.25">
      <c r="A525" s="7" t="s">
        <v>1102</v>
      </c>
      <c r="B525" s="2" t="s">
        <v>510</v>
      </c>
      <c r="C525" s="3">
        <v>365</v>
      </c>
      <c r="D525" s="6">
        <v>208.37</v>
      </c>
      <c r="E525" s="4">
        <f t="shared" si="48"/>
        <v>76055.05</v>
      </c>
      <c r="F525" s="3">
        <v>24090</v>
      </c>
      <c r="G525" s="6">
        <v>206.72</v>
      </c>
      <c r="H525" s="5">
        <f t="shared" si="49"/>
        <v>4979884.8</v>
      </c>
      <c r="I525" s="3">
        <v>8</v>
      </c>
      <c r="J525" s="6">
        <v>208.37</v>
      </c>
      <c r="K525" s="4">
        <f t="shared" si="50"/>
        <v>1666.96</v>
      </c>
      <c r="L525" s="3">
        <v>552</v>
      </c>
      <c r="M525" s="6">
        <v>206.72</v>
      </c>
      <c r="N525" s="4">
        <f t="shared" si="51"/>
        <v>114109.44</v>
      </c>
      <c r="O525" s="18">
        <f t="shared" si="52"/>
        <v>5171716.25</v>
      </c>
      <c r="P525" s="4">
        <f t="shared" si="53"/>
        <v>23629.253210430805</v>
      </c>
    </row>
    <row r="526" spans="1:16" x14ac:dyDescent="0.25">
      <c r="A526" s="7" t="s">
        <v>1103</v>
      </c>
      <c r="B526" s="2" t="s">
        <v>511</v>
      </c>
      <c r="C526" s="3">
        <v>1084</v>
      </c>
      <c r="D526" s="6">
        <v>225.1</v>
      </c>
      <c r="E526" s="4">
        <f t="shared" si="48"/>
        <v>244008.4</v>
      </c>
      <c r="F526" s="3">
        <v>23477</v>
      </c>
      <c r="G526" s="6">
        <v>223.46</v>
      </c>
      <c r="H526" s="5">
        <f t="shared" si="49"/>
        <v>5246170.42</v>
      </c>
      <c r="I526" s="3">
        <v>403</v>
      </c>
      <c r="J526" s="6">
        <v>225.1</v>
      </c>
      <c r="K526" s="4">
        <f t="shared" si="50"/>
        <v>90715.3</v>
      </c>
      <c r="L526" s="3">
        <v>3937</v>
      </c>
      <c r="M526" s="6">
        <v>223.46</v>
      </c>
      <c r="N526" s="4">
        <f t="shared" si="51"/>
        <v>879762.02</v>
      </c>
      <c r="O526" s="18">
        <f t="shared" si="52"/>
        <v>6460656.1400000006</v>
      </c>
      <c r="P526" s="4">
        <f t="shared" si="53"/>
        <v>29518.340229432444</v>
      </c>
    </row>
    <row r="527" spans="1:16" x14ac:dyDescent="0.25">
      <c r="A527" s="7" t="s">
        <v>1104</v>
      </c>
      <c r="B527" s="2" t="s">
        <v>512</v>
      </c>
      <c r="C527" s="3">
        <v>0</v>
      </c>
      <c r="D527" s="6">
        <v>223.87</v>
      </c>
      <c r="E527" s="4">
        <f t="shared" si="48"/>
        <v>0</v>
      </c>
      <c r="F527" s="3">
        <v>29455</v>
      </c>
      <c r="G527" s="6">
        <v>221.83</v>
      </c>
      <c r="H527" s="5">
        <f t="shared" si="49"/>
        <v>6534002.6500000004</v>
      </c>
      <c r="I527" s="3">
        <v>1</v>
      </c>
      <c r="J527" s="6">
        <v>223.87</v>
      </c>
      <c r="K527" s="4">
        <f t="shared" si="50"/>
        <v>223.87</v>
      </c>
      <c r="L527" s="3">
        <v>810</v>
      </c>
      <c r="M527" s="6">
        <v>221.83</v>
      </c>
      <c r="N527" s="4">
        <f t="shared" si="51"/>
        <v>179682.30000000002</v>
      </c>
      <c r="O527" s="18">
        <f t="shared" si="52"/>
        <v>6713908.8200000003</v>
      </c>
      <c r="P527" s="4">
        <f t="shared" si="53"/>
        <v>30675.436135832995</v>
      </c>
    </row>
    <row r="528" spans="1:16" x14ac:dyDescent="0.25">
      <c r="A528" s="7" t="s">
        <v>1105</v>
      </c>
      <c r="B528" s="2" t="s">
        <v>513</v>
      </c>
      <c r="C528" s="3">
        <v>0</v>
      </c>
      <c r="D528" s="6">
        <v>346.93</v>
      </c>
      <c r="E528" s="4">
        <f t="shared" si="48"/>
        <v>0</v>
      </c>
      <c r="F528" s="3">
        <v>365</v>
      </c>
      <c r="G528" s="6">
        <v>343.23</v>
      </c>
      <c r="H528" s="5">
        <f t="shared" si="49"/>
        <v>125278.95000000001</v>
      </c>
      <c r="I528" s="3">
        <v>0</v>
      </c>
      <c r="J528" s="6">
        <v>346.93</v>
      </c>
      <c r="K528" s="4">
        <f t="shared" si="50"/>
        <v>0</v>
      </c>
      <c r="L528" s="3">
        <v>0</v>
      </c>
      <c r="M528" s="6">
        <v>343.23</v>
      </c>
      <c r="N528" s="4">
        <f t="shared" si="51"/>
        <v>0</v>
      </c>
      <c r="O528" s="18">
        <f t="shared" si="52"/>
        <v>125278.95000000001</v>
      </c>
      <c r="P528" s="4">
        <f t="shared" si="53"/>
        <v>572.39181122647631</v>
      </c>
    </row>
    <row r="529" spans="1:16" x14ac:dyDescent="0.25">
      <c r="A529" s="7" t="s">
        <v>1106</v>
      </c>
      <c r="B529" s="2" t="s">
        <v>514</v>
      </c>
      <c r="C529" s="3">
        <v>8186</v>
      </c>
      <c r="D529" s="6">
        <v>354.83</v>
      </c>
      <c r="E529" s="4">
        <f t="shared" si="48"/>
        <v>2904638.38</v>
      </c>
      <c r="F529" s="3">
        <v>84839</v>
      </c>
      <c r="G529" s="6">
        <v>351.69</v>
      </c>
      <c r="H529" s="5">
        <f t="shared" si="49"/>
        <v>29837027.91</v>
      </c>
      <c r="I529" s="3">
        <v>3446</v>
      </c>
      <c r="J529" s="6">
        <v>354.83</v>
      </c>
      <c r="K529" s="4">
        <f t="shared" si="50"/>
        <v>1222744.18</v>
      </c>
      <c r="L529" s="3">
        <v>36895</v>
      </c>
      <c r="M529" s="6">
        <v>351.69</v>
      </c>
      <c r="N529" s="4">
        <f t="shared" si="51"/>
        <v>12975602.550000001</v>
      </c>
      <c r="O529" s="18">
        <f t="shared" si="52"/>
        <v>46940013.020000003</v>
      </c>
      <c r="P529" s="4">
        <f t="shared" si="53"/>
        <v>214466.03017914967</v>
      </c>
    </row>
    <row r="530" spans="1:16" x14ac:dyDescent="0.25">
      <c r="A530" s="7" t="s">
        <v>1107</v>
      </c>
      <c r="B530" s="2" t="s">
        <v>515</v>
      </c>
      <c r="C530" s="3">
        <v>4938</v>
      </c>
      <c r="D530" s="6">
        <v>319.8</v>
      </c>
      <c r="E530" s="4">
        <f t="shared" si="48"/>
        <v>1579172.4000000001</v>
      </c>
      <c r="F530" s="3">
        <v>62995</v>
      </c>
      <c r="G530" s="6">
        <v>317.06</v>
      </c>
      <c r="H530" s="5">
        <f t="shared" si="49"/>
        <v>19973194.699999999</v>
      </c>
      <c r="I530" s="3">
        <v>501</v>
      </c>
      <c r="J530" s="6">
        <v>319.8</v>
      </c>
      <c r="K530" s="4">
        <f t="shared" si="50"/>
        <v>160219.80000000002</v>
      </c>
      <c r="L530" s="3">
        <v>8327</v>
      </c>
      <c r="M530" s="6">
        <v>317.06</v>
      </c>
      <c r="N530" s="4">
        <f t="shared" si="51"/>
        <v>2640158.62</v>
      </c>
      <c r="O530" s="18">
        <f t="shared" si="52"/>
        <v>24352745.519999996</v>
      </c>
      <c r="P530" s="4">
        <f t="shared" si="53"/>
        <v>111266.19529083103</v>
      </c>
    </row>
    <row r="531" spans="1:16" x14ac:dyDescent="0.25">
      <c r="A531" s="7" t="s">
        <v>1108</v>
      </c>
      <c r="B531" s="2" t="s">
        <v>516</v>
      </c>
      <c r="C531" s="3">
        <v>1889</v>
      </c>
      <c r="D531" s="6">
        <v>332.38</v>
      </c>
      <c r="E531" s="4">
        <f t="shared" si="48"/>
        <v>627865.81999999995</v>
      </c>
      <c r="F531" s="3">
        <v>63218</v>
      </c>
      <c r="G531" s="6">
        <v>329.38</v>
      </c>
      <c r="H531" s="5">
        <f t="shared" si="49"/>
        <v>20822744.84</v>
      </c>
      <c r="I531" s="3">
        <v>89</v>
      </c>
      <c r="J531" s="6">
        <v>332.38</v>
      </c>
      <c r="K531" s="4">
        <f t="shared" si="50"/>
        <v>29581.82</v>
      </c>
      <c r="L531" s="3">
        <v>2706</v>
      </c>
      <c r="M531" s="6">
        <v>329.38</v>
      </c>
      <c r="N531" s="4">
        <f t="shared" si="51"/>
        <v>891302.28</v>
      </c>
      <c r="O531" s="18">
        <f t="shared" si="52"/>
        <v>22371494.760000002</v>
      </c>
      <c r="P531" s="4">
        <f t="shared" si="53"/>
        <v>102213.98252076686</v>
      </c>
    </row>
    <row r="532" spans="1:16" x14ac:dyDescent="0.25">
      <c r="A532" s="7" t="s">
        <v>1109</v>
      </c>
      <c r="B532" s="2" t="s">
        <v>517</v>
      </c>
      <c r="C532" s="3">
        <v>3896</v>
      </c>
      <c r="D532" s="6">
        <v>410.47</v>
      </c>
      <c r="E532" s="4">
        <f t="shared" si="48"/>
        <v>1599191.12</v>
      </c>
      <c r="F532" s="3">
        <v>51375</v>
      </c>
      <c r="G532" s="6">
        <v>406.8</v>
      </c>
      <c r="H532" s="5">
        <f t="shared" si="49"/>
        <v>20899350</v>
      </c>
      <c r="I532" s="3">
        <v>352</v>
      </c>
      <c r="J532" s="6">
        <v>410.47</v>
      </c>
      <c r="K532" s="4">
        <f t="shared" si="50"/>
        <v>144485.44</v>
      </c>
      <c r="L532" s="3">
        <v>9638</v>
      </c>
      <c r="M532" s="6">
        <v>406.8</v>
      </c>
      <c r="N532" s="4">
        <f t="shared" si="51"/>
        <v>3920738.4</v>
      </c>
      <c r="O532" s="18">
        <f t="shared" si="52"/>
        <v>26563764.960000001</v>
      </c>
      <c r="P532" s="4">
        <f t="shared" si="53"/>
        <v>121368.20701681174</v>
      </c>
    </row>
    <row r="533" spans="1:16" x14ac:dyDescent="0.25">
      <c r="A533" s="7" t="s">
        <v>1306</v>
      </c>
      <c r="B533" s="2" t="s">
        <v>1297</v>
      </c>
      <c r="C533" s="3">
        <v>5899</v>
      </c>
      <c r="D533" s="6">
        <v>210.44</v>
      </c>
      <c r="E533" s="4">
        <f t="shared" si="48"/>
        <v>1241385.56</v>
      </c>
      <c r="F533" s="3">
        <v>20499</v>
      </c>
      <c r="G533" s="6">
        <v>208.6</v>
      </c>
      <c r="H533" s="5">
        <f t="shared" si="49"/>
        <v>4276091.3999999994</v>
      </c>
      <c r="I533" s="3">
        <v>1125</v>
      </c>
      <c r="J533" s="6">
        <v>210.44</v>
      </c>
      <c r="K533" s="4">
        <f t="shared" si="50"/>
        <v>236745</v>
      </c>
      <c r="L533" s="3">
        <v>4809</v>
      </c>
      <c r="M533" s="6">
        <v>208.6</v>
      </c>
      <c r="N533" s="4">
        <f t="shared" si="51"/>
        <v>1003157.4</v>
      </c>
      <c r="O533" s="18">
        <f t="shared" si="52"/>
        <v>6757379.3599999994</v>
      </c>
      <c r="P533" s="4">
        <f t="shared" si="53"/>
        <v>30874.050357341017</v>
      </c>
    </row>
    <row r="534" spans="1:16" x14ac:dyDescent="0.25">
      <c r="A534" s="7" t="s">
        <v>1110</v>
      </c>
      <c r="B534" s="2" t="s">
        <v>518</v>
      </c>
      <c r="C534" s="3">
        <v>8462</v>
      </c>
      <c r="D534" s="6">
        <v>341.02</v>
      </c>
      <c r="E534" s="4">
        <f t="shared" si="48"/>
        <v>2885711.2399999998</v>
      </c>
      <c r="F534" s="3">
        <v>71995</v>
      </c>
      <c r="G534" s="6">
        <v>338.03</v>
      </c>
      <c r="H534" s="5">
        <f t="shared" si="49"/>
        <v>24336469.849999998</v>
      </c>
      <c r="I534" s="3">
        <v>956</v>
      </c>
      <c r="J534" s="6">
        <v>341.02</v>
      </c>
      <c r="K534" s="4">
        <f t="shared" si="50"/>
        <v>326015.12</v>
      </c>
      <c r="L534" s="3">
        <v>20995</v>
      </c>
      <c r="M534" s="6">
        <v>338.03</v>
      </c>
      <c r="N534" s="4">
        <f t="shared" si="51"/>
        <v>7096939.8499999996</v>
      </c>
      <c r="O534" s="18">
        <f t="shared" si="52"/>
        <v>34645136.059999995</v>
      </c>
      <c r="P534" s="4">
        <f t="shared" si="53"/>
        <v>158291.49413824992</v>
      </c>
    </row>
    <row r="535" spans="1:16" x14ac:dyDescent="0.25">
      <c r="A535" s="7" t="s">
        <v>1111</v>
      </c>
      <c r="B535" s="2" t="s">
        <v>519</v>
      </c>
      <c r="C535" s="3">
        <v>321</v>
      </c>
      <c r="D535" s="6">
        <v>222.54</v>
      </c>
      <c r="E535" s="4">
        <f t="shared" si="48"/>
        <v>71435.34</v>
      </c>
      <c r="F535" s="3">
        <v>24071</v>
      </c>
      <c r="G535" s="6">
        <v>220.8</v>
      </c>
      <c r="H535" s="5">
        <f t="shared" si="49"/>
        <v>5314876.8</v>
      </c>
      <c r="I535" s="3">
        <v>10</v>
      </c>
      <c r="J535" s="6">
        <v>222.54</v>
      </c>
      <c r="K535" s="4">
        <f t="shared" si="50"/>
        <v>2225.4</v>
      </c>
      <c r="L535" s="3">
        <v>752</v>
      </c>
      <c r="M535" s="6">
        <v>220.8</v>
      </c>
      <c r="N535" s="4">
        <f t="shared" si="51"/>
        <v>166041.60000000001</v>
      </c>
      <c r="O535" s="18">
        <f t="shared" si="52"/>
        <v>5554579.1399999997</v>
      </c>
      <c r="P535" s="4">
        <f t="shared" si="53"/>
        <v>25378.530188394805</v>
      </c>
    </row>
    <row r="536" spans="1:16" x14ac:dyDescent="0.25">
      <c r="A536" s="7" t="s">
        <v>1112</v>
      </c>
      <c r="B536" s="2" t="s">
        <v>520</v>
      </c>
      <c r="C536" s="3">
        <v>0</v>
      </c>
      <c r="D536" s="6">
        <v>214.68</v>
      </c>
      <c r="E536" s="4">
        <f t="shared" si="48"/>
        <v>0</v>
      </c>
      <c r="F536" s="3">
        <v>25722</v>
      </c>
      <c r="G536" s="6">
        <v>212.86</v>
      </c>
      <c r="H536" s="5">
        <f t="shared" si="49"/>
        <v>5475184.9199999999</v>
      </c>
      <c r="I536" s="3">
        <v>0</v>
      </c>
      <c r="J536" s="6">
        <v>214.68</v>
      </c>
      <c r="K536" s="4">
        <f t="shared" si="50"/>
        <v>0</v>
      </c>
      <c r="L536" s="3">
        <v>3190</v>
      </c>
      <c r="M536" s="6">
        <v>212.86</v>
      </c>
      <c r="N536" s="4">
        <f t="shared" si="51"/>
        <v>679023.4</v>
      </c>
      <c r="O536" s="18">
        <f t="shared" si="52"/>
        <v>6154208.3200000003</v>
      </c>
      <c r="P536" s="4">
        <f t="shared" si="53"/>
        <v>28118.199002704368</v>
      </c>
    </row>
    <row r="537" spans="1:16" x14ac:dyDescent="0.25">
      <c r="A537" s="7" t="s">
        <v>1113</v>
      </c>
      <c r="B537" s="2" t="s">
        <v>521</v>
      </c>
      <c r="C537" s="3">
        <v>0</v>
      </c>
      <c r="D537" s="6">
        <v>232.8</v>
      </c>
      <c r="E537" s="4">
        <f t="shared" si="48"/>
        <v>0</v>
      </c>
      <c r="F537" s="3">
        <v>27219</v>
      </c>
      <c r="G537" s="6">
        <v>230.69</v>
      </c>
      <c r="H537" s="5">
        <f t="shared" si="49"/>
        <v>6279151.1100000003</v>
      </c>
      <c r="I537" s="3">
        <v>2050</v>
      </c>
      <c r="J537" s="6">
        <v>232.8</v>
      </c>
      <c r="K537" s="4">
        <f t="shared" si="50"/>
        <v>477240</v>
      </c>
      <c r="L537" s="3">
        <v>0</v>
      </c>
      <c r="M537" s="6">
        <v>230.69</v>
      </c>
      <c r="N537" s="4">
        <f t="shared" si="51"/>
        <v>0</v>
      </c>
      <c r="O537" s="18">
        <f t="shared" si="52"/>
        <v>6756391.1100000003</v>
      </c>
      <c r="P537" s="4">
        <f t="shared" si="53"/>
        <v>30869.535103920993</v>
      </c>
    </row>
    <row r="538" spans="1:16" x14ac:dyDescent="0.25">
      <c r="A538" s="7" t="s">
        <v>1114</v>
      </c>
      <c r="B538" s="2" t="s">
        <v>522</v>
      </c>
      <c r="C538" s="3">
        <v>0</v>
      </c>
      <c r="D538" s="6">
        <v>225.97</v>
      </c>
      <c r="E538" s="4">
        <f t="shared" si="48"/>
        <v>0</v>
      </c>
      <c r="F538" s="3">
        <v>24588</v>
      </c>
      <c r="G538" s="6">
        <v>224.01</v>
      </c>
      <c r="H538" s="5">
        <f t="shared" si="49"/>
        <v>5507957.8799999999</v>
      </c>
      <c r="I538" s="3">
        <v>944</v>
      </c>
      <c r="J538" s="6">
        <v>225.97</v>
      </c>
      <c r="K538" s="4">
        <f t="shared" si="50"/>
        <v>213315.68</v>
      </c>
      <c r="L538" s="3">
        <v>0</v>
      </c>
      <c r="M538" s="6">
        <v>224.01</v>
      </c>
      <c r="N538" s="4">
        <f t="shared" si="51"/>
        <v>0</v>
      </c>
      <c r="O538" s="18">
        <f t="shared" si="52"/>
        <v>5721273.5599999996</v>
      </c>
      <c r="P538" s="4">
        <f t="shared" si="53"/>
        <v>26140.146732795492</v>
      </c>
    </row>
    <row r="539" spans="1:16" x14ac:dyDescent="0.25">
      <c r="A539" s="7" t="s">
        <v>1115</v>
      </c>
      <c r="B539" s="2" t="s">
        <v>523</v>
      </c>
      <c r="C539" s="3">
        <v>0</v>
      </c>
      <c r="D539" s="6">
        <v>281.7</v>
      </c>
      <c r="E539" s="4">
        <f t="shared" si="48"/>
        <v>0</v>
      </c>
      <c r="F539" s="3">
        <v>36244</v>
      </c>
      <c r="G539" s="6">
        <v>279.56</v>
      </c>
      <c r="H539" s="5">
        <f t="shared" si="49"/>
        <v>10132372.640000001</v>
      </c>
      <c r="I539" s="3">
        <v>3961</v>
      </c>
      <c r="J539" s="6">
        <v>281.7</v>
      </c>
      <c r="K539" s="4">
        <f t="shared" si="50"/>
        <v>1115813.7</v>
      </c>
      <c r="L539" s="3">
        <v>0</v>
      </c>
      <c r="M539" s="6">
        <v>279.56</v>
      </c>
      <c r="N539" s="4">
        <f t="shared" si="51"/>
        <v>0</v>
      </c>
      <c r="O539" s="18">
        <f t="shared" si="52"/>
        <v>11248186.34</v>
      </c>
      <c r="P539" s="4">
        <f t="shared" si="53"/>
        <v>51392.271025304013</v>
      </c>
    </row>
    <row r="540" spans="1:16" x14ac:dyDescent="0.25">
      <c r="A540" s="7" t="s">
        <v>1116</v>
      </c>
      <c r="B540" s="2" t="s">
        <v>524</v>
      </c>
      <c r="C540" s="3">
        <v>1329</v>
      </c>
      <c r="D540" s="6">
        <v>234.23</v>
      </c>
      <c r="E540" s="4">
        <f t="shared" si="48"/>
        <v>311291.67</v>
      </c>
      <c r="F540" s="3">
        <v>23299</v>
      </c>
      <c r="G540" s="6">
        <v>232.27</v>
      </c>
      <c r="H540" s="5">
        <f t="shared" si="49"/>
        <v>5411658.7300000004</v>
      </c>
      <c r="I540" s="3">
        <v>4021</v>
      </c>
      <c r="J540" s="6">
        <v>234.23</v>
      </c>
      <c r="K540" s="4">
        <f t="shared" si="50"/>
        <v>941838.83</v>
      </c>
      <c r="L540" s="3">
        <v>206</v>
      </c>
      <c r="M540" s="6">
        <v>232.27</v>
      </c>
      <c r="N540" s="4">
        <f t="shared" si="51"/>
        <v>47847.62</v>
      </c>
      <c r="O540" s="18">
        <f t="shared" si="52"/>
        <v>6712636.8500000006</v>
      </c>
      <c r="P540" s="4">
        <f t="shared" si="53"/>
        <v>30669.624583196852</v>
      </c>
    </row>
    <row r="541" spans="1:16" x14ac:dyDescent="0.25">
      <c r="A541" s="7" t="s">
        <v>1117</v>
      </c>
      <c r="B541" s="2" t="s">
        <v>525</v>
      </c>
      <c r="C541" s="3">
        <v>20643</v>
      </c>
      <c r="D541" s="6">
        <v>403.85</v>
      </c>
      <c r="E541" s="4">
        <f t="shared" si="48"/>
        <v>8336675.5500000007</v>
      </c>
      <c r="F541" s="3">
        <v>131420</v>
      </c>
      <c r="G541" s="6">
        <v>400.42</v>
      </c>
      <c r="H541" s="5">
        <f t="shared" si="49"/>
        <v>52623196.399999999</v>
      </c>
      <c r="I541" s="3">
        <v>6913</v>
      </c>
      <c r="J541" s="6">
        <v>403.85</v>
      </c>
      <c r="K541" s="4">
        <f t="shared" si="50"/>
        <v>2791815.0500000003</v>
      </c>
      <c r="L541" s="3">
        <v>45443</v>
      </c>
      <c r="M541" s="6">
        <v>400.42</v>
      </c>
      <c r="N541" s="4">
        <f t="shared" si="51"/>
        <v>18196286.060000002</v>
      </c>
      <c r="O541" s="18">
        <f t="shared" si="52"/>
        <v>81947973.060000002</v>
      </c>
      <c r="P541" s="4">
        <f t="shared" si="53"/>
        <v>374415.24474903318</v>
      </c>
    </row>
    <row r="542" spans="1:16" x14ac:dyDescent="0.25">
      <c r="A542" s="7" t="s">
        <v>1118</v>
      </c>
      <c r="B542" s="2" t="s">
        <v>526</v>
      </c>
      <c r="C542" s="3">
        <v>929</v>
      </c>
      <c r="D542" s="6">
        <v>388.62</v>
      </c>
      <c r="E542" s="4">
        <f t="shared" si="48"/>
        <v>361027.98</v>
      </c>
      <c r="F542" s="3">
        <v>108544</v>
      </c>
      <c r="G542" s="6">
        <v>385.23</v>
      </c>
      <c r="H542" s="5">
        <f t="shared" si="49"/>
        <v>41814405.120000005</v>
      </c>
      <c r="I542" s="3">
        <v>20</v>
      </c>
      <c r="J542" s="6">
        <v>388.62</v>
      </c>
      <c r="K542" s="4">
        <f t="shared" si="50"/>
        <v>7772.4</v>
      </c>
      <c r="L542" s="3">
        <v>1978</v>
      </c>
      <c r="M542" s="6">
        <v>385.23</v>
      </c>
      <c r="N542" s="4">
        <f t="shared" si="51"/>
        <v>761984.94000000006</v>
      </c>
      <c r="O542" s="18">
        <f t="shared" si="52"/>
        <v>42945190.440000005</v>
      </c>
      <c r="P542" s="4">
        <f t="shared" si="53"/>
        <v>196213.9317053468</v>
      </c>
    </row>
    <row r="543" spans="1:16" x14ac:dyDescent="0.25">
      <c r="A543" s="7" t="s">
        <v>1119</v>
      </c>
      <c r="B543" s="2" t="s">
        <v>527</v>
      </c>
      <c r="C543" s="3">
        <v>1754</v>
      </c>
      <c r="D543" s="6">
        <v>186.64</v>
      </c>
      <c r="E543" s="4">
        <f t="shared" si="48"/>
        <v>327366.56</v>
      </c>
      <c r="F543" s="3">
        <v>39868</v>
      </c>
      <c r="G543" s="6">
        <v>185.12</v>
      </c>
      <c r="H543" s="5">
        <f t="shared" si="49"/>
        <v>7380364.1600000001</v>
      </c>
      <c r="I543" s="3">
        <v>52</v>
      </c>
      <c r="J543" s="6">
        <v>186.64</v>
      </c>
      <c r="K543" s="4">
        <f t="shared" si="50"/>
        <v>9705.2799999999988</v>
      </c>
      <c r="L543" s="3">
        <v>1364</v>
      </c>
      <c r="M543" s="6">
        <v>185.12</v>
      </c>
      <c r="N543" s="4">
        <f t="shared" si="51"/>
        <v>252503.67999999999</v>
      </c>
      <c r="O543" s="18">
        <f t="shared" si="52"/>
        <v>7969939.6799999997</v>
      </c>
      <c r="P543" s="4">
        <f t="shared" si="53"/>
        <v>36414.163822421586</v>
      </c>
    </row>
    <row r="544" spans="1:16" x14ac:dyDescent="0.25">
      <c r="A544" s="7" t="s">
        <v>1120</v>
      </c>
      <c r="B544" s="2" t="s">
        <v>528</v>
      </c>
      <c r="C544" s="3">
        <v>2532</v>
      </c>
      <c r="D544" s="6">
        <v>307.97000000000003</v>
      </c>
      <c r="E544" s="4">
        <f t="shared" si="48"/>
        <v>779780.04</v>
      </c>
      <c r="F544" s="3">
        <v>69332</v>
      </c>
      <c r="G544" s="6">
        <v>305.22000000000003</v>
      </c>
      <c r="H544" s="5">
        <f t="shared" si="49"/>
        <v>21161513.040000003</v>
      </c>
      <c r="I544" s="3">
        <v>78</v>
      </c>
      <c r="J544" s="6">
        <v>307.97000000000003</v>
      </c>
      <c r="K544" s="4">
        <f t="shared" si="50"/>
        <v>24021.660000000003</v>
      </c>
      <c r="L544" s="3">
        <v>2944</v>
      </c>
      <c r="M544" s="6">
        <v>305.22000000000003</v>
      </c>
      <c r="N544" s="4">
        <f t="shared" si="51"/>
        <v>898567.68000000005</v>
      </c>
      <c r="O544" s="18">
        <f t="shared" si="52"/>
        <v>22863882.420000002</v>
      </c>
      <c r="P544" s="4">
        <f t="shared" si="53"/>
        <v>104463.67143125793</v>
      </c>
    </row>
    <row r="545" spans="1:16" x14ac:dyDescent="0.25">
      <c r="A545" s="7" t="s">
        <v>1121</v>
      </c>
      <c r="B545" s="2" t="s">
        <v>529</v>
      </c>
      <c r="C545" s="3">
        <v>2803</v>
      </c>
      <c r="D545" s="6">
        <v>235.38</v>
      </c>
      <c r="E545" s="4">
        <f t="shared" si="48"/>
        <v>659770.14</v>
      </c>
      <c r="F545" s="3">
        <v>28216</v>
      </c>
      <c r="G545" s="6">
        <v>233.41</v>
      </c>
      <c r="H545" s="5">
        <f t="shared" si="49"/>
        <v>6585896.5599999996</v>
      </c>
      <c r="I545" s="3">
        <v>0</v>
      </c>
      <c r="J545" s="6">
        <v>235.38</v>
      </c>
      <c r="K545" s="4">
        <f t="shared" si="50"/>
        <v>0</v>
      </c>
      <c r="L545" s="3">
        <v>0</v>
      </c>
      <c r="M545" s="6">
        <v>233.41</v>
      </c>
      <c r="N545" s="4">
        <f t="shared" si="51"/>
        <v>0</v>
      </c>
      <c r="O545" s="18">
        <f t="shared" si="52"/>
        <v>7245666.6999999993</v>
      </c>
      <c r="P545" s="4">
        <f t="shared" si="53"/>
        <v>33105.005158140018</v>
      </c>
    </row>
    <row r="546" spans="1:16" x14ac:dyDescent="0.25">
      <c r="A546" s="7" t="s">
        <v>1122</v>
      </c>
      <c r="B546" s="2" t="s">
        <v>530</v>
      </c>
      <c r="C546" s="3">
        <v>16</v>
      </c>
      <c r="D546" s="6">
        <v>281.54000000000002</v>
      </c>
      <c r="E546" s="4">
        <f t="shared" si="48"/>
        <v>4504.6400000000003</v>
      </c>
      <c r="F546" s="3">
        <v>24444</v>
      </c>
      <c r="G546" s="6">
        <v>278.95</v>
      </c>
      <c r="H546" s="5">
        <f t="shared" si="49"/>
        <v>6818653.7999999998</v>
      </c>
      <c r="I546" s="3">
        <v>1</v>
      </c>
      <c r="J546" s="6">
        <v>281.54000000000002</v>
      </c>
      <c r="K546" s="4">
        <f t="shared" si="50"/>
        <v>281.54000000000002</v>
      </c>
      <c r="L546" s="3">
        <v>941</v>
      </c>
      <c r="M546" s="6">
        <v>278.95</v>
      </c>
      <c r="N546" s="4">
        <f t="shared" si="51"/>
        <v>262491.95</v>
      </c>
      <c r="O546" s="18">
        <f t="shared" si="52"/>
        <v>7085931.9299999997</v>
      </c>
      <c r="P546" s="4">
        <f t="shared" si="53"/>
        <v>32375.186826200417</v>
      </c>
    </row>
    <row r="547" spans="1:16" x14ac:dyDescent="0.25">
      <c r="A547" s="7" t="s">
        <v>1123</v>
      </c>
      <c r="B547" s="2" t="s">
        <v>531</v>
      </c>
      <c r="C547" s="3">
        <v>488</v>
      </c>
      <c r="D547" s="6">
        <v>320.75</v>
      </c>
      <c r="E547" s="4">
        <f t="shared" si="48"/>
        <v>156526</v>
      </c>
      <c r="F547" s="3">
        <v>38908</v>
      </c>
      <c r="G547" s="6">
        <v>317.92</v>
      </c>
      <c r="H547" s="5">
        <f t="shared" si="49"/>
        <v>12369631.360000001</v>
      </c>
      <c r="I547" s="3">
        <v>60</v>
      </c>
      <c r="J547" s="6">
        <v>320.75</v>
      </c>
      <c r="K547" s="4">
        <f t="shared" si="50"/>
        <v>19245</v>
      </c>
      <c r="L547" s="3">
        <v>4427</v>
      </c>
      <c r="M547" s="6">
        <v>317.92</v>
      </c>
      <c r="N547" s="4">
        <f t="shared" si="51"/>
        <v>1407431.84</v>
      </c>
      <c r="O547" s="18">
        <f t="shared" si="52"/>
        <v>13952834.200000001</v>
      </c>
      <c r="P547" s="4">
        <f t="shared" si="53"/>
        <v>63749.640617843012</v>
      </c>
    </row>
    <row r="548" spans="1:16" x14ac:dyDescent="0.25">
      <c r="A548" s="7" t="s">
        <v>1124</v>
      </c>
      <c r="B548" s="2" t="s">
        <v>532</v>
      </c>
      <c r="C548" s="3">
        <v>2961</v>
      </c>
      <c r="D548" s="6">
        <v>341.54</v>
      </c>
      <c r="E548" s="4">
        <f t="shared" si="48"/>
        <v>1011299.9400000001</v>
      </c>
      <c r="F548" s="3">
        <v>39481</v>
      </c>
      <c r="G548" s="6">
        <v>338.02</v>
      </c>
      <c r="H548" s="5">
        <f t="shared" si="49"/>
        <v>13345367.619999999</v>
      </c>
      <c r="I548" s="3">
        <v>869</v>
      </c>
      <c r="J548" s="6">
        <v>341.54</v>
      </c>
      <c r="K548" s="4">
        <f t="shared" si="50"/>
        <v>296798.26</v>
      </c>
      <c r="L548" s="3">
        <v>8502</v>
      </c>
      <c r="M548" s="6">
        <v>338.02</v>
      </c>
      <c r="N548" s="4">
        <f t="shared" si="51"/>
        <v>2873846.04</v>
      </c>
      <c r="O548" s="18">
        <f t="shared" si="52"/>
        <v>17527311.859999999</v>
      </c>
      <c r="P548" s="4">
        <f t="shared" si="53"/>
        <v>80081.209025751727</v>
      </c>
    </row>
    <row r="549" spans="1:16" x14ac:dyDescent="0.25">
      <c r="A549" s="7" t="s">
        <v>1125</v>
      </c>
      <c r="B549" s="2" t="s">
        <v>533</v>
      </c>
      <c r="C549" s="3">
        <v>1344</v>
      </c>
      <c r="D549" s="6">
        <v>191.42</v>
      </c>
      <c r="E549" s="4">
        <f t="shared" si="48"/>
        <v>257268.47999999998</v>
      </c>
      <c r="F549" s="3">
        <v>17378</v>
      </c>
      <c r="G549" s="6">
        <v>189.8</v>
      </c>
      <c r="H549" s="5">
        <f t="shared" si="49"/>
        <v>3298344.4000000004</v>
      </c>
      <c r="I549" s="3">
        <v>47</v>
      </c>
      <c r="J549" s="6">
        <v>191.42</v>
      </c>
      <c r="K549" s="4">
        <f t="shared" si="50"/>
        <v>8996.74</v>
      </c>
      <c r="L549" s="3">
        <v>1728</v>
      </c>
      <c r="M549" s="6">
        <v>189.8</v>
      </c>
      <c r="N549" s="4">
        <f t="shared" si="51"/>
        <v>327974.40000000002</v>
      </c>
      <c r="O549" s="18">
        <f t="shared" si="52"/>
        <v>3892584.0200000005</v>
      </c>
      <c r="P549" s="4">
        <f t="shared" si="53"/>
        <v>17784.976786276056</v>
      </c>
    </row>
    <row r="550" spans="1:16" x14ac:dyDescent="0.25">
      <c r="A550" s="7" t="s">
        <v>1126</v>
      </c>
      <c r="B550" s="2" t="s">
        <v>534</v>
      </c>
      <c r="C550" s="3">
        <v>3971</v>
      </c>
      <c r="D550" s="6">
        <v>301.05</v>
      </c>
      <c r="E550" s="4">
        <f t="shared" si="48"/>
        <v>1195469.55</v>
      </c>
      <c r="F550" s="3">
        <v>43738</v>
      </c>
      <c r="G550" s="6">
        <v>298.41000000000003</v>
      </c>
      <c r="H550" s="5">
        <f t="shared" si="49"/>
        <v>13051856.580000002</v>
      </c>
      <c r="I550" s="3">
        <v>0</v>
      </c>
      <c r="J550" s="6">
        <v>301.05</v>
      </c>
      <c r="K550" s="4">
        <f t="shared" si="50"/>
        <v>0</v>
      </c>
      <c r="L550" s="3">
        <v>0</v>
      </c>
      <c r="M550" s="6">
        <v>298.41000000000003</v>
      </c>
      <c r="N550" s="4">
        <f t="shared" si="51"/>
        <v>0</v>
      </c>
      <c r="O550" s="18">
        <f t="shared" si="52"/>
        <v>14247326.130000003</v>
      </c>
      <c r="P550" s="4">
        <f t="shared" si="53"/>
        <v>65095.156119084691</v>
      </c>
    </row>
    <row r="551" spans="1:16" x14ac:dyDescent="0.25">
      <c r="A551" s="7" t="s">
        <v>1127</v>
      </c>
      <c r="B551" s="2" t="s">
        <v>535</v>
      </c>
      <c r="C551" s="3">
        <v>17934</v>
      </c>
      <c r="D551" s="6">
        <v>428.16</v>
      </c>
      <c r="E551" s="4">
        <f t="shared" si="48"/>
        <v>7678621.4400000004</v>
      </c>
      <c r="F551" s="3">
        <v>60237</v>
      </c>
      <c r="G551" s="6">
        <v>424.32</v>
      </c>
      <c r="H551" s="5">
        <f t="shared" si="49"/>
        <v>25559763.84</v>
      </c>
      <c r="I551" s="3">
        <v>8781</v>
      </c>
      <c r="J551" s="6">
        <v>428.16</v>
      </c>
      <c r="K551" s="4">
        <f t="shared" si="50"/>
        <v>3759672.9600000004</v>
      </c>
      <c r="L551" s="3">
        <v>26155</v>
      </c>
      <c r="M551" s="6">
        <v>424.32</v>
      </c>
      <c r="N551" s="4">
        <f t="shared" si="51"/>
        <v>11098089.6</v>
      </c>
      <c r="O551" s="18">
        <f t="shared" si="52"/>
        <v>48096147.839999996</v>
      </c>
      <c r="P551" s="4">
        <f t="shared" si="53"/>
        <v>219748.33900790176</v>
      </c>
    </row>
    <row r="552" spans="1:16" x14ac:dyDescent="0.25">
      <c r="A552" s="7" t="s">
        <v>1128</v>
      </c>
      <c r="B552" s="2" t="s">
        <v>536</v>
      </c>
      <c r="C552" s="3">
        <v>727</v>
      </c>
      <c r="D552" s="6">
        <v>266.12</v>
      </c>
      <c r="E552" s="4">
        <f t="shared" si="48"/>
        <v>193469.24</v>
      </c>
      <c r="F552" s="3">
        <v>18417</v>
      </c>
      <c r="G552" s="6">
        <v>263.87</v>
      </c>
      <c r="H552" s="5">
        <f t="shared" si="49"/>
        <v>4859693.79</v>
      </c>
      <c r="I552" s="3">
        <v>103</v>
      </c>
      <c r="J552" s="6">
        <v>266.12</v>
      </c>
      <c r="K552" s="4">
        <f t="shared" si="50"/>
        <v>27410.36</v>
      </c>
      <c r="L552" s="3">
        <v>2633</v>
      </c>
      <c r="M552" s="6">
        <v>263.87</v>
      </c>
      <c r="N552" s="4">
        <f t="shared" si="51"/>
        <v>694769.71</v>
      </c>
      <c r="O552" s="18">
        <f t="shared" si="52"/>
        <v>5775343.1000000006</v>
      </c>
      <c r="P552" s="4">
        <f t="shared" si="53"/>
        <v>26387.187132900883</v>
      </c>
    </row>
    <row r="553" spans="1:16" x14ac:dyDescent="0.25">
      <c r="A553" s="7" t="s">
        <v>1129</v>
      </c>
      <c r="B553" s="2" t="s">
        <v>537</v>
      </c>
      <c r="C553" s="3">
        <v>1436</v>
      </c>
      <c r="D553" s="6">
        <v>334.08</v>
      </c>
      <c r="E553" s="4">
        <f t="shared" si="48"/>
        <v>479738.88</v>
      </c>
      <c r="F553" s="3">
        <v>53221</v>
      </c>
      <c r="G553" s="6">
        <v>331.24</v>
      </c>
      <c r="H553" s="5">
        <f t="shared" si="49"/>
        <v>17628924.039999999</v>
      </c>
      <c r="I553" s="3">
        <v>628</v>
      </c>
      <c r="J553" s="6">
        <v>334.08</v>
      </c>
      <c r="K553" s="4">
        <f t="shared" si="50"/>
        <v>209802.23999999999</v>
      </c>
      <c r="L553" s="3">
        <v>21334</v>
      </c>
      <c r="M553" s="6">
        <v>331.24</v>
      </c>
      <c r="N553" s="4">
        <f t="shared" si="51"/>
        <v>7066674.1600000001</v>
      </c>
      <c r="O553" s="18">
        <f t="shared" si="52"/>
        <v>25385139.319999997</v>
      </c>
      <c r="P553" s="4">
        <f t="shared" si="53"/>
        <v>115983.13901586212</v>
      </c>
    </row>
    <row r="554" spans="1:16" x14ac:dyDescent="0.25">
      <c r="A554" s="7" t="s">
        <v>1130</v>
      </c>
      <c r="B554" s="2" t="s">
        <v>538</v>
      </c>
      <c r="C554" s="3">
        <v>438</v>
      </c>
      <c r="D554" s="6">
        <v>297.66000000000003</v>
      </c>
      <c r="E554" s="4">
        <f t="shared" si="48"/>
        <v>130375.08000000002</v>
      </c>
      <c r="F554" s="3">
        <v>60776</v>
      </c>
      <c r="G554" s="6">
        <v>295.14999999999998</v>
      </c>
      <c r="H554" s="5">
        <f t="shared" si="49"/>
        <v>17938036.399999999</v>
      </c>
      <c r="I554" s="3">
        <v>0</v>
      </c>
      <c r="J554" s="6">
        <v>297.66000000000003</v>
      </c>
      <c r="K554" s="4">
        <f t="shared" si="50"/>
        <v>0</v>
      </c>
      <c r="L554" s="3">
        <v>0</v>
      </c>
      <c r="M554" s="6">
        <v>295.14999999999998</v>
      </c>
      <c r="N554" s="4">
        <f t="shared" si="51"/>
        <v>0</v>
      </c>
      <c r="O554" s="18">
        <f t="shared" si="52"/>
        <v>18068411.479999997</v>
      </c>
      <c r="P554" s="4">
        <f t="shared" si="53"/>
        <v>82553.4598831045</v>
      </c>
    </row>
    <row r="555" spans="1:16" x14ac:dyDescent="0.25">
      <c r="A555" s="7" t="s">
        <v>1131</v>
      </c>
      <c r="B555" s="2" t="s">
        <v>539</v>
      </c>
      <c r="C555" s="3">
        <v>1866</v>
      </c>
      <c r="D555" s="6">
        <v>268.61</v>
      </c>
      <c r="E555" s="4">
        <f t="shared" si="48"/>
        <v>501226.26</v>
      </c>
      <c r="F555" s="3">
        <v>23291</v>
      </c>
      <c r="G555" s="6">
        <v>266.43</v>
      </c>
      <c r="H555" s="5">
        <f t="shared" si="49"/>
        <v>6205421.1299999999</v>
      </c>
      <c r="I555" s="3">
        <v>421</v>
      </c>
      <c r="J555" s="6">
        <v>268.61</v>
      </c>
      <c r="K555" s="4">
        <f t="shared" si="50"/>
        <v>113084.81000000001</v>
      </c>
      <c r="L555" s="3">
        <v>4429</v>
      </c>
      <c r="M555" s="6">
        <v>266.43</v>
      </c>
      <c r="N555" s="4">
        <f t="shared" si="51"/>
        <v>1180018.47</v>
      </c>
      <c r="O555" s="18">
        <f t="shared" si="52"/>
        <v>7999750.6699999999</v>
      </c>
      <c r="P555" s="4">
        <f t="shared" si="53"/>
        <v>36550.368400768981</v>
      </c>
    </row>
    <row r="556" spans="1:16" x14ac:dyDescent="0.25">
      <c r="A556" s="7" t="s">
        <v>1132</v>
      </c>
      <c r="B556" s="2" t="s">
        <v>540</v>
      </c>
      <c r="C556" s="3">
        <v>1939</v>
      </c>
      <c r="D556" s="6">
        <v>301.01</v>
      </c>
      <c r="E556" s="4">
        <f t="shared" si="48"/>
        <v>583658.39</v>
      </c>
      <c r="F556" s="3">
        <v>6151</v>
      </c>
      <c r="G556" s="6">
        <v>298.18</v>
      </c>
      <c r="H556" s="5">
        <f t="shared" si="49"/>
        <v>1834105.18</v>
      </c>
      <c r="I556" s="3">
        <v>1424</v>
      </c>
      <c r="J556" s="6">
        <v>301.01</v>
      </c>
      <c r="K556" s="4">
        <f t="shared" si="50"/>
        <v>428638.24</v>
      </c>
      <c r="L556" s="3">
        <v>3283</v>
      </c>
      <c r="M556" s="6">
        <v>298.18</v>
      </c>
      <c r="N556" s="4">
        <f t="shared" si="51"/>
        <v>978924.94000000006</v>
      </c>
      <c r="O556" s="18">
        <f t="shared" si="52"/>
        <v>3825326.7500000005</v>
      </c>
      <c r="P556" s="4">
        <f t="shared" si="53"/>
        <v>17477.682459547999</v>
      </c>
    </row>
    <row r="557" spans="1:16" x14ac:dyDescent="0.25">
      <c r="A557" s="7" t="s">
        <v>1133</v>
      </c>
      <c r="B557" s="2" t="s">
        <v>541</v>
      </c>
      <c r="C557" s="3">
        <v>0</v>
      </c>
      <c r="D557" s="6">
        <v>342.95</v>
      </c>
      <c r="E557" s="4">
        <f t="shared" si="48"/>
        <v>0</v>
      </c>
      <c r="F557" s="3">
        <v>72066</v>
      </c>
      <c r="G557" s="6">
        <v>339.72</v>
      </c>
      <c r="H557" s="5">
        <f t="shared" si="49"/>
        <v>24482261.520000003</v>
      </c>
      <c r="I557" s="3">
        <v>0</v>
      </c>
      <c r="J557" s="6">
        <v>342.95</v>
      </c>
      <c r="K557" s="4">
        <f t="shared" si="50"/>
        <v>0</v>
      </c>
      <c r="L557" s="3">
        <v>12529</v>
      </c>
      <c r="M557" s="6">
        <v>339.72</v>
      </c>
      <c r="N557" s="4">
        <f t="shared" si="51"/>
        <v>4256351.88</v>
      </c>
      <c r="O557" s="18">
        <f t="shared" si="52"/>
        <v>28738613.400000002</v>
      </c>
      <c r="P557" s="4">
        <f t="shared" si="53"/>
        <v>131304.95567023419</v>
      </c>
    </row>
    <row r="558" spans="1:16" x14ac:dyDescent="0.25">
      <c r="A558" s="7" t="s">
        <v>1134</v>
      </c>
      <c r="B558" s="2" t="s">
        <v>542</v>
      </c>
      <c r="C558" s="3">
        <v>1182</v>
      </c>
      <c r="D558" s="6">
        <v>213.93</v>
      </c>
      <c r="E558" s="4">
        <f t="shared" si="48"/>
        <v>252865.26</v>
      </c>
      <c r="F558" s="3">
        <v>24907</v>
      </c>
      <c r="G558" s="6">
        <v>212.08</v>
      </c>
      <c r="H558" s="5">
        <f t="shared" si="49"/>
        <v>5282276.5600000005</v>
      </c>
      <c r="I558" s="3">
        <v>314</v>
      </c>
      <c r="J558" s="6">
        <v>213.93</v>
      </c>
      <c r="K558" s="4">
        <f t="shared" si="50"/>
        <v>67174.02</v>
      </c>
      <c r="L558" s="3">
        <v>5657</v>
      </c>
      <c r="M558" s="6">
        <v>212.08</v>
      </c>
      <c r="N558" s="4">
        <f t="shared" si="51"/>
        <v>1199736.56</v>
      </c>
      <c r="O558" s="18">
        <f t="shared" si="52"/>
        <v>6802052.4000000004</v>
      </c>
      <c r="P558" s="4">
        <f t="shared" si="53"/>
        <v>31078.158727331291</v>
      </c>
    </row>
    <row r="559" spans="1:16" x14ac:dyDescent="0.25">
      <c r="A559" s="7" t="s">
        <v>1135</v>
      </c>
      <c r="B559" s="2" t="s">
        <v>543</v>
      </c>
      <c r="C559" s="3">
        <v>0</v>
      </c>
      <c r="D559" s="6">
        <v>194.36</v>
      </c>
      <c r="E559" s="4">
        <f t="shared" si="48"/>
        <v>0</v>
      </c>
      <c r="F559" s="3">
        <v>33035</v>
      </c>
      <c r="G559" s="6">
        <v>192.76</v>
      </c>
      <c r="H559" s="5">
        <f t="shared" si="49"/>
        <v>6367826.5999999996</v>
      </c>
      <c r="I559" s="3">
        <v>2</v>
      </c>
      <c r="J559" s="6">
        <v>194.36</v>
      </c>
      <c r="K559" s="4">
        <f t="shared" si="50"/>
        <v>388.72</v>
      </c>
      <c r="L559" s="3">
        <v>908</v>
      </c>
      <c r="M559" s="6">
        <v>192.76</v>
      </c>
      <c r="N559" s="4">
        <f t="shared" si="51"/>
        <v>175026.08</v>
      </c>
      <c r="O559" s="18">
        <f t="shared" si="52"/>
        <v>6543241.3999999994</v>
      </c>
      <c r="P559" s="4">
        <f t="shared" si="53"/>
        <v>29895.667198983265</v>
      </c>
    </row>
    <row r="560" spans="1:16" x14ac:dyDescent="0.25">
      <c r="A560" s="7" t="s">
        <v>1136</v>
      </c>
      <c r="B560" s="2" t="s">
        <v>544</v>
      </c>
      <c r="C560" s="3">
        <v>746</v>
      </c>
      <c r="D560" s="6">
        <v>216.1</v>
      </c>
      <c r="E560" s="4">
        <f t="shared" si="48"/>
        <v>161210.6</v>
      </c>
      <c r="F560" s="3">
        <v>15919</v>
      </c>
      <c r="G560" s="6">
        <v>214.06</v>
      </c>
      <c r="H560" s="5">
        <f t="shared" si="49"/>
        <v>3407621.14</v>
      </c>
      <c r="I560" s="3">
        <v>107</v>
      </c>
      <c r="J560" s="6">
        <v>216.1</v>
      </c>
      <c r="K560" s="4">
        <f t="shared" si="50"/>
        <v>23122.7</v>
      </c>
      <c r="L560" s="3">
        <v>4090</v>
      </c>
      <c r="M560" s="6">
        <v>214.06</v>
      </c>
      <c r="N560" s="4">
        <f t="shared" si="51"/>
        <v>875505.4</v>
      </c>
      <c r="O560" s="18">
        <f t="shared" si="52"/>
        <v>4467459.84</v>
      </c>
      <c r="P560" s="4">
        <f t="shared" si="53"/>
        <v>20411.549022394775</v>
      </c>
    </row>
    <row r="561" spans="1:16" x14ac:dyDescent="0.25">
      <c r="A561" s="7" t="s">
        <v>1137</v>
      </c>
      <c r="B561" s="2" t="s">
        <v>545</v>
      </c>
      <c r="C561" s="3">
        <v>9197</v>
      </c>
      <c r="D561" s="6">
        <v>245.51</v>
      </c>
      <c r="E561" s="4">
        <f t="shared" si="48"/>
        <v>2257955.4699999997</v>
      </c>
      <c r="F561" s="3">
        <v>87183</v>
      </c>
      <c r="G561" s="6">
        <v>243.53</v>
      </c>
      <c r="H561" s="5">
        <f t="shared" si="49"/>
        <v>21231675.989999998</v>
      </c>
      <c r="I561" s="3">
        <v>1882</v>
      </c>
      <c r="J561" s="6">
        <v>245.51</v>
      </c>
      <c r="K561" s="4">
        <f t="shared" si="50"/>
        <v>462049.82</v>
      </c>
      <c r="L561" s="3">
        <v>16483</v>
      </c>
      <c r="M561" s="6">
        <v>243.53</v>
      </c>
      <c r="N561" s="4">
        <f t="shared" si="51"/>
        <v>4014104.99</v>
      </c>
      <c r="O561" s="18">
        <f t="shared" si="52"/>
        <v>27965786.269999996</v>
      </c>
      <c r="P561" s="4">
        <f t="shared" si="53"/>
        <v>127773.95608326716</v>
      </c>
    </row>
    <row r="562" spans="1:16" x14ac:dyDescent="0.25">
      <c r="A562" s="7" t="s">
        <v>1138</v>
      </c>
      <c r="B562" s="2" t="s">
        <v>546</v>
      </c>
      <c r="C562" s="3">
        <v>0</v>
      </c>
      <c r="D562" s="6">
        <v>244.51</v>
      </c>
      <c r="E562" s="4">
        <f t="shared" si="48"/>
        <v>0</v>
      </c>
      <c r="F562" s="3">
        <v>80736</v>
      </c>
      <c r="G562" s="6">
        <v>242.57</v>
      </c>
      <c r="H562" s="5">
        <f t="shared" si="49"/>
        <v>19584131.52</v>
      </c>
      <c r="I562" s="3">
        <v>0</v>
      </c>
      <c r="J562" s="6">
        <v>244.51</v>
      </c>
      <c r="K562" s="4">
        <f t="shared" si="50"/>
        <v>0</v>
      </c>
      <c r="L562" s="3">
        <v>1197</v>
      </c>
      <c r="M562" s="6">
        <v>242.57</v>
      </c>
      <c r="N562" s="4">
        <f t="shared" si="51"/>
        <v>290356.28999999998</v>
      </c>
      <c r="O562" s="18">
        <f t="shared" si="52"/>
        <v>19874487.809999999</v>
      </c>
      <c r="P562" s="4">
        <f t="shared" si="53"/>
        <v>90805.311465049992</v>
      </c>
    </row>
    <row r="563" spans="1:16" x14ac:dyDescent="0.25">
      <c r="A563" s="7" t="s">
        <v>1139</v>
      </c>
      <c r="B563" s="2" t="s">
        <v>547</v>
      </c>
      <c r="C563" s="3">
        <v>5462</v>
      </c>
      <c r="D563" s="6">
        <v>300.18</v>
      </c>
      <c r="E563" s="4">
        <f t="shared" si="48"/>
        <v>1639583.1600000001</v>
      </c>
      <c r="F563" s="3">
        <v>22160</v>
      </c>
      <c r="G563" s="6">
        <v>297.22000000000003</v>
      </c>
      <c r="H563" s="5">
        <f t="shared" si="49"/>
        <v>6586395.2000000002</v>
      </c>
      <c r="I563" s="3">
        <v>274</v>
      </c>
      <c r="J563" s="6">
        <v>300.18</v>
      </c>
      <c r="K563" s="4">
        <f t="shared" si="50"/>
        <v>82249.320000000007</v>
      </c>
      <c r="L563" s="3">
        <v>3306</v>
      </c>
      <c r="M563" s="6">
        <v>297.22000000000003</v>
      </c>
      <c r="N563" s="4">
        <f t="shared" si="51"/>
        <v>982609.32000000007</v>
      </c>
      <c r="O563" s="18">
        <f t="shared" si="52"/>
        <v>9290837</v>
      </c>
      <c r="P563" s="4">
        <f t="shared" si="53"/>
        <v>42449.262372010315</v>
      </c>
    </row>
    <row r="564" spans="1:16" x14ac:dyDescent="0.25">
      <c r="A564" s="7" t="s">
        <v>1140</v>
      </c>
      <c r="B564" s="2" t="s">
        <v>548</v>
      </c>
      <c r="C564" s="3">
        <v>604</v>
      </c>
      <c r="D564" s="6">
        <v>252.25</v>
      </c>
      <c r="E564" s="4">
        <f t="shared" si="48"/>
        <v>152359</v>
      </c>
      <c r="F564" s="3">
        <v>34692</v>
      </c>
      <c r="G564" s="6">
        <v>250.36</v>
      </c>
      <c r="H564" s="5">
        <f t="shared" si="49"/>
        <v>8685489.120000001</v>
      </c>
      <c r="I564" s="3">
        <v>30</v>
      </c>
      <c r="J564" s="6">
        <v>252.25</v>
      </c>
      <c r="K564" s="4">
        <f t="shared" si="50"/>
        <v>7567.5</v>
      </c>
      <c r="L564" s="3">
        <v>2254</v>
      </c>
      <c r="M564" s="6">
        <v>250.36</v>
      </c>
      <c r="N564" s="4">
        <f t="shared" si="51"/>
        <v>564311.44000000006</v>
      </c>
      <c r="O564" s="18">
        <f t="shared" si="52"/>
        <v>9409727.0600000005</v>
      </c>
      <c r="P564" s="4">
        <f t="shared" si="53"/>
        <v>42992.463738083585</v>
      </c>
    </row>
    <row r="565" spans="1:16" x14ac:dyDescent="0.25">
      <c r="A565" s="7" t="s">
        <v>1141</v>
      </c>
      <c r="B565" s="2" t="s">
        <v>549</v>
      </c>
      <c r="C565" s="3">
        <v>0</v>
      </c>
      <c r="D565" s="6">
        <v>324.51</v>
      </c>
      <c r="E565" s="4">
        <f t="shared" si="48"/>
        <v>0</v>
      </c>
      <c r="F565" s="3">
        <v>708</v>
      </c>
      <c r="G565" s="6">
        <v>321.3</v>
      </c>
      <c r="H565" s="5">
        <f t="shared" si="49"/>
        <v>227480.4</v>
      </c>
      <c r="I565" s="3">
        <v>0</v>
      </c>
      <c r="J565" s="6">
        <v>324.51</v>
      </c>
      <c r="K565" s="4">
        <f t="shared" si="50"/>
        <v>0</v>
      </c>
      <c r="L565" s="3">
        <v>1029</v>
      </c>
      <c r="M565" s="6">
        <v>321.3</v>
      </c>
      <c r="N565" s="4">
        <f t="shared" si="51"/>
        <v>330617.7</v>
      </c>
      <c r="O565" s="18">
        <f t="shared" si="52"/>
        <v>558098.1</v>
      </c>
      <c r="P565" s="4">
        <f t="shared" si="53"/>
        <v>2549.9158661615147</v>
      </c>
    </row>
    <row r="566" spans="1:16" x14ac:dyDescent="0.25">
      <c r="A566" s="7" t="s">
        <v>1142</v>
      </c>
      <c r="B566" s="2" t="s">
        <v>550</v>
      </c>
      <c r="C566" s="3">
        <v>677</v>
      </c>
      <c r="D566" s="6">
        <v>241.88</v>
      </c>
      <c r="E566" s="4">
        <f t="shared" si="48"/>
        <v>163752.76</v>
      </c>
      <c r="F566" s="3">
        <v>17019</v>
      </c>
      <c r="G566" s="6">
        <v>239.84</v>
      </c>
      <c r="H566" s="5">
        <f t="shared" si="49"/>
        <v>4081836.96</v>
      </c>
      <c r="I566" s="3">
        <v>294</v>
      </c>
      <c r="J566" s="6">
        <v>241.88</v>
      </c>
      <c r="K566" s="4">
        <f t="shared" si="50"/>
        <v>71112.72</v>
      </c>
      <c r="L566" s="3">
        <v>2261</v>
      </c>
      <c r="M566" s="6">
        <v>239.84</v>
      </c>
      <c r="N566" s="4">
        <f t="shared" si="51"/>
        <v>542278.24</v>
      </c>
      <c r="O566" s="18">
        <f t="shared" si="52"/>
        <v>4858980.68</v>
      </c>
      <c r="P566" s="4">
        <f t="shared" si="53"/>
        <v>22200.383640984022</v>
      </c>
    </row>
    <row r="567" spans="1:16" x14ac:dyDescent="0.25">
      <c r="A567" s="7" t="s">
        <v>1143</v>
      </c>
      <c r="B567" s="2" t="s">
        <v>551</v>
      </c>
      <c r="C567" s="3">
        <v>1518</v>
      </c>
      <c r="D567" s="6">
        <v>260.13</v>
      </c>
      <c r="E567" s="4">
        <f t="shared" si="48"/>
        <v>394877.33999999997</v>
      </c>
      <c r="F567" s="3">
        <v>34346</v>
      </c>
      <c r="G567" s="6">
        <v>257.99</v>
      </c>
      <c r="H567" s="5">
        <f t="shared" si="49"/>
        <v>8860924.540000001</v>
      </c>
      <c r="I567" s="3">
        <v>40</v>
      </c>
      <c r="J567" s="6">
        <v>260.13</v>
      </c>
      <c r="K567" s="4">
        <f t="shared" si="50"/>
        <v>10405.200000000001</v>
      </c>
      <c r="L567" s="3">
        <v>1834</v>
      </c>
      <c r="M567" s="6">
        <v>257.99</v>
      </c>
      <c r="N567" s="4">
        <f t="shared" si="51"/>
        <v>473153.66000000003</v>
      </c>
      <c r="O567" s="18">
        <f t="shared" si="52"/>
        <v>9739360.7400000002</v>
      </c>
      <c r="P567" s="4">
        <f t="shared" si="53"/>
        <v>44498.539731987177</v>
      </c>
    </row>
    <row r="568" spans="1:16" x14ac:dyDescent="0.25">
      <c r="A568" s="7" t="s">
        <v>1144</v>
      </c>
      <c r="B568" s="2" t="s">
        <v>552</v>
      </c>
      <c r="C568" s="3">
        <v>11</v>
      </c>
      <c r="D568" s="6">
        <v>313.13</v>
      </c>
      <c r="E568" s="4">
        <f t="shared" si="48"/>
        <v>3444.43</v>
      </c>
      <c r="F568" s="3">
        <v>18401</v>
      </c>
      <c r="G568" s="6">
        <v>310.11</v>
      </c>
      <c r="H568" s="5">
        <f t="shared" si="49"/>
        <v>5706334.1100000003</v>
      </c>
      <c r="I568" s="3">
        <v>41</v>
      </c>
      <c r="J568" s="6">
        <v>313.13</v>
      </c>
      <c r="K568" s="4">
        <f t="shared" si="50"/>
        <v>12838.33</v>
      </c>
      <c r="L568" s="3">
        <v>5045</v>
      </c>
      <c r="M568" s="6">
        <v>310.11</v>
      </c>
      <c r="N568" s="4">
        <f t="shared" si="51"/>
        <v>1564504.95</v>
      </c>
      <c r="O568" s="18">
        <f t="shared" si="52"/>
        <v>7287121.8200000003</v>
      </c>
      <c r="P568" s="4">
        <f t="shared" si="53"/>
        <v>33294.411049723647</v>
      </c>
    </row>
    <row r="569" spans="1:16" x14ac:dyDescent="0.25">
      <c r="A569" s="7" t="s">
        <v>1145</v>
      </c>
      <c r="B569" s="2" t="s">
        <v>553</v>
      </c>
      <c r="C569" s="3">
        <v>334</v>
      </c>
      <c r="D569" s="6">
        <v>305.12</v>
      </c>
      <c r="E569" s="4">
        <f t="shared" si="48"/>
        <v>101910.08</v>
      </c>
      <c r="F569" s="3">
        <v>19057</v>
      </c>
      <c r="G569" s="6">
        <v>302.18</v>
      </c>
      <c r="H569" s="5">
        <f t="shared" si="49"/>
        <v>5758644.2599999998</v>
      </c>
      <c r="I569" s="3">
        <v>22</v>
      </c>
      <c r="J569" s="6">
        <v>305.12</v>
      </c>
      <c r="K569" s="4">
        <f t="shared" si="50"/>
        <v>6712.64</v>
      </c>
      <c r="L569" s="3">
        <v>1025</v>
      </c>
      <c r="M569" s="6">
        <v>302.18</v>
      </c>
      <c r="N569" s="4">
        <f t="shared" si="51"/>
        <v>309734.5</v>
      </c>
      <c r="O569" s="18">
        <f t="shared" si="52"/>
        <v>6177001.4799999995</v>
      </c>
      <c r="P569" s="4">
        <f t="shared" si="53"/>
        <v>28222.339547751832</v>
      </c>
    </row>
    <row r="570" spans="1:16" x14ac:dyDescent="0.25">
      <c r="A570" s="7" t="s">
        <v>1146</v>
      </c>
      <c r="B570" s="2" t="s">
        <v>554</v>
      </c>
      <c r="C570" s="3">
        <v>7717</v>
      </c>
      <c r="D570" s="6">
        <v>251.42</v>
      </c>
      <c r="E570" s="4">
        <f t="shared" si="48"/>
        <v>1940208.14</v>
      </c>
      <c r="F570" s="3">
        <v>30166</v>
      </c>
      <c r="G570" s="6">
        <v>249.19</v>
      </c>
      <c r="H570" s="5">
        <f t="shared" si="49"/>
        <v>7517065.54</v>
      </c>
      <c r="I570" s="3">
        <v>1978</v>
      </c>
      <c r="J570" s="6">
        <v>251.42</v>
      </c>
      <c r="K570" s="4">
        <f t="shared" si="50"/>
        <v>497308.75999999995</v>
      </c>
      <c r="L570" s="3">
        <v>5807</v>
      </c>
      <c r="M570" s="6">
        <v>249.19</v>
      </c>
      <c r="N570" s="4">
        <f t="shared" si="51"/>
        <v>1447046.33</v>
      </c>
      <c r="O570" s="18">
        <f t="shared" si="52"/>
        <v>11401628.770000001</v>
      </c>
      <c r="P570" s="4">
        <f t="shared" si="53"/>
        <v>52093.340043097443</v>
      </c>
    </row>
    <row r="571" spans="1:16" x14ac:dyDescent="0.25">
      <c r="A571" s="7" t="s">
        <v>1147</v>
      </c>
      <c r="B571" s="2" t="s">
        <v>555</v>
      </c>
      <c r="C571" s="3">
        <v>762</v>
      </c>
      <c r="D571" s="6">
        <v>200.34</v>
      </c>
      <c r="E571" s="4">
        <f t="shared" si="48"/>
        <v>152659.08000000002</v>
      </c>
      <c r="F571" s="3">
        <v>20963</v>
      </c>
      <c r="G571" s="6">
        <v>198.58</v>
      </c>
      <c r="H571" s="5">
        <f t="shared" si="49"/>
        <v>4162832.54</v>
      </c>
      <c r="I571" s="3">
        <v>49</v>
      </c>
      <c r="J571" s="6">
        <v>200.34</v>
      </c>
      <c r="K571" s="4">
        <f t="shared" si="50"/>
        <v>9816.66</v>
      </c>
      <c r="L571" s="3">
        <v>1003</v>
      </c>
      <c r="M571" s="6">
        <v>198.58</v>
      </c>
      <c r="N571" s="4">
        <f t="shared" si="51"/>
        <v>199175.74000000002</v>
      </c>
      <c r="O571" s="18">
        <f t="shared" si="52"/>
        <v>4524484.0200000005</v>
      </c>
      <c r="P571" s="4">
        <f t="shared" si="53"/>
        <v>20672.088990792538</v>
      </c>
    </row>
    <row r="572" spans="1:16" x14ac:dyDescent="0.25">
      <c r="A572" s="7" t="s">
        <v>1148</v>
      </c>
      <c r="B572" s="2" t="s">
        <v>556</v>
      </c>
      <c r="C572" s="3">
        <v>13800</v>
      </c>
      <c r="D572" s="6">
        <v>295.76</v>
      </c>
      <c r="E572" s="4">
        <f t="shared" si="48"/>
        <v>4081488</v>
      </c>
      <c r="F572" s="3">
        <v>29357</v>
      </c>
      <c r="G572" s="6">
        <v>293.06</v>
      </c>
      <c r="H572" s="5">
        <f t="shared" si="49"/>
        <v>8603362.4199999999</v>
      </c>
      <c r="I572" s="3">
        <v>5349</v>
      </c>
      <c r="J572" s="6">
        <v>295.76</v>
      </c>
      <c r="K572" s="4">
        <f t="shared" si="50"/>
        <v>1582020.24</v>
      </c>
      <c r="L572" s="3">
        <v>12511</v>
      </c>
      <c r="M572" s="6">
        <v>293.06</v>
      </c>
      <c r="N572" s="4">
        <f t="shared" si="51"/>
        <v>3666473.66</v>
      </c>
      <c r="O572" s="18">
        <f t="shared" si="52"/>
        <v>17933344.32</v>
      </c>
      <c r="P572" s="4">
        <f t="shared" si="53"/>
        <v>81936.346342883946</v>
      </c>
    </row>
    <row r="573" spans="1:16" x14ac:dyDescent="0.25">
      <c r="A573" s="7" t="s">
        <v>1149</v>
      </c>
      <c r="B573" s="2" t="s">
        <v>557</v>
      </c>
      <c r="C573" s="3">
        <v>366</v>
      </c>
      <c r="D573" s="6">
        <v>208.04</v>
      </c>
      <c r="E573" s="4">
        <f t="shared" si="48"/>
        <v>76142.64</v>
      </c>
      <c r="F573" s="3">
        <v>41845</v>
      </c>
      <c r="G573" s="6">
        <v>206.27</v>
      </c>
      <c r="H573" s="5">
        <f t="shared" si="49"/>
        <v>8631368.1500000004</v>
      </c>
      <c r="I573" s="3">
        <v>11</v>
      </c>
      <c r="J573" s="6">
        <v>208.04</v>
      </c>
      <c r="K573" s="4">
        <f t="shared" si="50"/>
        <v>2288.44</v>
      </c>
      <c r="L573" s="3">
        <v>546</v>
      </c>
      <c r="M573" s="6">
        <v>206.27</v>
      </c>
      <c r="N573" s="4">
        <f t="shared" si="51"/>
        <v>112623.42000000001</v>
      </c>
      <c r="O573" s="18">
        <f t="shared" si="52"/>
        <v>8822422.6500000004</v>
      </c>
      <c r="P573" s="4">
        <f t="shared" si="53"/>
        <v>40309.106039274673</v>
      </c>
    </row>
    <row r="574" spans="1:16" x14ac:dyDescent="0.25">
      <c r="A574" s="7" t="s">
        <v>1150</v>
      </c>
      <c r="B574" s="2" t="s">
        <v>558</v>
      </c>
      <c r="C574" s="3">
        <v>1315</v>
      </c>
      <c r="D574" s="6">
        <v>237.94</v>
      </c>
      <c r="E574" s="4">
        <f t="shared" si="48"/>
        <v>312891.09999999998</v>
      </c>
      <c r="F574" s="3">
        <v>37263</v>
      </c>
      <c r="G574" s="6">
        <v>236.2</v>
      </c>
      <c r="H574" s="5">
        <f t="shared" si="49"/>
        <v>8801520.5999999996</v>
      </c>
      <c r="I574" s="3">
        <v>177</v>
      </c>
      <c r="J574" s="6">
        <v>237.94</v>
      </c>
      <c r="K574" s="4">
        <f t="shared" si="50"/>
        <v>42115.38</v>
      </c>
      <c r="L574" s="3">
        <v>7170</v>
      </c>
      <c r="M574" s="6">
        <v>236.2</v>
      </c>
      <c r="N574" s="4">
        <f t="shared" si="51"/>
        <v>1693554</v>
      </c>
      <c r="O574" s="18">
        <f t="shared" si="52"/>
        <v>10850081.08</v>
      </c>
      <c r="P574" s="4">
        <f t="shared" si="53"/>
        <v>49573.352597027057</v>
      </c>
    </row>
    <row r="575" spans="1:16" x14ac:dyDescent="0.25">
      <c r="A575" s="7" t="s">
        <v>1151</v>
      </c>
      <c r="B575" s="2" t="s">
        <v>559</v>
      </c>
      <c r="C575" s="3">
        <v>0</v>
      </c>
      <c r="D575" s="6">
        <v>218.72</v>
      </c>
      <c r="E575" s="4">
        <f t="shared" si="48"/>
        <v>0</v>
      </c>
      <c r="F575" s="3">
        <v>5406</v>
      </c>
      <c r="G575" s="6">
        <v>216.69</v>
      </c>
      <c r="H575" s="5">
        <f t="shared" si="49"/>
        <v>1171426.1399999999</v>
      </c>
      <c r="I575" s="3">
        <v>4</v>
      </c>
      <c r="J575" s="6">
        <v>218.72</v>
      </c>
      <c r="K575" s="4">
        <f t="shared" si="50"/>
        <v>874.88</v>
      </c>
      <c r="L575" s="3">
        <v>525</v>
      </c>
      <c r="M575" s="6">
        <v>216.69</v>
      </c>
      <c r="N575" s="4">
        <f t="shared" si="51"/>
        <v>113762.25</v>
      </c>
      <c r="O575" s="18">
        <f t="shared" si="52"/>
        <v>1286063.27</v>
      </c>
      <c r="P575" s="4">
        <f t="shared" si="53"/>
        <v>5875.9439192868786</v>
      </c>
    </row>
    <row r="576" spans="1:16" x14ac:dyDescent="0.25">
      <c r="A576" s="7" t="s">
        <v>1152</v>
      </c>
      <c r="B576" s="2" t="s">
        <v>560</v>
      </c>
      <c r="C576" s="3">
        <v>0</v>
      </c>
      <c r="D576" s="6">
        <v>169.65</v>
      </c>
      <c r="E576" s="4">
        <f t="shared" si="48"/>
        <v>0</v>
      </c>
      <c r="F576" s="3">
        <v>18891</v>
      </c>
      <c r="G576" s="6">
        <v>168.27</v>
      </c>
      <c r="H576" s="5">
        <f t="shared" si="49"/>
        <v>3178788.5700000003</v>
      </c>
      <c r="I576" s="3">
        <v>0</v>
      </c>
      <c r="J576" s="6">
        <v>169.65</v>
      </c>
      <c r="K576" s="4">
        <f t="shared" si="50"/>
        <v>0</v>
      </c>
      <c r="L576" s="3">
        <v>659</v>
      </c>
      <c r="M576" s="6">
        <v>168.27</v>
      </c>
      <c r="N576" s="4">
        <f t="shared" si="51"/>
        <v>110889.93000000001</v>
      </c>
      <c r="O576" s="18">
        <f t="shared" si="52"/>
        <v>3289678.5000000005</v>
      </c>
      <c r="P576" s="4">
        <f t="shared" si="53"/>
        <v>15030.338576175791</v>
      </c>
    </row>
    <row r="577" spans="1:16" x14ac:dyDescent="0.25">
      <c r="A577" s="7" t="s">
        <v>1153</v>
      </c>
      <c r="B577" s="2" t="s">
        <v>561</v>
      </c>
      <c r="C577" s="3">
        <v>3954</v>
      </c>
      <c r="D577" s="6">
        <v>244.39</v>
      </c>
      <c r="E577" s="4">
        <f t="shared" si="48"/>
        <v>966318.05999999994</v>
      </c>
      <c r="F577" s="3">
        <v>23934</v>
      </c>
      <c r="G577" s="6">
        <v>242.05</v>
      </c>
      <c r="H577" s="5">
        <f t="shared" si="49"/>
        <v>5793224.7000000002</v>
      </c>
      <c r="I577" s="3">
        <v>220</v>
      </c>
      <c r="J577" s="6">
        <v>244.39</v>
      </c>
      <c r="K577" s="4">
        <f t="shared" si="50"/>
        <v>53765.799999999996</v>
      </c>
      <c r="L577" s="3">
        <v>4178</v>
      </c>
      <c r="M577" s="6">
        <v>242.05</v>
      </c>
      <c r="N577" s="4">
        <f t="shared" si="51"/>
        <v>1011284.9</v>
      </c>
      <c r="O577" s="18">
        <f t="shared" si="52"/>
        <v>7824593.46</v>
      </c>
      <c r="P577" s="4">
        <f t="shared" si="53"/>
        <v>35750.085889770315</v>
      </c>
    </row>
    <row r="578" spans="1:16" x14ac:dyDescent="0.25">
      <c r="A578" s="7" t="s">
        <v>1154</v>
      </c>
      <c r="B578" s="2" t="s">
        <v>562</v>
      </c>
      <c r="C578" s="3">
        <v>0</v>
      </c>
      <c r="D578" s="6">
        <v>224.86</v>
      </c>
      <c r="E578" s="4">
        <f t="shared" si="48"/>
        <v>0</v>
      </c>
      <c r="F578" s="3">
        <v>29875</v>
      </c>
      <c r="G578" s="6">
        <v>222.97</v>
      </c>
      <c r="H578" s="5">
        <f t="shared" si="49"/>
        <v>6661228.75</v>
      </c>
      <c r="I578" s="3">
        <v>143</v>
      </c>
      <c r="J578" s="6">
        <v>224.86</v>
      </c>
      <c r="K578" s="4">
        <f t="shared" si="50"/>
        <v>32154.980000000003</v>
      </c>
      <c r="L578" s="3">
        <v>6438</v>
      </c>
      <c r="M578" s="6">
        <v>222.97</v>
      </c>
      <c r="N578" s="4">
        <f t="shared" si="51"/>
        <v>1435480.86</v>
      </c>
      <c r="O578" s="18">
        <f t="shared" si="52"/>
        <v>8128864.5899999999</v>
      </c>
      <c r="P578" s="4">
        <f t="shared" si="53"/>
        <v>37140.281953870683</v>
      </c>
    </row>
    <row r="579" spans="1:16" x14ac:dyDescent="0.25">
      <c r="A579" s="7" t="s">
        <v>1155</v>
      </c>
      <c r="B579" s="2" t="s">
        <v>563</v>
      </c>
      <c r="C579" s="3">
        <v>0</v>
      </c>
      <c r="D579" s="6">
        <v>250.23</v>
      </c>
      <c r="E579" s="4">
        <f t="shared" si="48"/>
        <v>0</v>
      </c>
      <c r="F579" s="3">
        <v>65325</v>
      </c>
      <c r="G579" s="6">
        <v>248.17</v>
      </c>
      <c r="H579" s="5">
        <f t="shared" si="49"/>
        <v>16211705.25</v>
      </c>
      <c r="I579" s="3">
        <v>0</v>
      </c>
      <c r="J579" s="6">
        <v>250.23</v>
      </c>
      <c r="K579" s="4">
        <f t="shared" si="50"/>
        <v>0</v>
      </c>
      <c r="L579" s="3">
        <v>1134</v>
      </c>
      <c r="M579" s="6">
        <v>248.17</v>
      </c>
      <c r="N579" s="4">
        <f t="shared" si="51"/>
        <v>281424.77999999997</v>
      </c>
      <c r="O579" s="18">
        <f t="shared" si="52"/>
        <v>16493130.029999999</v>
      </c>
      <c r="P579" s="4">
        <f t="shared" si="53"/>
        <v>75356.095901709647</v>
      </c>
    </row>
    <row r="580" spans="1:16" x14ac:dyDescent="0.25">
      <c r="A580" s="7" t="s">
        <v>1156</v>
      </c>
      <c r="B580" s="2" t="s">
        <v>564</v>
      </c>
      <c r="C580" s="3">
        <v>7181</v>
      </c>
      <c r="D580" s="6">
        <v>349.16</v>
      </c>
      <c r="E580" s="4">
        <f t="shared" si="48"/>
        <v>2507317.96</v>
      </c>
      <c r="F580" s="3">
        <v>37258</v>
      </c>
      <c r="G580" s="6">
        <v>345.75</v>
      </c>
      <c r="H580" s="5">
        <f t="shared" si="49"/>
        <v>12881953.5</v>
      </c>
      <c r="I580" s="3">
        <v>1787</v>
      </c>
      <c r="J580" s="6">
        <v>349.16</v>
      </c>
      <c r="K580" s="4">
        <f t="shared" si="50"/>
        <v>623948.92000000004</v>
      </c>
      <c r="L580" s="3">
        <v>8320</v>
      </c>
      <c r="M580" s="6">
        <v>345.75</v>
      </c>
      <c r="N580" s="4">
        <f t="shared" si="51"/>
        <v>2876640</v>
      </c>
      <c r="O580" s="18">
        <f t="shared" si="52"/>
        <v>18889860.379999999</v>
      </c>
      <c r="P580" s="4">
        <f t="shared" si="53"/>
        <v>86306.609344374723</v>
      </c>
    </row>
    <row r="581" spans="1:16" x14ac:dyDescent="0.25">
      <c r="A581" s="7" t="s">
        <v>1157</v>
      </c>
      <c r="B581" s="2" t="s">
        <v>565</v>
      </c>
      <c r="C581" s="3">
        <v>7485</v>
      </c>
      <c r="D581" s="6">
        <v>362.17</v>
      </c>
      <c r="E581" s="4">
        <f t="shared" si="48"/>
        <v>2710842.45</v>
      </c>
      <c r="F581" s="3">
        <v>42391</v>
      </c>
      <c r="G581" s="6">
        <v>358.37</v>
      </c>
      <c r="H581" s="5">
        <f t="shared" si="49"/>
        <v>15191662.67</v>
      </c>
      <c r="I581" s="3">
        <v>1641</v>
      </c>
      <c r="J581" s="6">
        <v>362.17</v>
      </c>
      <c r="K581" s="4">
        <f t="shared" si="50"/>
        <v>594320.97</v>
      </c>
      <c r="L581" s="3">
        <v>8954</v>
      </c>
      <c r="M581" s="6">
        <v>358.37</v>
      </c>
      <c r="N581" s="4">
        <f t="shared" si="51"/>
        <v>3208844.98</v>
      </c>
      <c r="O581" s="18">
        <f t="shared" si="52"/>
        <v>21705671.07</v>
      </c>
      <c r="P581" s="4">
        <f t="shared" si="53"/>
        <v>99171.875064752938</v>
      </c>
    </row>
    <row r="582" spans="1:16" x14ac:dyDescent="0.25">
      <c r="A582" s="7" t="s">
        <v>1158</v>
      </c>
      <c r="B582" s="2" t="s">
        <v>566</v>
      </c>
      <c r="C582" s="3">
        <v>265</v>
      </c>
      <c r="D582" s="6">
        <v>248.04</v>
      </c>
      <c r="E582" s="4">
        <f t="shared" si="48"/>
        <v>65730.599999999991</v>
      </c>
      <c r="F582" s="3">
        <v>12528</v>
      </c>
      <c r="G582" s="6">
        <v>246.28</v>
      </c>
      <c r="H582" s="5">
        <f t="shared" si="49"/>
        <v>3085395.84</v>
      </c>
      <c r="I582" s="3">
        <v>0</v>
      </c>
      <c r="J582" s="6">
        <v>248.04</v>
      </c>
      <c r="K582" s="4">
        <f t="shared" si="50"/>
        <v>0</v>
      </c>
      <c r="L582" s="3">
        <v>0</v>
      </c>
      <c r="M582" s="6">
        <v>246.28</v>
      </c>
      <c r="N582" s="4">
        <f t="shared" si="51"/>
        <v>0</v>
      </c>
      <c r="O582" s="18">
        <f t="shared" si="52"/>
        <v>3151126.44</v>
      </c>
      <c r="P582" s="4">
        <f t="shared" si="53"/>
        <v>14397.302742362052</v>
      </c>
    </row>
    <row r="583" spans="1:16" x14ac:dyDescent="0.25">
      <c r="A583" s="7" t="s">
        <v>1159</v>
      </c>
      <c r="B583" s="2" t="s">
        <v>567</v>
      </c>
      <c r="C583" s="3">
        <v>397</v>
      </c>
      <c r="D583" s="6">
        <v>370.71</v>
      </c>
      <c r="E583" s="4">
        <f t="shared" si="48"/>
        <v>147171.87</v>
      </c>
      <c r="F583" s="3">
        <v>29120</v>
      </c>
      <c r="G583" s="6">
        <v>366.81</v>
      </c>
      <c r="H583" s="5">
        <f t="shared" si="49"/>
        <v>10681507.199999999</v>
      </c>
      <c r="I583" s="3">
        <v>112</v>
      </c>
      <c r="J583" s="6">
        <v>370.71</v>
      </c>
      <c r="K583" s="4">
        <f t="shared" si="50"/>
        <v>41519.519999999997</v>
      </c>
      <c r="L583" s="3">
        <v>2922</v>
      </c>
      <c r="M583" s="6">
        <v>366.81</v>
      </c>
      <c r="N583" s="4">
        <f t="shared" si="51"/>
        <v>1071818.82</v>
      </c>
      <c r="O583" s="18">
        <f t="shared" si="52"/>
        <v>11942017.409999998</v>
      </c>
      <c r="P583" s="4">
        <f t="shared" si="53"/>
        <v>54562.342476593338</v>
      </c>
    </row>
    <row r="584" spans="1:16" x14ac:dyDescent="0.25">
      <c r="A584" s="7" t="s">
        <v>1160</v>
      </c>
      <c r="B584" s="2" t="s">
        <v>568</v>
      </c>
      <c r="C584" s="3">
        <v>369</v>
      </c>
      <c r="D584" s="6">
        <v>346.3</v>
      </c>
      <c r="E584" s="4">
        <f t="shared" si="48"/>
        <v>127784.7</v>
      </c>
      <c r="F584" s="3">
        <v>33385</v>
      </c>
      <c r="G584" s="6">
        <v>342.5</v>
      </c>
      <c r="H584" s="5">
        <f t="shared" si="49"/>
        <v>11434362.5</v>
      </c>
      <c r="I584" s="3">
        <v>0</v>
      </c>
      <c r="J584" s="6">
        <v>346.3</v>
      </c>
      <c r="K584" s="4">
        <f t="shared" si="50"/>
        <v>0</v>
      </c>
      <c r="L584" s="3">
        <v>0</v>
      </c>
      <c r="M584" s="6">
        <v>342.5</v>
      </c>
      <c r="N584" s="4">
        <f t="shared" si="51"/>
        <v>0</v>
      </c>
      <c r="O584" s="18">
        <f t="shared" si="52"/>
        <v>11562147.199999999</v>
      </c>
      <c r="P584" s="4">
        <f t="shared" si="53"/>
        <v>52826.738869340232</v>
      </c>
    </row>
    <row r="585" spans="1:16" x14ac:dyDescent="0.25">
      <c r="A585" s="7" t="s">
        <v>1161</v>
      </c>
      <c r="B585" s="2" t="s">
        <v>569</v>
      </c>
      <c r="C585" s="3">
        <v>4160</v>
      </c>
      <c r="D585" s="6">
        <v>322.22000000000003</v>
      </c>
      <c r="E585" s="4">
        <f t="shared" ref="E585:E601" si="54">D585*C585</f>
        <v>1340435.2000000002</v>
      </c>
      <c r="F585" s="3">
        <v>14201</v>
      </c>
      <c r="G585" s="6">
        <v>319.14</v>
      </c>
      <c r="H585" s="5">
        <f t="shared" ref="H585:H601" si="55">G585*F585</f>
        <v>4532107.1399999997</v>
      </c>
      <c r="I585" s="3">
        <v>558</v>
      </c>
      <c r="J585" s="6">
        <v>322.22000000000003</v>
      </c>
      <c r="K585" s="4">
        <f t="shared" ref="K585:K601" si="56">J585*I585</f>
        <v>179798.76</v>
      </c>
      <c r="L585" s="3">
        <v>2725</v>
      </c>
      <c r="M585" s="6">
        <v>319.14</v>
      </c>
      <c r="N585" s="4">
        <f t="shared" ref="N585:N601" si="57">M585*L585</f>
        <v>869656.5</v>
      </c>
      <c r="O585" s="18">
        <f t="shared" ref="O585:O601" si="58">N585+K585+H585+E585</f>
        <v>6921997.5999999996</v>
      </c>
      <c r="P585" s="4">
        <f t="shared" ref="P585:P601" si="59">(O585/$O$7)*$P$7</f>
        <v>31626.180963117284</v>
      </c>
    </row>
    <row r="586" spans="1:16" x14ac:dyDescent="0.25">
      <c r="A586" s="7" t="s">
        <v>1162</v>
      </c>
      <c r="B586" s="2" t="s">
        <v>570</v>
      </c>
      <c r="C586" s="3">
        <v>0</v>
      </c>
      <c r="D586" s="6">
        <v>243.84</v>
      </c>
      <c r="E586" s="4">
        <f t="shared" si="54"/>
        <v>0</v>
      </c>
      <c r="F586" s="3">
        <v>30853</v>
      </c>
      <c r="G586" s="6">
        <v>241.8</v>
      </c>
      <c r="H586" s="5">
        <f t="shared" si="55"/>
        <v>7460255.4000000004</v>
      </c>
      <c r="I586" s="3">
        <v>0</v>
      </c>
      <c r="J586" s="6">
        <v>243.84</v>
      </c>
      <c r="K586" s="4">
        <f t="shared" si="56"/>
        <v>0</v>
      </c>
      <c r="L586" s="3">
        <v>0</v>
      </c>
      <c r="M586" s="6">
        <v>241.8</v>
      </c>
      <c r="N586" s="4">
        <f t="shared" si="57"/>
        <v>0</v>
      </c>
      <c r="O586" s="18">
        <f t="shared" si="58"/>
        <v>7460255.4000000004</v>
      </c>
      <c r="P586" s="4">
        <f t="shared" si="59"/>
        <v>34085.447719813274</v>
      </c>
    </row>
    <row r="587" spans="1:16" x14ac:dyDescent="0.25">
      <c r="A587" s="7" t="s">
        <v>1163</v>
      </c>
      <c r="B587" s="2" t="s">
        <v>571</v>
      </c>
      <c r="C587" s="3">
        <v>5356</v>
      </c>
      <c r="D587" s="6">
        <v>320.63</v>
      </c>
      <c r="E587" s="4">
        <f t="shared" si="54"/>
        <v>1717294.28</v>
      </c>
      <c r="F587" s="3">
        <v>13095</v>
      </c>
      <c r="G587" s="6">
        <v>317.58999999999997</v>
      </c>
      <c r="H587" s="5">
        <f t="shared" si="55"/>
        <v>4158841.05</v>
      </c>
      <c r="I587" s="3">
        <v>2111</v>
      </c>
      <c r="J587" s="6">
        <v>320.63</v>
      </c>
      <c r="K587" s="4">
        <f t="shared" si="56"/>
        <v>676849.92999999993</v>
      </c>
      <c r="L587" s="3">
        <v>3763</v>
      </c>
      <c r="M587" s="6">
        <v>317.58999999999997</v>
      </c>
      <c r="N587" s="4">
        <f t="shared" si="57"/>
        <v>1195091.17</v>
      </c>
      <c r="O587" s="18">
        <f t="shared" si="58"/>
        <v>7748076.4299999997</v>
      </c>
      <c r="P587" s="4">
        <f t="shared" si="59"/>
        <v>35400.484289570362</v>
      </c>
    </row>
    <row r="588" spans="1:16" x14ac:dyDescent="0.25">
      <c r="A588" s="7" t="s">
        <v>1164</v>
      </c>
      <c r="B588" s="2" t="s">
        <v>572</v>
      </c>
      <c r="C588" s="3">
        <v>3802</v>
      </c>
      <c r="D588" s="6">
        <v>258.16000000000003</v>
      </c>
      <c r="E588" s="4">
        <f t="shared" si="54"/>
        <v>981524.32000000007</v>
      </c>
      <c r="F588" s="3">
        <v>36267</v>
      </c>
      <c r="G588" s="6">
        <v>255.72</v>
      </c>
      <c r="H588" s="5">
        <f t="shared" si="55"/>
        <v>9274197.2400000002</v>
      </c>
      <c r="I588" s="3">
        <v>743</v>
      </c>
      <c r="J588" s="6">
        <v>258.16000000000003</v>
      </c>
      <c r="K588" s="4">
        <f t="shared" si="56"/>
        <v>191812.88</v>
      </c>
      <c r="L588" s="3">
        <v>7229</v>
      </c>
      <c r="M588" s="6">
        <v>255.72</v>
      </c>
      <c r="N588" s="4">
        <f t="shared" si="57"/>
        <v>1848599.88</v>
      </c>
      <c r="O588" s="18">
        <f t="shared" si="58"/>
        <v>12296134.32</v>
      </c>
      <c r="P588" s="4">
        <f t="shared" si="59"/>
        <v>56180.280841345157</v>
      </c>
    </row>
    <row r="589" spans="1:16" x14ac:dyDescent="0.25">
      <c r="A589" s="7" t="s">
        <v>1165</v>
      </c>
      <c r="B589" s="2" t="s">
        <v>573</v>
      </c>
      <c r="C589" s="3">
        <v>0</v>
      </c>
      <c r="D589" s="6">
        <v>270.06</v>
      </c>
      <c r="E589" s="4">
        <f t="shared" si="54"/>
        <v>0</v>
      </c>
      <c r="F589" s="3">
        <v>61253</v>
      </c>
      <c r="G589" s="6">
        <v>267.52</v>
      </c>
      <c r="H589" s="5">
        <f t="shared" si="55"/>
        <v>16386402.559999999</v>
      </c>
      <c r="I589" s="3">
        <v>4</v>
      </c>
      <c r="J589" s="6">
        <v>270.06</v>
      </c>
      <c r="K589" s="4">
        <f t="shared" si="56"/>
        <v>1080.24</v>
      </c>
      <c r="L589" s="3">
        <v>3054</v>
      </c>
      <c r="M589" s="6">
        <v>267.52</v>
      </c>
      <c r="N589" s="4">
        <f t="shared" si="57"/>
        <v>817006.07999999996</v>
      </c>
      <c r="O589" s="18">
        <f t="shared" si="58"/>
        <v>17204488.879999999</v>
      </c>
      <c r="P589" s="4">
        <f t="shared" si="59"/>
        <v>78606.250700927587</v>
      </c>
    </row>
    <row r="590" spans="1:16" x14ac:dyDescent="0.25">
      <c r="A590" s="7" t="s">
        <v>1166</v>
      </c>
      <c r="B590" s="2" t="s">
        <v>574</v>
      </c>
      <c r="C590" s="3">
        <v>2912</v>
      </c>
      <c r="D590" s="6">
        <v>329.77</v>
      </c>
      <c r="E590" s="4">
        <f t="shared" si="54"/>
        <v>960290.24</v>
      </c>
      <c r="F590" s="3">
        <v>8946</v>
      </c>
      <c r="G590" s="6">
        <v>326.41000000000003</v>
      </c>
      <c r="H590" s="5">
        <f t="shared" si="55"/>
        <v>2920063.8600000003</v>
      </c>
      <c r="I590" s="3">
        <v>867</v>
      </c>
      <c r="J590" s="6">
        <v>329.77</v>
      </c>
      <c r="K590" s="4">
        <f t="shared" si="56"/>
        <v>285910.58999999997</v>
      </c>
      <c r="L590" s="3">
        <v>2044</v>
      </c>
      <c r="M590" s="6">
        <v>326.41000000000003</v>
      </c>
      <c r="N590" s="4">
        <f t="shared" si="57"/>
        <v>667182.04</v>
      </c>
      <c r="O590" s="18">
        <f t="shared" si="58"/>
        <v>4833446.7300000004</v>
      </c>
      <c r="P590" s="4">
        <f t="shared" si="59"/>
        <v>22083.720595131021</v>
      </c>
    </row>
    <row r="591" spans="1:16" x14ac:dyDescent="0.25">
      <c r="A591" s="7" t="s">
        <v>1167</v>
      </c>
      <c r="B591" s="2" t="s">
        <v>575</v>
      </c>
      <c r="C591" s="3">
        <v>170</v>
      </c>
      <c r="D591" s="6">
        <v>269.54000000000002</v>
      </c>
      <c r="E591" s="4">
        <f t="shared" si="54"/>
        <v>45821.8</v>
      </c>
      <c r="F591" s="3">
        <v>19651</v>
      </c>
      <c r="G591" s="6">
        <v>267.37</v>
      </c>
      <c r="H591" s="5">
        <f t="shared" si="55"/>
        <v>5254087.87</v>
      </c>
      <c r="I591" s="3">
        <v>37</v>
      </c>
      <c r="J591" s="6">
        <v>269.54000000000002</v>
      </c>
      <c r="K591" s="4">
        <f t="shared" si="56"/>
        <v>9972.9800000000014</v>
      </c>
      <c r="L591" s="3">
        <v>1755</v>
      </c>
      <c r="M591" s="6">
        <v>267.37</v>
      </c>
      <c r="N591" s="4">
        <f t="shared" si="57"/>
        <v>469234.35000000003</v>
      </c>
      <c r="O591" s="18">
        <f t="shared" si="58"/>
        <v>5779117</v>
      </c>
      <c r="P591" s="4">
        <f t="shared" si="59"/>
        <v>26404.42984970516</v>
      </c>
    </row>
    <row r="592" spans="1:16" x14ac:dyDescent="0.25">
      <c r="A592" s="7" t="s">
        <v>1168</v>
      </c>
      <c r="B592" s="2" t="s">
        <v>576</v>
      </c>
      <c r="C592" s="3">
        <v>0</v>
      </c>
      <c r="D592" s="6">
        <v>280.07</v>
      </c>
      <c r="E592" s="4">
        <f t="shared" si="54"/>
        <v>0</v>
      </c>
      <c r="F592" s="3">
        <v>22320</v>
      </c>
      <c r="G592" s="6">
        <v>277.87</v>
      </c>
      <c r="H592" s="5">
        <f t="shared" si="55"/>
        <v>6202058.4000000004</v>
      </c>
      <c r="I592" s="3">
        <v>6</v>
      </c>
      <c r="J592" s="6">
        <v>280.07</v>
      </c>
      <c r="K592" s="4">
        <f t="shared" si="56"/>
        <v>1680.42</v>
      </c>
      <c r="L592" s="3">
        <v>1307</v>
      </c>
      <c r="M592" s="6">
        <v>277.87</v>
      </c>
      <c r="N592" s="4">
        <f t="shared" si="57"/>
        <v>363176.09</v>
      </c>
      <c r="O592" s="18">
        <f t="shared" si="58"/>
        <v>6566914.9100000001</v>
      </c>
      <c r="P592" s="4">
        <f t="shared" si="59"/>
        <v>30003.830008992358</v>
      </c>
    </row>
    <row r="593" spans="1:16" x14ac:dyDescent="0.25">
      <c r="A593" s="7" t="s">
        <v>1169</v>
      </c>
      <c r="B593" s="2" t="s">
        <v>577</v>
      </c>
      <c r="C593" s="3">
        <v>0</v>
      </c>
      <c r="D593" s="6">
        <v>284.86</v>
      </c>
      <c r="E593" s="4">
        <f t="shared" si="54"/>
        <v>0</v>
      </c>
      <c r="F593" s="3">
        <v>12832</v>
      </c>
      <c r="G593" s="6">
        <v>282.63</v>
      </c>
      <c r="H593" s="5">
        <f t="shared" si="55"/>
        <v>3626708.16</v>
      </c>
      <c r="I593" s="3">
        <v>0</v>
      </c>
      <c r="J593" s="6">
        <v>284.86</v>
      </c>
      <c r="K593" s="4">
        <f t="shared" si="56"/>
        <v>0</v>
      </c>
      <c r="L593" s="3">
        <v>0</v>
      </c>
      <c r="M593" s="6">
        <v>282.63</v>
      </c>
      <c r="N593" s="4">
        <f t="shared" si="57"/>
        <v>0</v>
      </c>
      <c r="O593" s="18">
        <f t="shared" si="58"/>
        <v>3626708.16</v>
      </c>
      <c r="P593" s="4">
        <f t="shared" si="59"/>
        <v>16570.206347452957</v>
      </c>
    </row>
    <row r="594" spans="1:16" x14ac:dyDescent="0.25">
      <c r="A594" s="7" t="s">
        <v>1170</v>
      </c>
      <c r="B594" s="2" t="s">
        <v>578</v>
      </c>
      <c r="C594" s="3">
        <v>10882</v>
      </c>
      <c r="D594" s="6">
        <v>262.62</v>
      </c>
      <c r="E594" s="4">
        <f t="shared" si="54"/>
        <v>2857830.84</v>
      </c>
      <c r="F594" s="3">
        <v>30773</v>
      </c>
      <c r="G594" s="6">
        <v>260.33999999999997</v>
      </c>
      <c r="H594" s="5">
        <f t="shared" si="55"/>
        <v>8011442.8199999994</v>
      </c>
      <c r="I594" s="3">
        <v>3046</v>
      </c>
      <c r="J594" s="6">
        <v>262.62</v>
      </c>
      <c r="K594" s="4">
        <f t="shared" si="56"/>
        <v>799940.52</v>
      </c>
      <c r="L594" s="3">
        <v>8023</v>
      </c>
      <c r="M594" s="6">
        <v>260.33999999999997</v>
      </c>
      <c r="N594" s="4">
        <f t="shared" si="57"/>
        <v>2088707.8199999998</v>
      </c>
      <c r="O594" s="18">
        <f t="shared" si="58"/>
        <v>13757922</v>
      </c>
      <c r="P594" s="4">
        <f t="shared" si="59"/>
        <v>62859.098773517704</v>
      </c>
    </row>
    <row r="595" spans="1:16" x14ac:dyDescent="0.25">
      <c r="A595" s="7" t="s">
        <v>1171</v>
      </c>
      <c r="B595" s="2" t="s">
        <v>579</v>
      </c>
      <c r="C595" s="3">
        <v>0</v>
      </c>
      <c r="D595" s="6">
        <v>316.92</v>
      </c>
      <c r="E595" s="4">
        <f t="shared" si="54"/>
        <v>0</v>
      </c>
      <c r="F595" s="3">
        <v>26504</v>
      </c>
      <c r="G595" s="6">
        <v>313.63</v>
      </c>
      <c r="H595" s="5">
        <f t="shared" si="55"/>
        <v>8312449.5199999996</v>
      </c>
      <c r="I595" s="3">
        <v>24</v>
      </c>
      <c r="J595" s="6">
        <v>316.92</v>
      </c>
      <c r="K595" s="4">
        <f t="shared" si="56"/>
        <v>7606.08</v>
      </c>
      <c r="L595" s="3">
        <v>2292</v>
      </c>
      <c r="M595" s="6">
        <v>313.63</v>
      </c>
      <c r="N595" s="4">
        <f t="shared" si="57"/>
        <v>718839.96</v>
      </c>
      <c r="O595" s="18">
        <f t="shared" si="58"/>
        <v>9038895.5599999987</v>
      </c>
      <c r="P595" s="4">
        <f t="shared" si="59"/>
        <v>41298.157440458708</v>
      </c>
    </row>
    <row r="596" spans="1:16" x14ac:dyDescent="0.25">
      <c r="A596" s="7" t="s">
        <v>1172</v>
      </c>
      <c r="B596" s="2" t="s">
        <v>580</v>
      </c>
      <c r="C596" s="3">
        <v>0</v>
      </c>
      <c r="D596" s="6">
        <v>227.25</v>
      </c>
      <c r="E596" s="4">
        <f t="shared" si="54"/>
        <v>0</v>
      </c>
      <c r="F596" s="3">
        <v>1951</v>
      </c>
      <c r="G596" s="6">
        <v>225.62</v>
      </c>
      <c r="H596" s="5">
        <f t="shared" si="55"/>
        <v>440184.62</v>
      </c>
      <c r="I596" s="3">
        <v>0</v>
      </c>
      <c r="J596" s="6">
        <v>227.25</v>
      </c>
      <c r="K596" s="4">
        <f t="shared" si="56"/>
        <v>0</v>
      </c>
      <c r="L596" s="3">
        <v>0</v>
      </c>
      <c r="M596" s="6">
        <v>225.62</v>
      </c>
      <c r="N596" s="4">
        <f t="shared" si="57"/>
        <v>0</v>
      </c>
      <c r="O596" s="18">
        <f t="shared" si="58"/>
        <v>440184.62</v>
      </c>
      <c r="P596" s="4">
        <f t="shared" si="59"/>
        <v>2011.1764339965989</v>
      </c>
    </row>
    <row r="597" spans="1:16" x14ac:dyDescent="0.25">
      <c r="A597" s="7" t="s">
        <v>1173</v>
      </c>
      <c r="B597" s="2" t="s">
        <v>581</v>
      </c>
      <c r="C597" s="3">
        <v>0</v>
      </c>
      <c r="D597" s="6">
        <v>248.93</v>
      </c>
      <c r="E597" s="4">
        <f t="shared" si="54"/>
        <v>0</v>
      </c>
      <c r="F597" s="3">
        <v>10122</v>
      </c>
      <c r="G597" s="6">
        <v>246.79</v>
      </c>
      <c r="H597" s="5">
        <f t="shared" si="55"/>
        <v>2498008.38</v>
      </c>
      <c r="I597" s="3">
        <v>0</v>
      </c>
      <c r="J597" s="6">
        <v>248.93</v>
      </c>
      <c r="K597" s="4">
        <f t="shared" si="56"/>
        <v>0</v>
      </c>
      <c r="L597" s="3">
        <v>1</v>
      </c>
      <c r="M597" s="6">
        <v>246.79</v>
      </c>
      <c r="N597" s="4">
        <f t="shared" si="57"/>
        <v>246.79</v>
      </c>
      <c r="O597" s="18">
        <f t="shared" si="58"/>
        <v>2498255.17</v>
      </c>
      <c r="P597" s="4">
        <f t="shared" si="59"/>
        <v>11414.37409606489</v>
      </c>
    </row>
    <row r="598" spans="1:16" x14ac:dyDescent="0.25">
      <c r="A598" s="7" t="s">
        <v>1174</v>
      </c>
      <c r="B598" s="2" t="s">
        <v>582</v>
      </c>
      <c r="C598" s="3">
        <v>424</v>
      </c>
      <c r="D598" s="6">
        <v>335.01</v>
      </c>
      <c r="E598" s="4">
        <f t="shared" si="54"/>
        <v>142044.24</v>
      </c>
      <c r="F598" s="3">
        <v>98279</v>
      </c>
      <c r="G598" s="6">
        <v>332.13</v>
      </c>
      <c r="H598" s="5">
        <f t="shared" si="55"/>
        <v>32641404.27</v>
      </c>
      <c r="I598" s="3">
        <v>193</v>
      </c>
      <c r="J598" s="6">
        <v>335.01</v>
      </c>
      <c r="K598" s="4">
        <f t="shared" si="56"/>
        <v>64656.93</v>
      </c>
      <c r="L598" s="3">
        <v>26682</v>
      </c>
      <c r="M598" s="6">
        <v>332.13</v>
      </c>
      <c r="N598" s="4">
        <f t="shared" si="57"/>
        <v>8861892.6600000001</v>
      </c>
      <c r="O598" s="18">
        <f t="shared" si="58"/>
        <v>41709998.100000001</v>
      </c>
      <c r="P598" s="4">
        <f t="shared" si="59"/>
        <v>190570.41393396008</v>
      </c>
    </row>
    <row r="599" spans="1:16" x14ac:dyDescent="0.25">
      <c r="A599" s="7" t="s">
        <v>1175</v>
      </c>
      <c r="B599" s="2" t="s">
        <v>583</v>
      </c>
      <c r="C599" s="3">
        <v>71</v>
      </c>
      <c r="D599" s="6">
        <v>252.31</v>
      </c>
      <c r="E599" s="4">
        <f t="shared" si="54"/>
        <v>17914.009999999998</v>
      </c>
      <c r="F599" s="3">
        <v>34497</v>
      </c>
      <c r="G599" s="6">
        <v>250.37</v>
      </c>
      <c r="H599" s="5">
        <f t="shared" si="55"/>
        <v>8637013.8900000006</v>
      </c>
      <c r="I599" s="3">
        <v>91</v>
      </c>
      <c r="J599" s="6">
        <v>252.31</v>
      </c>
      <c r="K599" s="4">
        <f t="shared" si="56"/>
        <v>22960.21</v>
      </c>
      <c r="L599" s="3">
        <v>3299</v>
      </c>
      <c r="M599" s="6">
        <v>250.37</v>
      </c>
      <c r="N599" s="4">
        <f t="shared" si="57"/>
        <v>825970.63</v>
      </c>
      <c r="O599" s="18">
        <f t="shared" si="58"/>
        <v>9503858.7400000002</v>
      </c>
      <c r="P599" s="4">
        <f t="shared" si="59"/>
        <v>43422.545589895009</v>
      </c>
    </row>
    <row r="600" spans="1:16" x14ac:dyDescent="0.25">
      <c r="A600" s="7" t="s">
        <v>1176</v>
      </c>
      <c r="B600" s="2" t="s">
        <v>584</v>
      </c>
      <c r="C600" s="3">
        <v>4668</v>
      </c>
      <c r="D600" s="6">
        <v>335.91</v>
      </c>
      <c r="E600" s="4">
        <f t="shared" si="54"/>
        <v>1568027.8800000001</v>
      </c>
      <c r="F600" s="3">
        <v>22974</v>
      </c>
      <c r="G600" s="6">
        <v>332.72</v>
      </c>
      <c r="H600" s="5">
        <f t="shared" si="55"/>
        <v>7643909.2800000003</v>
      </c>
      <c r="I600" s="3">
        <v>1368</v>
      </c>
      <c r="J600" s="6">
        <v>335.91</v>
      </c>
      <c r="K600" s="4">
        <f t="shared" si="56"/>
        <v>459524.88000000006</v>
      </c>
      <c r="L600" s="3">
        <v>7591</v>
      </c>
      <c r="M600" s="6">
        <v>332.72</v>
      </c>
      <c r="N600" s="4">
        <f t="shared" si="57"/>
        <v>2525677.52</v>
      </c>
      <c r="O600" s="18">
        <f t="shared" si="58"/>
        <v>12197139.560000001</v>
      </c>
      <c r="P600" s="4">
        <f t="shared" si="59"/>
        <v>55727.979876351987</v>
      </c>
    </row>
    <row r="601" spans="1:16" x14ac:dyDescent="0.25">
      <c r="A601" s="7" t="s">
        <v>1177</v>
      </c>
      <c r="B601" s="2" t="s">
        <v>585</v>
      </c>
      <c r="C601" s="3">
        <v>1667</v>
      </c>
      <c r="D601" s="6">
        <v>292.27</v>
      </c>
      <c r="E601" s="4">
        <f t="shared" si="54"/>
        <v>487214.08999999997</v>
      </c>
      <c r="F601" s="3">
        <v>21870</v>
      </c>
      <c r="G601" s="6">
        <v>289.61</v>
      </c>
      <c r="H601" s="5">
        <f t="shared" si="55"/>
        <v>6333770.7000000002</v>
      </c>
      <c r="I601" s="3">
        <v>116</v>
      </c>
      <c r="J601" s="6">
        <v>292.27</v>
      </c>
      <c r="K601" s="4">
        <f t="shared" si="56"/>
        <v>33903.32</v>
      </c>
      <c r="L601" s="3">
        <v>1164</v>
      </c>
      <c r="M601" s="6">
        <v>289.61</v>
      </c>
      <c r="N601" s="4">
        <f t="shared" si="57"/>
        <v>337106.04000000004</v>
      </c>
      <c r="O601" s="18">
        <f t="shared" si="58"/>
        <v>7191994.1500000004</v>
      </c>
      <c r="P601" s="4">
        <f t="shared" si="59"/>
        <v>32859.77858090862</v>
      </c>
    </row>
    <row r="602" spans="1:16" x14ac:dyDescent="0.25">
      <c r="A602" s="7"/>
      <c r="C602" s="7"/>
      <c r="D602" s="26"/>
      <c r="E602" s="8"/>
      <c r="I602" s="7"/>
      <c r="J602" s="26"/>
      <c r="K602" s="8"/>
      <c r="L602" s="7"/>
      <c r="M602" s="26"/>
      <c r="N602" s="8"/>
      <c r="O602" s="7"/>
      <c r="P602" s="8"/>
    </row>
    <row r="603" spans="1:16" x14ac:dyDescent="0.25">
      <c r="A603" s="7" t="s">
        <v>1178</v>
      </c>
      <c r="B603" s="2" t="s">
        <v>0</v>
      </c>
      <c r="C603" s="3">
        <v>1256</v>
      </c>
      <c r="D603" s="6">
        <v>607.54</v>
      </c>
      <c r="E603" s="4">
        <f t="shared" ref="E603" si="60">D603*C603</f>
        <v>763070.24</v>
      </c>
      <c r="F603" s="3">
        <v>3342</v>
      </c>
      <c r="G603" s="6">
        <v>601.79</v>
      </c>
      <c r="H603" s="5">
        <f t="shared" ref="H603" si="61">G603*F603</f>
        <v>2011182.18</v>
      </c>
      <c r="I603" s="3">
        <v>103</v>
      </c>
      <c r="J603" s="6">
        <v>607.54</v>
      </c>
      <c r="K603" s="4">
        <f t="shared" ref="K603" si="62">J603*I603</f>
        <v>62576.619999999995</v>
      </c>
      <c r="L603" s="3">
        <v>275</v>
      </c>
      <c r="M603" s="6">
        <v>601.79</v>
      </c>
      <c r="N603" s="4">
        <f t="shared" ref="N603" si="63">M603*L603</f>
        <v>165492.25</v>
      </c>
      <c r="O603" s="18">
        <f t="shared" ref="O603" si="64">N603+K603+H603+E603</f>
        <v>3002321.29</v>
      </c>
      <c r="P603" s="4">
        <f t="shared" ref="P603:P666" si="65">(O603/$O$7)*$P$7</f>
        <v>13717.421171449083</v>
      </c>
    </row>
    <row r="604" spans="1:16" x14ac:dyDescent="0.25">
      <c r="A604" s="7" t="s">
        <v>1179</v>
      </c>
      <c r="B604" s="2" t="s">
        <v>0</v>
      </c>
      <c r="C604" s="3">
        <v>1368</v>
      </c>
      <c r="D604" s="6">
        <v>768.3</v>
      </c>
      <c r="E604" s="4">
        <f t="shared" ref="E604:E667" si="66">D604*C604</f>
        <v>1051034.3999999999</v>
      </c>
      <c r="F604" s="3">
        <v>995</v>
      </c>
      <c r="G604" s="6">
        <v>762.24</v>
      </c>
      <c r="H604" s="5">
        <f t="shared" ref="H604:H667" si="67">G604*F604</f>
        <v>758428.8</v>
      </c>
      <c r="I604" s="3">
        <v>217</v>
      </c>
      <c r="J604" s="6">
        <v>768.3</v>
      </c>
      <c r="K604" s="4">
        <f t="shared" ref="K604:K667" si="68">J604*I604</f>
        <v>166721.09999999998</v>
      </c>
      <c r="L604" s="3">
        <v>157</v>
      </c>
      <c r="M604" s="6">
        <v>762.24</v>
      </c>
      <c r="N604" s="4">
        <f t="shared" ref="N604:N667" si="69">M604*L604</f>
        <v>119671.68000000001</v>
      </c>
      <c r="O604" s="18">
        <f t="shared" ref="O604:O667" si="70">N604+K604+H604+E604</f>
        <v>2095855.98</v>
      </c>
      <c r="P604" s="4">
        <f t="shared" si="65"/>
        <v>9575.8369659231794</v>
      </c>
    </row>
    <row r="605" spans="1:16" x14ac:dyDescent="0.25">
      <c r="A605" s="7" t="s">
        <v>1180</v>
      </c>
      <c r="B605" s="2" t="s">
        <v>10</v>
      </c>
      <c r="C605" s="3">
        <v>498</v>
      </c>
      <c r="D605" s="6">
        <v>684.37</v>
      </c>
      <c r="E605" s="4">
        <f t="shared" si="66"/>
        <v>340816.26</v>
      </c>
      <c r="F605" s="3">
        <v>1406</v>
      </c>
      <c r="G605" s="6">
        <v>678.79</v>
      </c>
      <c r="H605" s="5">
        <f t="shared" si="67"/>
        <v>954378.74</v>
      </c>
      <c r="I605" s="3">
        <v>269</v>
      </c>
      <c r="J605" s="6">
        <v>684.37</v>
      </c>
      <c r="K605" s="4">
        <f t="shared" si="68"/>
        <v>184095.53</v>
      </c>
      <c r="L605" s="3">
        <v>760</v>
      </c>
      <c r="M605" s="6">
        <v>678.79</v>
      </c>
      <c r="N605" s="4">
        <f t="shared" si="69"/>
        <v>515880.39999999997</v>
      </c>
      <c r="O605" s="18">
        <f t="shared" si="70"/>
        <v>1995170.93</v>
      </c>
      <c r="P605" s="4">
        <f t="shared" si="65"/>
        <v>9115.8131699628157</v>
      </c>
    </row>
    <row r="606" spans="1:16" x14ac:dyDescent="0.25">
      <c r="A606" s="7" t="s">
        <v>1181</v>
      </c>
      <c r="B606" s="2" t="s">
        <v>11</v>
      </c>
      <c r="C606" s="3">
        <v>474</v>
      </c>
      <c r="D606" s="6">
        <v>798.87</v>
      </c>
      <c r="E606" s="4">
        <f t="shared" si="66"/>
        <v>378664.38</v>
      </c>
      <c r="F606" s="3">
        <v>2606</v>
      </c>
      <c r="G606" s="6">
        <v>791.53</v>
      </c>
      <c r="H606" s="5">
        <f t="shared" si="67"/>
        <v>2062727.18</v>
      </c>
      <c r="I606" s="3">
        <v>145</v>
      </c>
      <c r="J606" s="6">
        <v>798.87</v>
      </c>
      <c r="K606" s="4">
        <f t="shared" si="68"/>
        <v>115836.15</v>
      </c>
      <c r="L606" s="3">
        <v>795</v>
      </c>
      <c r="M606" s="6">
        <v>791.53</v>
      </c>
      <c r="N606" s="4">
        <f t="shared" si="69"/>
        <v>629266.35</v>
      </c>
      <c r="O606" s="18">
        <f t="shared" si="70"/>
        <v>3186494.0599999996</v>
      </c>
      <c r="P606" s="4">
        <f t="shared" si="65"/>
        <v>14558.895221150942</v>
      </c>
    </row>
    <row r="607" spans="1:16" x14ac:dyDescent="0.25">
      <c r="A607" s="7" t="s">
        <v>1182</v>
      </c>
      <c r="B607" s="2" t="s">
        <v>43</v>
      </c>
      <c r="C607" s="3">
        <v>0</v>
      </c>
      <c r="D607" s="6">
        <v>394.27</v>
      </c>
      <c r="E607" s="4">
        <f t="shared" si="66"/>
        <v>0</v>
      </c>
      <c r="F607" s="3">
        <v>0</v>
      </c>
      <c r="G607" s="6">
        <v>390.19</v>
      </c>
      <c r="H607" s="5">
        <f t="shared" si="67"/>
        <v>0</v>
      </c>
      <c r="I607" s="3">
        <v>0</v>
      </c>
      <c r="J607" s="6">
        <v>394.27</v>
      </c>
      <c r="K607" s="4">
        <f t="shared" si="68"/>
        <v>0</v>
      </c>
      <c r="L607" s="3">
        <v>0</v>
      </c>
      <c r="M607" s="6">
        <v>390.19</v>
      </c>
      <c r="N607" s="4">
        <f t="shared" si="69"/>
        <v>0</v>
      </c>
      <c r="O607" s="18">
        <f t="shared" si="70"/>
        <v>0</v>
      </c>
      <c r="P607" s="4">
        <f t="shared" si="65"/>
        <v>0</v>
      </c>
    </row>
    <row r="608" spans="1:16" x14ac:dyDescent="0.25">
      <c r="A608" s="7" t="s">
        <v>1183</v>
      </c>
      <c r="B608" s="2" t="s">
        <v>47</v>
      </c>
      <c r="C608" s="3">
        <v>678</v>
      </c>
      <c r="D608" s="6">
        <v>514.59</v>
      </c>
      <c r="E608" s="4">
        <f t="shared" si="66"/>
        <v>348892.02</v>
      </c>
      <c r="F608" s="3">
        <v>1578</v>
      </c>
      <c r="G608" s="6">
        <v>508.51</v>
      </c>
      <c r="H608" s="5">
        <f t="shared" si="67"/>
        <v>802428.78</v>
      </c>
      <c r="I608" s="3">
        <v>26</v>
      </c>
      <c r="J608" s="6">
        <v>514.59</v>
      </c>
      <c r="K608" s="4">
        <f t="shared" si="68"/>
        <v>13379.34</v>
      </c>
      <c r="L608" s="3">
        <v>62</v>
      </c>
      <c r="M608" s="6">
        <v>508.51</v>
      </c>
      <c r="N608" s="4">
        <f t="shared" si="69"/>
        <v>31527.62</v>
      </c>
      <c r="O608" s="18">
        <f t="shared" si="70"/>
        <v>1196227.76</v>
      </c>
      <c r="P608" s="4">
        <f t="shared" si="65"/>
        <v>5465.4910037623285</v>
      </c>
    </row>
    <row r="609" spans="1:16" x14ac:dyDescent="0.25">
      <c r="A609" s="7" t="s">
        <v>1184</v>
      </c>
      <c r="B609" s="2" t="s">
        <v>50</v>
      </c>
      <c r="C609" s="3">
        <v>1403</v>
      </c>
      <c r="D609" s="6">
        <v>472.55</v>
      </c>
      <c r="E609" s="4">
        <f t="shared" si="66"/>
        <v>662987.65</v>
      </c>
      <c r="F609" s="3">
        <v>2670</v>
      </c>
      <c r="G609" s="6">
        <v>465.71</v>
      </c>
      <c r="H609" s="5">
        <f t="shared" si="67"/>
        <v>1243445.7</v>
      </c>
      <c r="I609" s="3">
        <v>1685</v>
      </c>
      <c r="J609" s="6">
        <v>472.55</v>
      </c>
      <c r="K609" s="4">
        <f t="shared" si="68"/>
        <v>796246.75</v>
      </c>
      <c r="L609" s="3">
        <v>3207</v>
      </c>
      <c r="M609" s="6">
        <v>465.71</v>
      </c>
      <c r="N609" s="4">
        <f t="shared" si="69"/>
        <v>1493531.97</v>
      </c>
      <c r="O609" s="18">
        <f t="shared" si="70"/>
        <v>4196212.07</v>
      </c>
      <c r="P609" s="4">
        <f t="shared" si="65"/>
        <v>19172.234657440073</v>
      </c>
    </row>
    <row r="610" spans="1:16" x14ac:dyDescent="0.25">
      <c r="A610" s="7" t="s">
        <v>1185</v>
      </c>
      <c r="B610" s="2" t="s">
        <v>50</v>
      </c>
      <c r="C610" s="3">
        <v>1079</v>
      </c>
      <c r="D610" s="6">
        <v>647.86</v>
      </c>
      <c r="E610" s="4">
        <f t="shared" si="66"/>
        <v>699040.94000000006</v>
      </c>
      <c r="F610" s="3">
        <v>2442</v>
      </c>
      <c r="G610" s="6">
        <v>639.92999999999995</v>
      </c>
      <c r="H610" s="5">
        <f t="shared" si="67"/>
        <v>1562709.0599999998</v>
      </c>
      <c r="I610" s="3">
        <v>1036</v>
      </c>
      <c r="J610" s="6">
        <v>647.86</v>
      </c>
      <c r="K610" s="4">
        <f t="shared" si="68"/>
        <v>671182.96</v>
      </c>
      <c r="L610" s="3">
        <v>2346</v>
      </c>
      <c r="M610" s="6">
        <v>639.92999999999995</v>
      </c>
      <c r="N610" s="4">
        <f t="shared" si="69"/>
        <v>1501275.7799999998</v>
      </c>
      <c r="O610" s="18">
        <f t="shared" si="70"/>
        <v>4434208.74</v>
      </c>
      <c r="P610" s="4">
        <f t="shared" si="65"/>
        <v>20259.626793207251</v>
      </c>
    </row>
    <row r="611" spans="1:16" x14ac:dyDescent="0.25">
      <c r="A611" s="7" t="s">
        <v>1186</v>
      </c>
      <c r="B611" s="2" t="s">
        <v>52</v>
      </c>
      <c r="C611" s="3">
        <v>8534</v>
      </c>
      <c r="D611" s="6">
        <v>497.89</v>
      </c>
      <c r="E611" s="4">
        <f t="shared" si="66"/>
        <v>4248993.26</v>
      </c>
      <c r="F611" s="3">
        <v>9121</v>
      </c>
      <c r="G611" s="6">
        <v>492.16</v>
      </c>
      <c r="H611" s="5">
        <f t="shared" si="67"/>
        <v>4488991.3600000003</v>
      </c>
      <c r="I611" s="3">
        <v>8227</v>
      </c>
      <c r="J611" s="6">
        <v>497.89</v>
      </c>
      <c r="K611" s="4">
        <f t="shared" si="68"/>
        <v>4096141.03</v>
      </c>
      <c r="L611" s="3">
        <v>8793</v>
      </c>
      <c r="M611" s="6">
        <v>492.16</v>
      </c>
      <c r="N611" s="4">
        <f t="shared" si="69"/>
        <v>4327562.88</v>
      </c>
      <c r="O611" s="18">
        <f t="shared" si="70"/>
        <v>17161688.530000001</v>
      </c>
      <c r="P611" s="4">
        <f t="shared" si="65"/>
        <v>78410.69853627721</v>
      </c>
    </row>
    <row r="612" spans="1:16" x14ac:dyDescent="0.25">
      <c r="A612" s="7" t="s">
        <v>1187</v>
      </c>
      <c r="B612" s="2" t="s">
        <v>59</v>
      </c>
      <c r="C612" s="3">
        <v>11406</v>
      </c>
      <c r="D612" s="6">
        <v>1137.7</v>
      </c>
      <c r="E612" s="4">
        <f t="shared" si="66"/>
        <v>12976606.200000001</v>
      </c>
      <c r="F612" s="3">
        <v>0</v>
      </c>
      <c r="G612" s="6">
        <v>1137.7</v>
      </c>
      <c r="H612" s="5">
        <f t="shared" si="67"/>
        <v>0</v>
      </c>
      <c r="I612" s="3">
        <v>0</v>
      </c>
      <c r="J612" s="6">
        <v>1137.7</v>
      </c>
      <c r="K612" s="4">
        <f t="shared" si="68"/>
        <v>0</v>
      </c>
      <c r="L612" s="3">
        <v>0</v>
      </c>
      <c r="M612" s="6">
        <v>1137.7</v>
      </c>
      <c r="N612" s="4">
        <f t="shared" si="69"/>
        <v>0</v>
      </c>
      <c r="O612" s="18">
        <f t="shared" si="70"/>
        <v>12976606.200000001</v>
      </c>
      <c r="P612" s="4">
        <f t="shared" si="65"/>
        <v>59289.314975825735</v>
      </c>
    </row>
    <row r="613" spans="1:16" x14ac:dyDescent="0.25">
      <c r="A613" s="7" t="s">
        <v>1188</v>
      </c>
      <c r="B613" s="2" t="s">
        <v>586</v>
      </c>
      <c r="C613" s="3">
        <v>6760</v>
      </c>
      <c r="D613" s="6">
        <v>442.02</v>
      </c>
      <c r="E613" s="4">
        <f t="shared" si="66"/>
        <v>2988055.1999999997</v>
      </c>
      <c r="F613" s="3">
        <v>9921</v>
      </c>
      <c r="G613" s="6">
        <v>436.38</v>
      </c>
      <c r="H613" s="5">
        <f t="shared" si="67"/>
        <v>4329325.9799999995</v>
      </c>
      <c r="I613" s="3">
        <v>4142</v>
      </c>
      <c r="J613" s="6">
        <v>442.02</v>
      </c>
      <c r="K613" s="4">
        <f t="shared" si="68"/>
        <v>1830846.8399999999</v>
      </c>
      <c r="L613" s="3">
        <v>6078</v>
      </c>
      <c r="M613" s="6">
        <v>436.38</v>
      </c>
      <c r="N613" s="4">
        <f t="shared" si="69"/>
        <v>2652317.64</v>
      </c>
      <c r="O613" s="18">
        <f t="shared" si="70"/>
        <v>11800545.66</v>
      </c>
      <c r="P613" s="4">
        <f t="shared" si="65"/>
        <v>53915.966758885952</v>
      </c>
    </row>
    <row r="614" spans="1:16" x14ac:dyDescent="0.25">
      <c r="A614" s="7" t="s">
        <v>1279</v>
      </c>
      <c r="B614" s="2" t="s">
        <v>78</v>
      </c>
      <c r="C614" s="3">
        <v>1825</v>
      </c>
      <c r="D614" s="6">
        <v>348.4</v>
      </c>
      <c r="E614" s="4">
        <f t="shared" si="66"/>
        <v>635830</v>
      </c>
      <c r="F614" s="3">
        <v>5849</v>
      </c>
      <c r="G614" s="6">
        <v>347.02</v>
      </c>
      <c r="H614" s="5">
        <f t="shared" si="67"/>
        <v>2029719.98</v>
      </c>
      <c r="I614" s="3">
        <v>588</v>
      </c>
      <c r="J614" s="6">
        <v>348.4</v>
      </c>
      <c r="K614" s="4">
        <f t="shared" si="68"/>
        <v>204859.19999999998</v>
      </c>
      <c r="L614" s="3">
        <v>1886</v>
      </c>
      <c r="M614" s="6">
        <v>347.02</v>
      </c>
      <c r="N614" s="4">
        <f t="shared" si="69"/>
        <v>654479.72</v>
      </c>
      <c r="O614" s="18">
        <f t="shared" si="70"/>
        <v>3524888.9</v>
      </c>
      <c r="P614" s="4">
        <f t="shared" si="65"/>
        <v>16105.000415816878</v>
      </c>
    </row>
    <row r="615" spans="1:16" x14ac:dyDescent="0.25">
      <c r="A615" s="7" t="s">
        <v>1189</v>
      </c>
      <c r="B615" s="2" t="s">
        <v>85</v>
      </c>
      <c r="C615" s="3">
        <v>1309</v>
      </c>
      <c r="D615" s="6">
        <v>730.85</v>
      </c>
      <c r="E615" s="4">
        <f t="shared" si="66"/>
        <v>956682.65</v>
      </c>
      <c r="F615" s="3">
        <v>2979</v>
      </c>
      <c r="G615" s="6">
        <v>723.12</v>
      </c>
      <c r="H615" s="5">
        <f t="shared" si="67"/>
        <v>2154174.48</v>
      </c>
      <c r="I615" s="3">
        <v>757</v>
      </c>
      <c r="J615" s="6">
        <v>730.85</v>
      </c>
      <c r="K615" s="4">
        <f t="shared" si="68"/>
        <v>553253.45000000007</v>
      </c>
      <c r="L615" s="3">
        <v>1724</v>
      </c>
      <c r="M615" s="6">
        <v>723.12</v>
      </c>
      <c r="N615" s="4">
        <f t="shared" si="69"/>
        <v>1246658.8800000001</v>
      </c>
      <c r="O615" s="18">
        <f t="shared" si="70"/>
        <v>4910769.46</v>
      </c>
      <c r="P615" s="4">
        <f t="shared" si="65"/>
        <v>22437.003389037545</v>
      </c>
    </row>
    <row r="616" spans="1:16" x14ac:dyDescent="0.25">
      <c r="A616" s="7" t="s">
        <v>1190</v>
      </c>
      <c r="B616" s="2" t="s">
        <v>86</v>
      </c>
      <c r="C616" s="3">
        <v>365</v>
      </c>
      <c r="D616" s="6">
        <v>586.03</v>
      </c>
      <c r="E616" s="4">
        <f t="shared" si="66"/>
        <v>213900.94999999998</v>
      </c>
      <c r="F616" s="3">
        <v>1543</v>
      </c>
      <c r="G616" s="6">
        <v>585.36</v>
      </c>
      <c r="H616" s="5">
        <f t="shared" si="67"/>
        <v>903210.48</v>
      </c>
      <c r="I616" s="3">
        <v>243</v>
      </c>
      <c r="J616" s="6">
        <v>586.03</v>
      </c>
      <c r="K616" s="4">
        <f t="shared" si="68"/>
        <v>142405.28999999998</v>
      </c>
      <c r="L616" s="3">
        <v>1026</v>
      </c>
      <c r="M616" s="6">
        <v>585.36</v>
      </c>
      <c r="N616" s="4">
        <f t="shared" si="69"/>
        <v>600579.36</v>
      </c>
      <c r="O616" s="18">
        <f t="shared" si="70"/>
        <v>1860096.0799999998</v>
      </c>
      <c r="P616" s="4">
        <f t="shared" si="65"/>
        <v>8498.6644946055858</v>
      </c>
    </row>
    <row r="617" spans="1:16" x14ac:dyDescent="0.25">
      <c r="A617" s="7" t="s">
        <v>1191</v>
      </c>
      <c r="B617" s="2" t="s">
        <v>90</v>
      </c>
      <c r="C617" s="3">
        <v>1633</v>
      </c>
      <c r="D617" s="6">
        <v>831.37</v>
      </c>
      <c r="E617" s="4">
        <f t="shared" si="66"/>
        <v>1357627.21</v>
      </c>
      <c r="F617" s="3">
        <v>3859</v>
      </c>
      <c r="G617" s="6">
        <v>822.63</v>
      </c>
      <c r="H617" s="5">
        <f t="shared" si="67"/>
        <v>3174529.17</v>
      </c>
      <c r="I617" s="3">
        <v>86</v>
      </c>
      <c r="J617" s="6">
        <v>831.37</v>
      </c>
      <c r="K617" s="4">
        <f t="shared" si="68"/>
        <v>71497.820000000007</v>
      </c>
      <c r="L617" s="3">
        <v>204</v>
      </c>
      <c r="M617" s="6">
        <v>822.63</v>
      </c>
      <c r="N617" s="4">
        <f t="shared" si="69"/>
        <v>167816.52</v>
      </c>
      <c r="O617" s="18">
        <f t="shared" si="70"/>
        <v>4771470.72</v>
      </c>
      <c r="P617" s="4">
        <f t="shared" si="65"/>
        <v>21800.556020264368</v>
      </c>
    </row>
    <row r="618" spans="1:16" x14ac:dyDescent="0.25">
      <c r="A618" s="7" t="s">
        <v>1192</v>
      </c>
      <c r="B618" s="2" t="s">
        <v>94</v>
      </c>
      <c r="C618" s="3">
        <v>53</v>
      </c>
      <c r="D618" s="6">
        <v>599.59</v>
      </c>
      <c r="E618" s="4">
        <f t="shared" si="66"/>
        <v>31778.27</v>
      </c>
      <c r="F618" s="3">
        <v>2688</v>
      </c>
      <c r="G618" s="6">
        <v>593.07000000000005</v>
      </c>
      <c r="H618" s="5">
        <f t="shared" si="67"/>
        <v>1594172.1600000001</v>
      </c>
      <c r="I618" s="3">
        <v>26</v>
      </c>
      <c r="J618" s="6">
        <v>599.59</v>
      </c>
      <c r="K618" s="4">
        <f t="shared" si="68"/>
        <v>15589.34</v>
      </c>
      <c r="L618" s="3">
        <v>1333</v>
      </c>
      <c r="M618" s="6">
        <v>593.07000000000005</v>
      </c>
      <c r="N618" s="4">
        <f t="shared" si="69"/>
        <v>790562.31</v>
      </c>
      <c r="O618" s="18">
        <f t="shared" si="70"/>
        <v>2432102.08</v>
      </c>
      <c r="P618" s="4">
        <f t="shared" si="65"/>
        <v>11112.124699790991</v>
      </c>
    </row>
    <row r="619" spans="1:16" x14ac:dyDescent="0.25">
      <c r="A619" s="7" t="s">
        <v>1193</v>
      </c>
      <c r="B619" s="2" t="s">
        <v>95</v>
      </c>
      <c r="C619" s="3">
        <v>1591</v>
      </c>
      <c r="D619" s="6">
        <v>703.56</v>
      </c>
      <c r="E619" s="4">
        <f t="shared" si="66"/>
        <v>1119363.96</v>
      </c>
      <c r="F619" s="3">
        <v>6281</v>
      </c>
      <c r="G619" s="6">
        <v>696.38</v>
      </c>
      <c r="H619" s="5">
        <f t="shared" si="67"/>
        <v>4373962.78</v>
      </c>
      <c r="I619" s="3">
        <v>11</v>
      </c>
      <c r="J619" s="6">
        <v>703.56</v>
      </c>
      <c r="K619" s="4">
        <f t="shared" si="68"/>
        <v>7739.16</v>
      </c>
      <c r="L619" s="3">
        <v>41</v>
      </c>
      <c r="M619" s="6">
        <v>696.38</v>
      </c>
      <c r="N619" s="4">
        <f t="shared" si="69"/>
        <v>28551.579999999998</v>
      </c>
      <c r="O619" s="18">
        <f t="shared" si="70"/>
        <v>5529617.4800000004</v>
      </c>
      <c r="P619" s="4">
        <f t="shared" si="65"/>
        <v>25264.481900325507</v>
      </c>
    </row>
    <row r="620" spans="1:16" x14ac:dyDescent="0.25">
      <c r="A620" s="7" t="s">
        <v>1308</v>
      </c>
      <c r="B620" s="2" t="s">
        <v>113</v>
      </c>
      <c r="C620" s="3">
        <v>571</v>
      </c>
      <c r="D620" s="6">
        <v>960.3</v>
      </c>
      <c r="E620" s="4">
        <f t="shared" si="66"/>
        <v>548331.29999999993</v>
      </c>
      <c r="F620" s="3">
        <v>3553</v>
      </c>
      <c r="G620" s="6">
        <v>954.54</v>
      </c>
      <c r="H620" s="5">
        <f t="shared" si="67"/>
        <v>3391480.6199999996</v>
      </c>
      <c r="I620" s="3">
        <v>6</v>
      </c>
      <c r="J620" s="6">
        <v>960.3</v>
      </c>
      <c r="K620" s="4">
        <f t="shared" si="68"/>
        <v>5761.7999999999993</v>
      </c>
      <c r="L620" s="3">
        <v>38</v>
      </c>
      <c r="M620" s="6">
        <v>954.54</v>
      </c>
      <c r="N620" s="4">
        <f t="shared" si="69"/>
        <v>36272.519999999997</v>
      </c>
      <c r="O620" s="18">
        <f t="shared" si="70"/>
        <v>3981846.2399999993</v>
      </c>
      <c r="P620" s="4">
        <f t="shared" si="65"/>
        <v>18192.810375078447</v>
      </c>
    </row>
    <row r="621" spans="1:16" x14ac:dyDescent="0.25">
      <c r="A621" s="7" t="s">
        <v>1307</v>
      </c>
      <c r="B621" s="2" t="s">
        <v>113</v>
      </c>
      <c r="C621" s="3">
        <v>2110</v>
      </c>
      <c r="D621" s="6">
        <v>1464.66</v>
      </c>
      <c r="E621" s="4">
        <f t="shared" si="66"/>
        <v>3090432.6</v>
      </c>
      <c r="F621" s="3">
        <v>0</v>
      </c>
      <c r="G621" s="6">
        <v>1464.66</v>
      </c>
      <c r="H621" s="5">
        <f t="shared" si="67"/>
        <v>0</v>
      </c>
      <c r="I621" s="3">
        <v>2347</v>
      </c>
      <c r="J621" s="6">
        <v>1464.66</v>
      </c>
      <c r="K621" s="4">
        <f t="shared" si="68"/>
        <v>3437557.02</v>
      </c>
      <c r="L621" s="3">
        <v>0</v>
      </c>
      <c r="M621" s="6">
        <v>1464.66</v>
      </c>
      <c r="N621" s="4">
        <f t="shared" si="69"/>
        <v>0</v>
      </c>
      <c r="O621" s="18">
        <f t="shared" si="70"/>
        <v>6527989.6200000001</v>
      </c>
      <c r="P621" s="4">
        <f t="shared" si="65"/>
        <v>29825.982754959528</v>
      </c>
    </row>
    <row r="622" spans="1:16" x14ac:dyDescent="0.25">
      <c r="A622" s="7" t="s">
        <v>1194</v>
      </c>
      <c r="B622" s="2" t="s">
        <v>117</v>
      </c>
      <c r="C622" s="3">
        <v>680</v>
      </c>
      <c r="D622" s="6">
        <v>695.93</v>
      </c>
      <c r="E622" s="4">
        <f t="shared" si="66"/>
        <v>473232.39999999997</v>
      </c>
      <c r="F622" s="3">
        <v>4344</v>
      </c>
      <c r="G622" s="6">
        <v>688.54</v>
      </c>
      <c r="H622" s="5">
        <f t="shared" si="67"/>
        <v>2991017.76</v>
      </c>
      <c r="I622" s="3">
        <v>18</v>
      </c>
      <c r="J622" s="6">
        <v>695.93</v>
      </c>
      <c r="K622" s="4">
        <f t="shared" si="68"/>
        <v>12526.74</v>
      </c>
      <c r="L622" s="3">
        <v>116</v>
      </c>
      <c r="M622" s="6">
        <v>688.54</v>
      </c>
      <c r="N622" s="4">
        <f t="shared" si="69"/>
        <v>79870.64</v>
      </c>
      <c r="O622" s="18">
        <f t="shared" si="70"/>
        <v>3556647.5399999996</v>
      </c>
      <c r="P622" s="4">
        <f t="shared" si="65"/>
        <v>16250.103687130131</v>
      </c>
    </row>
    <row r="623" spans="1:16" x14ac:dyDescent="0.25">
      <c r="A623" s="7" t="s">
        <v>1195</v>
      </c>
      <c r="B623" s="2" t="s">
        <v>122</v>
      </c>
      <c r="C623" s="3">
        <v>2849</v>
      </c>
      <c r="D623" s="6">
        <v>811.83</v>
      </c>
      <c r="E623" s="4">
        <f t="shared" si="66"/>
        <v>2312903.67</v>
      </c>
      <c r="F623" s="3">
        <v>2991</v>
      </c>
      <c r="G623" s="6">
        <v>805.06</v>
      </c>
      <c r="H623" s="5">
        <f t="shared" si="67"/>
        <v>2407934.46</v>
      </c>
      <c r="I623" s="3">
        <v>0</v>
      </c>
      <c r="J623" s="6">
        <v>811.83</v>
      </c>
      <c r="K623" s="4">
        <f t="shared" si="68"/>
        <v>0</v>
      </c>
      <c r="L623" s="3">
        <v>0</v>
      </c>
      <c r="M623" s="6">
        <v>805.06</v>
      </c>
      <c r="N623" s="4">
        <f t="shared" si="69"/>
        <v>0</v>
      </c>
      <c r="O623" s="18">
        <f t="shared" si="70"/>
        <v>4720838.13</v>
      </c>
      <c r="P623" s="4">
        <f t="shared" si="65"/>
        <v>21569.218833153627</v>
      </c>
    </row>
    <row r="624" spans="1:16" x14ac:dyDescent="0.25">
      <c r="A624" s="7" t="s">
        <v>1196</v>
      </c>
      <c r="B624" s="2" t="s">
        <v>136</v>
      </c>
      <c r="C624" s="3">
        <v>0</v>
      </c>
      <c r="D624" s="6">
        <v>407.51</v>
      </c>
      <c r="E624" s="4">
        <f t="shared" si="66"/>
        <v>0</v>
      </c>
      <c r="F624" s="3">
        <v>0</v>
      </c>
      <c r="G624" s="6">
        <v>405.73</v>
      </c>
      <c r="H624" s="5">
        <f t="shared" si="67"/>
        <v>0</v>
      </c>
      <c r="I624" s="3">
        <v>0</v>
      </c>
      <c r="J624" s="6">
        <v>407.51</v>
      </c>
      <c r="K624" s="4">
        <f t="shared" si="68"/>
        <v>0</v>
      </c>
      <c r="L624" s="3">
        <v>0</v>
      </c>
      <c r="M624" s="6">
        <v>405.73</v>
      </c>
      <c r="N624" s="4">
        <f t="shared" si="69"/>
        <v>0</v>
      </c>
      <c r="O624" s="18">
        <f t="shared" si="70"/>
        <v>0</v>
      </c>
      <c r="P624" s="4">
        <f t="shared" si="65"/>
        <v>0</v>
      </c>
    </row>
    <row r="625" spans="1:16" x14ac:dyDescent="0.25">
      <c r="A625" s="7" t="s">
        <v>1197</v>
      </c>
      <c r="B625" s="2" t="s">
        <v>144</v>
      </c>
      <c r="C625" s="3">
        <v>0</v>
      </c>
      <c r="D625" s="6">
        <v>553.04999999999995</v>
      </c>
      <c r="E625" s="4">
        <f t="shared" si="66"/>
        <v>0</v>
      </c>
      <c r="F625" s="3">
        <v>2575</v>
      </c>
      <c r="G625" s="6">
        <v>547.35</v>
      </c>
      <c r="H625" s="5">
        <f t="shared" si="67"/>
        <v>1409426.25</v>
      </c>
      <c r="I625" s="3">
        <v>0</v>
      </c>
      <c r="J625" s="6">
        <v>553.04999999999995</v>
      </c>
      <c r="K625" s="4">
        <f t="shared" si="68"/>
        <v>0</v>
      </c>
      <c r="L625" s="3">
        <v>579</v>
      </c>
      <c r="M625" s="6">
        <v>547.35</v>
      </c>
      <c r="N625" s="4">
        <f t="shared" si="69"/>
        <v>316915.65000000002</v>
      </c>
      <c r="O625" s="18">
        <f t="shared" si="70"/>
        <v>1726341.9</v>
      </c>
      <c r="P625" s="4">
        <f t="shared" si="65"/>
        <v>7887.5498791868577</v>
      </c>
    </row>
    <row r="626" spans="1:16" x14ac:dyDescent="0.25">
      <c r="A626" s="7" t="s">
        <v>1198</v>
      </c>
      <c r="B626" s="2" t="s">
        <v>587</v>
      </c>
      <c r="C626" s="3">
        <v>57716</v>
      </c>
      <c r="D626" s="6">
        <v>1806.09</v>
      </c>
      <c r="E626" s="4">
        <f t="shared" si="66"/>
        <v>104240290.44</v>
      </c>
      <c r="F626" s="3">
        <v>630</v>
      </c>
      <c r="G626" s="6">
        <v>1806.09</v>
      </c>
      <c r="H626" s="5">
        <f t="shared" si="67"/>
        <v>1137836.7</v>
      </c>
      <c r="I626" s="3">
        <v>953</v>
      </c>
      <c r="J626" s="6">
        <v>1806.09</v>
      </c>
      <c r="K626" s="4">
        <f t="shared" si="68"/>
        <v>1721203.77</v>
      </c>
      <c r="L626" s="3">
        <v>10</v>
      </c>
      <c r="M626" s="6">
        <v>1806.09</v>
      </c>
      <c r="N626" s="4">
        <f t="shared" si="69"/>
        <v>18060.899999999998</v>
      </c>
      <c r="O626" s="18">
        <f t="shared" si="70"/>
        <v>107117391.81</v>
      </c>
      <c r="P626" s="4">
        <f t="shared" si="65"/>
        <v>489412.76975886233</v>
      </c>
    </row>
    <row r="627" spans="1:16" x14ac:dyDescent="0.25">
      <c r="A627" s="7" t="s">
        <v>1280</v>
      </c>
      <c r="B627" s="2" t="s">
        <v>160</v>
      </c>
      <c r="C627" s="3">
        <v>1566</v>
      </c>
      <c r="D627" s="6">
        <v>417.96</v>
      </c>
      <c r="E627" s="4">
        <f t="shared" si="66"/>
        <v>654525.36</v>
      </c>
      <c r="F627" s="3">
        <v>10262</v>
      </c>
      <c r="G627" s="6">
        <v>415.71</v>
      </c>
      <c r="H627" s="5">
        <f t="shared" si="67"/>
        <v>4266016.0199999996</v>
      </c>
      <c r="I627" s="3">
        <v>190</v>
      </c>
      <c r="J627" s="6">
        <v>417.96</v>
      </c>
      <c r="K627" s="4">
        <f t="shared" si="68"/>
        <v>79412.399999999994</v>
      </c>
      <c r="L627" s="3">
        <v>1245</v>
      </c>
      <c r="M627" s="6">
        <v>415.71</v>
      </c>
      <c r="N627" s="4">
        <f t="shared" si="69"/>
        <v>517558.94999999995</v>
      </c>
      <c r="O627" s="18">
        <f t="shared" si="70"/>
        <v>5517512.7299999995</v>
      </c>
      <c r="P627" s="4">
        <f t="shared" si="65"/>
        <v>25209.176042661915</v>
      </c>
    </row>
    <row r="628" spans="1:16" x14ac:dyDescent="0.25">
      <c r="A628" s="7" t="s">
        <v>1199</v>
      </c>
      <c r="B628" s="2" t="s">
        <v>162</v>
      </c>
      <c r="C628" s="3">
        <v>69</v>
      </c>
      <c r="D628" s="6">
        <v>721.9</v>
      </c>
      <c r="E628" s="4">
        <f t="shared" si="66"/>
        <v>49811.1</v>
      </c>
      <c r="F628" s="3">
        <v>946</v>
      </c>
      <c r="G628" s="6">
        <v>714</v>
      </c>
      <c r="H628" s="5">
        <f t="shared" si="67"/>
        <v>675444</v>
      </c>
      <c r="I628" s="3">
        <v>79</v>
      </c>
      <c r="J628" s="6">
        <v>721.9</v>
      </c>
      <c r="K628" s="4">
        <f t="shared" si="68"/>
        <v>57030.1</v>
      </c>
      <c r="L628" s="3">
        <v>1076</v>
      </c>
      <c r="M628" s="6">
        <v>714</v>
      </c>
      <c r="N628" s="4">
        <f t="shared" si="69"/>
        <v>768264</v>
      </c>
      <c r="O628" s="18">
        <f t="shared" si="70"/>
        <v>1550549.2000000002</v>
      </c>
      <c r="P628" s="4">
        <f t="shared" si="65"/>
        <v>7084.3638534946531</v>
      </c>
    </row>
    <row r="629" spans="1:16" x14ac:dyDescent="0.25">
      <c r="A629" s="7" t="s">
        <v>1200</v>
      </c>
      <c r="B629" s="2" t="s">
        <v>171</v>
      </c>
      <c r="C629" s="3">
        <v>378</v>
      </c>
      <c r="D629" s="6">
        <v>722.92</v>
      </c>
      <c r="E629" s="4">
        <f t="shared" si="66"/>
        <v>273263.76</v>
      </c>
      <c r="F629" s="3">
        <v>3176</v>
      </c>
      <c r="G629" s="6">
        <v>715.36</v>
      </c>
      <c r="H629" s="5">
        <f t="shared" si="67"/>
        <v>2271983.36</v>
      </c>
      <c r="I629" s="3">
        <v>198</v>
      </c>
      <c r="J629" s="6">
        <v>722.92</v>
      </c>
      <c r="K629" s="4">
        <f t="shared" si="68"/>
        <v>143138.16</v>
      </c>
      <c r="L629" s="3">
        <v>1668</v>
      </c>
      <c r="M629" s="6">
        <v>715.36</v>
      </c>
      <c r="N629" s="4">
        <f t="shared" si="69"/>
        <v>1193220.48</v>
      </c>
      <c r="O629" s="18">
        <f t="shared" si="70"/>
        <v>3881605.76</v>
      </c>
      <c r="P629" s="4">
        <f t="shared" si="65"/>
        <v>17734.817792083373</v>
      </c>
    </row>
    <row r="630" spans="1:16" x14ac:dyDescent="0.25">
      <c r="A630" s="7" t="s">
        <v>1201</v>
      </c>
      <c r="B630" s="2" t="s">
        <v>173</v>
      </c>
      <c r="C630" s="3">
        <v>1056</v>
      </c>
      <c r="D630" s="6">
        <v>714.52</v>
      </c>
      <c r="E630" s="4">
        <f t="shared" si="66"/>
        <v>754533.12</v>
      </c>
      <c r="F630" s="3">
        <v>2579</v>
      </c>
      <c r="G630" s="6">
        <v>708.28</v>
      </c>
      <c r="H630" s="5">
        <f t="shared" si="67"/>
        <v>1826654.1199999999</v>
      </c>
      <c r="I630" s="3">
        <v>85</v>
      </c>
      <c r="J630" s="6">
        <v>714.52</v>
      </c>
      <c r="K630" s="4">
        <f t="shared" si="68"/>
        <v>60734.2</v>
      </c>
      <c r="L630" s="3">
        <v>209</v>
      </c>
      <c r="M630" s="6">
        <v>708.28</v>
      </c>
      <c r="N630" s="4">
        <f t="shared" si="69"/>
        <v>148030.51999999999</v>
      </c>
      <c r="O630" s="18">
        <f t="shared" si="70"/>
        <v>2789951.96</v>
      </c>
      <c r="P630" s="4">
        <f t="shared" si="65"/>
        <v>12747.11877469645</v>
      </c>
    </row>
    <row r="631" spans="1:16" x14ac:dyDescent="0.25">
      <c r="A631" s="7" t="s">
        <v>1202</v>
      </c>
      <c r="B631" s="2" t="s">
        <v>174</v>
      </c>
      <c r="C631" s="3">
        <v>487</v>
      </c>
      <c r="D631" s="6">
        <v>565.26</v>
      </c>
      <c r="E631" s="4">
        <f t="shared" si="66"/>
        <v>275281.62</v>
      </c>
      <c r="F631" s="3">
        <v>3285</v>
      </c>
      <c r="G631" s="6">
        <v>563.08000000000004</v>
      </c>
      <c r="H631" s="5">
        <f t="shared" si="67"/>
        <v>1849717.8</v>
      </c>
      <c r="I631" s="3">
        <v>50</v>
      </c>
      <c r="J631" s="6">
        <v>565.26</v>
      </c>
      <c r="K631" s="4">
        <f t="shared" si="68"/>
        <v>28263</v>
      </c>
      <c r="L631" s="3">
        <v>337</v>
      </c>
      <c r="M631" s="6">
        <v>563.08000000000004</v>
      </c>
      <c r="N631" s="4">
        <f t="shared" si="69"/>
        <v>189757.96000000002</v>
      </c>
      <c r="O631" s="18">
        <f t="shared" si="70"/>
        <v>2343020.38</v>
      </c>
      <c r="P631" s="4">
        <f t="shared" si="65"/>
        <v>10705.115895757002</v>
      </c>
    </row>
    <row r="632" spans="1:16" x14ac:dyDescent="0.25">
      <c r="A632" s="7" t="s">
        <v>1203</v>
      </c>
      <c r="B632" s="2" t="s">
        <v>199</v>
      </c>
      <c r="C632" s="3">
        <v>371</v>
      </c>
      <c r="D632" s="6">
        <v>599.75</v>
      </c>
      <c r="E632" s="4">
        <f t="shared" si="66"/>
        <v>222507.25</v>
      </c>
      <c r="F632" s="3">
        <v>5632</v>
      </c>
      <c r="G632" s="6">
        <v>593.17999999999995</v>
      </c>
      <c r="H632" s="5">
        <f t="shared" si="67"/>
        <v>3340789.7599999998</v>
      </c>
      <c r="I632" s="3">
        <v>32</v>
      </c>
      <c r="J632" s="6">
        <v>599.75</v>
      </c>
      <c r="K632" s="4">
        <f t="shared" si="68"/>
        <v>19192</v>
      </c>
      <c r="L632" s="3">
        <v>479</v>
      </c>
      <c r="M632" s="6">
        <v>593.17999999999995</v>
      </c>
      <c r="N632" s="4">
        <f t="shared" si="69"/>
        <v>284133.21999999997</v>
      </c>
      <c r="O632" s="18">
        <f t="shared" si="70"/>
        <v>3866622.2299999995</v>
      </c>
      <c r="P632" s="4">
        <f t="shared" si="65"/>
        <v>17666.358965797979</v>
      </c>
    </row>
    <row r="633" spans="1:16" x14ac:dyDescent="0.25">
      <c r="A633" s="7" t="s">
        <v>1204</v>
      </c>
      <c r="B633" s="2" t="s">
        <v>209</v>
      </c>
      <c r="C633" s="3">
        <v>2098</v>
      </c>
      <c r="D633" s="6">
        <v>1379.91</v>
      </c>
      <c r="E633" s="4">
        <f t="shared" si="66"/>
        <v>2895051.18</v>
      </c>
      <c r="F633" s="3">
        <v>2450</v>
      </c>
      <c r="G633" s="6">
        <v>1370.03</v>
      </c>
      <c r="H633" s="5">
        <f t="shared" si="67"/>
        <v>3356573.5</v>
      </c>
      <c r="I633" s="3">
        <v>868</v>
      </c>
      <c r="J633" s="6">
        <v>1379.91</v>
      </c>
      <c r="K633" s="4">
        <f t="shared" si="68"/>
        <v>1197761.8800000001</v>
      </c>
      <c r="L633" s="3">
        <v>1014</v>
      </c>
      <c r="M633" s="6">
        <v>1370.03</v>
      </c>
      <c r="N633" s="4">
        <f t="shared" si="69"/>
        <v>1389210.42</v>
      </c>
      <c r="O633" s="18">
        <f t="shared" si="70"/>
        <v>8838596.9800000004</v>
      </c>
      <c r="P633" s="4">
        <f t="shared" si="65"/>
        <v>40383.005557462478</v>
      </c>
    </row>
    <row r="634" spans="1:16" x14ac:dyDescent="0.25">
      <c r="A634" s="7" t="s">
        <v>1205</v>
      </c>
      <c r="B634" s="2" t="s">
        <v>588</v>
      </c>
      <c r="C634" s="3">
        <v>6652</v>
      </c>
      <c r="D634" s="6">
        <v>486.33</v>
      </c>
      <c r="E634" s="4">
        <f t="shared" si="66"/>
        <v>3235067.1599999997</v>
      </c>
      <c r="F634" s="3">
        <v>8801</v>
      </c>
      <c r="G634" s="6">
        <v>480.07</v>
      </c>
      <c r="H634" s="5">
        <f t="shared" si="67"/>
        <v>4225096.07</v>
      </c>
      <c r="I634" s="3">
        <v>5341</v>
      </c>
      <c r="J634" s="6">
        <v>486.33</v>
      </c>
      <c r="K634" s="4">
        <f t="shared" si="68"/>
        <v>2597488.5299999998</v>
      </c>
      <c r="L634" s="3">
        <v>7066</v>
      </c>
      <c r="M634" s="6">
        <v>480.07</v>
      </c>
      <c r="N634" s="4">
        <f t="shared" si="69"/>
        <v>3392174.62</v>
      </c>
      <c r="O634" s="18">
        <f t="shared" si="70"/>
        <v>13449826.380000001</v>
      </c>
      <c r="P634" s="4">
        <f t="shared" si="65"/>
        <v>61451.428850017044</v>
      </c>
    </row>
    <row r="635" spans="1:16" x14ac:dyDescent="0.25">
      <c r="A635" s="7" t="s">
        <v>1206</v>
      </c>
      <c r="B635" s="2" t="s">
        <v>218</v>
      </c>
      <c r="C635" s="3">
        <v>2148</v>
      </c>
      <c r="D635" s="6">
        <v>746.84</v>
      </c>
      <c r="E635" s="4">
        <f t="shared" si="66"/>
        <v>1604212.32</v>
      </c>
      <c r="F635" s="3">
        <v>365</v>
      </c>
      <c r="G635" s="6">
        <v>740.49</v>
      </c>
      <c r="H635" s="5">
        <f t="shared" si="67"/>
        <v>270278.84999999998</v>
      </c>
      <c r="I635" s="3">
        <v>827</v>
      </c>
      <c r="J635" s="6">
        <v>746.84</v>
      </c>
      <c r="K635" s="4">
        <f t="shared" si="68"/>
        <v>617636.68000000005</v>
      </c>
      <c r="L635" s="3">
        <v>141</v>
      </c>
      <c r="M635" s="6">
        <v>740.49</v>
      </c>
      <c r="N635" s="4">
        <f t="shared" si="69"/>
        <v>104409.09</v>
      </c>
      <c r="O635" s="18">
        <f t="shared" si="70"/>
        <v>2596536.94</v>
      </c>
      <c r="P635" s="4">
        <f t="shared" si="65"/>
        <v>11863.417453634889</v>
      </c>
    </row>
    <row r="636" spans="1:16" x14ac:dyDescent="0.25">
      <c r="A636" s="7" t="s">
        <v>1207</v>
      </c>
      <c r="B636" s="2" t="s">
        <v>218</v>
      </c>
      <c r="C636" s="3">
        <v>0</v>
      </c>
      <c r="D636" s="6">
        <v>757</v>
      </c>
      <c r="E636" s="4">
        <f t="shared" si="66"/>
        <v>0</v>
      </c>
      <c r="F636" s="3">
        <v>6005</v>
      </c>
      <c r="G636" s="6">
        <v>757</v>
      </c>
      <c r="H636" s="5">
        <f t="shared" si="67"/>
        <v>4545785</v>
      </c>
      <c r="I636" s="3">
        <v>0</v>
      </c>
      <c r="J636" s="6">
        <v>757</v>
      </c>
      <c r="K636" s="4">
        <f t="shared" si="68"/>
        <v>0</v>
      </c>
      <c r="L636" s="3">
        <v>830</v>
      </c>
      <c r="M636" s="6">
        <v>757</v>
      </c>
      <c r="N636" s="4">
        <f t="shared" si="69"/>
        <v>628310</v>
      </c>
      <c r="O636" s="18">
        <f t="shared" si="70"/>
        <v>5174095</v>
      </c>
      <c r="P636" s="4">
        <f t="shared" si="65"/>
        <v>23640.121572761069</v>
      </c>
    </row>
    <row r="637" spans="1:16" x14ac:dyDescent="0.25">
      <c r="A637" s="7" t="s">
        <v>1208</v>
      </c>
      <c r="B637" s="2" t="s">
        <v>589</v>
      </c>
      <c r="C637" s="3">
        <v>3352</v>
      </c>
      <c r="D637" s="6">
        <v>410.05</v>
      </c>
      <c r="E637" s="4">
        <f t="shared" si="66"/>
        <v>1374487.6</v>
      </c>
      <c r="F637" s="3">
        <v>5529</v>
      </c>
      <c r="G637" s="6">
        <v>405.15</v>
      </c>
      <c r="H637" s="5">
        <f t="shared" si="67"/>
        <v>2240074.35</v>
      </c>
      <c r="I637" s="3">
        <v>4862</v>
      </c>
      <c r="J637" s="6">
        <v>410.05</v>
      </c>
      <c r="K637" s="4">
        <f t="shared" si="68"/>
        <v>1993663.1</v>
      </c>
      <c r="L637" s="3">
        <v>8021</v>
      </c>
      <c r="M637" s="6">
        <v>405.15</v>
      </c>
      <c r="N637" s="4">
        <f t="shared" si="69"/>
        <v>3249708.15</v>
      </c>
      <c r="O637" s="18">
        <f t="shared" si="70"/>
        <v>8857933.1999999993</v>
      </c>
      <c r="P637" s="4">
        <f t="shared" si="65"/>
        <v>40471.351556435759</v>
      </c>
    </row>
    <row r="638" spans="1:16" x14ac:dyDescent="0.25">
      <c r="A638" s="7" t="s">
        <v>1209</v>
      </c>
      <c r="B638" s="2" t="s">
        <v>236</v>
      </c>
      <c r="C638" s="3">
        <v>161</v>
      </c>
      <c r="D638" s="6">
        <v>651.66</v>
      </c>
      <c r="E638" s="4">
        <f t="shared" si="66"/>
        <v>104917.26</v>
      </c>
      <c r="F638" s="3">
        <v>5204</v>
      </c>
      <c r="G638" s="6">
        <v>642.98</v>
      </c>
      <c r="H638" s="5">
        <f t="shared" si="67"/>
        <v>3346067.92</v>
      </c>
      <c r="I638" s="3">
        <v>88</v>
      </c>
      <c r="J638" s="6">
        <v>651.66</v>
      </c>
      <c r="K638" s="4">
        <f t="shared" si="68"/>
        <v>57346.079999999994</v>
      </c>
      <c r="L638" s="3">
        <v>2839</v>
      </c>
      <c r="M638" s="6">
        <v>642.98</v>
      </c>
      <c r="N638" s="4">
        <f t="shared" si="69"/>
        <v>1825420.22</v>
      </c>
      <c r="O638" s="18">
        <f t="shared" si="70"/>
        <v>5333751.4799999995</v>
      </c>
      <c r="P638" s="4">
        <f t="shared" si="65"/>
        <v>24369.582202509664</v>
      </c>
    </row>
    <row r="639" spans="1:16" x14ac:dyDescent="0.25">
      <c r="A639" s="7" t="s">
        <v>1281</v>
      </c>
      <c r="B639" s="2" t="s">
        <v>1278</v>
      </c>
      <c r="C639" s="3">
        <v>0</v>
      </c>
      <c r="D639" s="6">
        <v>597.13</v>
      </c>
      <c r="E639" s="4">
        <f t="shared" si="66"/>
        <v>0</v>
      </c>
      <c r="F639" s="3">
        <v>2974</v>
      </c>
      <c r="G639" s="6">
        <v>588.29</v>
      </c>
      <c r="H639" s="5">
        <f t="shared" si="67"/>
        <v>1749574.46</v>
      </c>
      <c r="I639" s="3">
        <v>0</v>
      </c>
      <c r="J639" s="6">
        <v>597.13</v>
      </c>
      <c r="K639" s="4">
        <f t="shared" si="68"/>
        <v>0</v>
      </c>
      <c r="L639" s="3">
        <v>363</v>
      </c>
      <c r="M639" s="6">
        <v>588.29</v>
      </c>
      <c r="N639" s="4">
        <f t="shared" si="69"/>
        <v>213549.27</v>
      </c>
      <c r="O639" s="18">
        <f t="shared" si="70"/>
        <v>1963123.73</v>
      </c>
      <c r="P639" s="4">
        <f t="shared" si="65"/>
        <v>8969.3914857713626</v>
      </c>
    </row>
    <row r="640" spans="1:16" x14ac:dyDescent="0.25">
      <c r="A640" s="7" t="s">
        <v>1210</v>
      </c>
      <c r="B640" s="2" t="s">
        <v>266</v>
      </c>
      <c r="C640" s="3">
        <v>0</v>
      </c>
      <c r="D640" s="6">
        <v>706.85</v>
      </c>
      <c r="E640" s="4">
        <f t="shared" si="66"/>
        <v>0</v>
      </c>
      <c r="F640" s="3">
        <v>3216</v>
      </c>
      <c r="G640" s="6">
        <v>700.12</v>
      </c>
      <c r="H640" s="5">
        <f t="shared" si="67"/>
        <v>2251585.92</v>
      </c>
      <c r="I640" s="3">
        <v>0</v>
      </c>
      <c r="J640" s="6">
        <v>706.85</v>
      </c>
      <c r="K640" s="4">
        <f t="shared" si="68"/>
        <v>0</v>
      </c>
      <c r="L640" s="3">
        <v>0</v>
      </c>
      <c r="M640" s="6">
        <v>700.12</v>
      </c>
      <c r="N640" s="4">
        <f t="shared" si="69"/>
        <v>0</v>
      </c>
      <c r="O640" s="18">
        <f t="shared" si="70"/>
        <v>2251585.92</v>
      </c>
      <c r="P640" s="4">
        <f t="shared" si="65"/>
        <v>10287.357476102985</v>
      </c>
    </row>
    <row r="641" spans="1:16" x14ac:dyDescent="0.25">
      <c r="A641" s="7" t="s">
        <v>1211</v>
      </c>
      <c r="B641" s="2" t="s">
        <v>289</v>
      </c>
      <c r="C641" s="3">
        <v>47</v>
      </c>
      <c r="D641" s="6">
        <v>554.75</v>
      </c>
      <c r="E641" s="4">
        <f t="shared" si="66"/>
        <v>26073.25</v>
      </c>
      <c r="F641" s="3">
        <v>2886</v>
      </c>
      <c r="G641" s="6">
        <v>548.16999999999996</v>
      </c>
      <c r="H641" s="5">
        <f t="shared" si="67"/>
        <v>1582018.6199999999</v>
      </c>
      <c r="I641" s="3">
        <v>3</v>
      </c>
      <c r="J641" s="6">
        <v>554.75</v>
      </c>
      <c r="K641" s="4">
        <f t="shared" si="68"/>
        <v>1664.25</v>
      </c>
      <c r="L641" s="3">
        <v>200</v>
      </c>
      <c r="M641" s="6">
        <v>548.16999999999996</v>
      </c>
      <c r="N641" s="4">
        <f t="shared" si="69"/>
        <v>109633.99999999999</v>
      </c>
      <c r="O641" s="18">
        <f t="shared" si="70"/>
        <v>1719390.1199999999</v>
      </c>
      <c r="P641" s="4">
        <f t="shared" si="65"/>
        <v>7855.7876242713437</v>
      </c>
    </row>
    <row r="642" spans="1:16" x14ac:dyDescent="0.25">
      <c r="A642" s="7" t="s">
        <v>1212</v>
      </c>
      <c r="B642" s="2" t="s">
        <v>291</v>
      </c>
      <c r="C642" s="3">
        <v>2094</v>
      </c>
      <c r="D642" s="6">
        <v>718.93</v>
      </c>
      <c r="E642" s="4">
        <f t="shared" si="66"/>
        <v>1505439.42</v>
      </c>
      <c r="F642" s="3">
        <v>2970</v>
      </c>
      <c r="G642" s="6">
        <v>710.46</v>
      </c>
      <c r="H642" s="5">
        <f t="shared" si="67"/>
        <v>2110066.2000000002</v>
      </c>
      <c r="I642" s="3">
        <v>225</v>
      </c>
      <c r="J642" s="6">
        <v>718.93</v>
      </c>
      <c r="K642" s="4">
        <f t="shared" si="68"/>
        <v>161759.25</v>
      </c>
      <c r="L642" s="3">
        <v>318</v>
      </c>
      <c r="M642" s="6">
        <v>710.46</v>
      </c>
      <c r="N642" s="4">
        <f t="shared" si="69"/>
        <v>225926.28</v>
      </c>
      <c r="O642" s="18">
        <f t="shared" si="70"/>
        <v>4003191.1500000004</v>
      </c>
      <c r="P642" s="4">
        <f t="shared" si="65"/>
        <v>18290.333955020385</v>
      </c>
    </row>
    <row r="643" spans="1:16" x14ac:dyDescent="0.25">
      <c r="A643" s="7" t="s">
        <v>1283</v>
      </c>
      <c r="B643" s="2" t="s">
        <v>300</v>
      </c>
      <c r="C643" s="3">
        <v>0</v>
      </c>
      <c r="D643" s="6">
        <v>799.8</v>
      </c>
      <c r="E643" s="4">
        <f t="shared" si="66"/>
        <v>0</v>
      </c>
      <c r="F643" s="3">
        <v>2662</v>
      </c>
      <c r="G643" s="6">
        <v>791.97</v>
      </c>
      <c r="H643" s="5">
        <f t="shared" si="67"/>
        <v>2108224.14</v>
      </c>
      <c r="I643" s="3">
        <v>0</v>
      </c>
      <c r="J643" s="6">
        <v>799.8</v>
      </c>
      <c r="K643" s="4">
        <f t="shared" si="68"/>
        <v>0</v>
      </c>
      <c r="L643" s="3">
        <v>829</v>
      </c>
      <c r="M643" s="6">
        <v>791.97</v>
      </c>
      <c r="N643" s="4">
        <f t="shared" si="69"/>
        <v>656543.13</v>
      </c>
      <c r="O643" s="18">
        <f t="shared" si="70"/>
        <v>2764767.27</v>
      </c>
      <c r="P643" s="4">
        <f t="shared" si="65"/>
        <v>12632.051476285364</v>
      </c>
    </row>
    <row r="644" spans="1:16" x14ac:dyDescent="0.25">
      <c r="A644" s="7" t="s">
        <v>1282</v>
      </c>
      <c r="B644" s="2" t="s">
        <v>300</v>
      </c>
      <c r="C644" s="3">
        <v>0</v>
      </c>
      <c r="D644" s="6">
        <v>897.67</v>
      </c>
      <c r="E644" s="4">
        <f t="shared" si="66"/>
        <v>0</v>
      </c>
      <c r="F644" s="3">
        <v>1328</v>
      </c>
      <c r="G644" s="6">
        <v>889.35</v>
      </c>
      <c r="H644" s="5">
        <f t="shared" si="67"/>
        <v>1181056.8</v>
      </c>
      <c r="I644" s="3">
        <v>0</v>
      </c>
      <c r="J644" s="6">
        <v>897.67</v>
      </c>
      <c r="K644" s="4">
        <f t="shared" si="68"/>
        <v>0</v>
      </c>
      <c r="L644" s="3">
        <v>271</v>
      </c>
      <c r="M644" s="6">
        <v>889.35</v>
      </c>
      <c r="N644" s="4">
        <f t="shared" si="69"/>
        <v>241013.85</v>
      </c>
      <c r="O644" s="18">
        <f t="shared" si="70"/>
        <v>1422070.6500000001</v>
      </c>
      <c r="P644" s="4">
        <f t="shared" si="65"/>
        <v>6497.3532668138787</v>
      </c>
    </row>
    <row r="645" spans="1:16" x14ac:dyDescent="0.25">
      <c r="A645" s="7" t="s">
        <v>1213</v>
      </c>
      <c r="B645" s="2" t="s">
        <v>316</v>
      </c>
      <c r="C645" s="3">
        <v>578</v>
      </c>
      <c r="D645" s="6">
        <v>669.62</v>
      </c>
      <c r="E645" s="4">
        <f t="shared" si="66"/>
        <v>387040.36</v>
      </c>
      <c r="F645" s="3">
        <v>5264</v>
      </c>
      <c r="G645" s="6">
        <v>669.62</v>
      </c>
      <c r="H645" s="5">
        <f t="shared" si="67"/>
        <v>3524879.68</v>
      </c>
      <c r="I645" s="3">
        <v>0</v>
      </c>
      <c r="J645" s="6">
        <v>669.62</v>
      </c>
      <c r="K645" s="4">
        <f t="shared" si="68"/>
        <v>0</v>
      </c>
      <c r="L645" s="3">
        <v>0</v>
      </c>
      <c r="M645" s="6">
        <v>669.62</v>
      </c>
      <c r="N645" s="4">
        <f t="shared" si="69"/>
        <v>0</v>
      </c>
      <c r="O645" s="18">
        <f t="shared" si="70"/>
        <v>3911920.04</v>
      </c>
      <c r="P645" s="4">
        <f t="shared" si="65"/>
        <v>17873.321871461645</v>
      </c>
    </row>
    <row r="646" spans="1:16" x14ac:dyDescent="0.25">
      <c r="A646" s="7" t="s">
        <v>1214</v>
      </c>
      <c r="B646" s="2" t="s">
        <v>325</v>
      </c>
      <c r="C646" s="3">
        <v>1857</v>
      </c>
      <c r="D646" s="6">
        <v>335.11</v>
      </c>
      <c r="E646" s="4">
        <f t="shared" si="66"/>
        <v>622299.27</v>
      </c>
      <c r="F646" s="3">
        <v>4628</v>
      </c>
      <c r="G646" s="6">
        <v>330.87</v>
      </c>
      <c r="H646" s="5">
        <f t="shared" si="67"/>
        <v>1531266.36</v>
      </c>
      <c r="I646" s="3">
        <v>163</v>
      </c>
      <c r="J646" s="6">
        <v>335.11</v>
      </c>
      <c r="K646" s="4">
        <f t="shared" si="68"/>
        <v>54622.93</v>
      </c>
      <c r="L646" s="3">
        <v>406</v>
      </c>
      <c r="M646" s="6">
        <v>330.87</v>
      </c>
      <c r="N646" s="4">
        <f t="shared" si="69"/>
        <v>134333.22</v>
      </c>
      <c r="O646" s="18">
        <f t="shared" si="70"/>
        <v>2342521.7800000003</v>
      </c>
      <c r="P646" s="4">
        <f t="shared" si="65"/>
        <v>10702.837823047443</v>
      </c>
    </row>
    <row r="647" spans="1:16" x14ac:dyDescent="0.25">
      <c r="A647" s="7" t="s">
        <v>1215</v>
      </c>
      <c r="B647" s="2" t="s">
        <v>325</v>
      </c>
      <c r="C647" s="3">
        <v>9844</v>
      </c>
      <c r="D647" s="6">
        <v>364.55</v>
      </c>
      <c r="E647" s="4">
        <f t="shared" si="66"/>
        <v>3588630.2</v>
      </c>
      <c r="F647" s="3">
        <v>16380</v>
      </c>
      <c r="G647" s="6">
        <v>359.98</v>
      </c>
      <c r="H647" s="5">
        <f t="shared" si="67"/>
        <v>5896472.4000000004</v>
      </c>
      <c r="I647" s="3">
        <v>3418</v>
      </c>
      <c r="J647" s="6">
        <v>364.55</v>
      </c>
      <c r="K647" s="4">
        <f t="shared" si="68"/>
        <v>1246031.9000000001</v>
      </c>
      <c r="L647" s="3">
        <v>5688</v>
      </c>
      <c r="M647" s="6">
        <v>359.98</v>
      </c>
      <c r="N647" s="4">
        <f t="shared" si="69"/>
        <v>2047566.24</v>
      </c>
      <c r="O647" s="18">
        <f t="shared" si="70"/>
        <v>12778700.740000002</v>
      </c>
      <c r="P647" s="4">
        <f t="shared" si="65"/>
        <v>58385.097110805247</v>
      </c>
    </row>
    <row r="648" spans="1:16" x14ac:dyDescent="0.25">
      <c r="A648" s="7" t="s">
        <v>1216</v>
      </c>
      <c r="B648" s="2" t="s">
        <v>325</v>
      </c>
      <c r="C648" s="3">
        <v>695</v>
      </c>
      <c r="D648" s="6">
        <v>568.98</v>
      </c>
      <c r="E648" s="4">
        <f t="shared" si="66"/>
        <v>395441.10000000003</v>
      </c>
      <c r="F648" s="3">
        <v>2494</v>
      </c>
      <c r="G648" s="6">
        <v>563.37</v>
      </c>
      <c r="H648" s="5">
        <f t="shared" si="67"/>
        <v>1405044.78</v>
      </c>
      <c r="I648" s="3">
        <v>197</v>
      </c>
      <c r="J648" s="6">
        <v>568.98</v>
      </c>
      <c r="K648" s="4">
        <f t="shared" si="68"/>
        <v>112089.06</v>
      </c>
      <c r="L648" s="3">
        <v>708</v>
      </c>
      <c r="M648" s="6">
        <v>563.37</v>
      </c>
      <c r="N648" s="4">
        <f t="shared" si="69"/>
        <v>398865.96</v>
      </c>
      <c r="O648" s="18">
        <f t="shared" si="70"/>
        <v>2311440.9</v>
      </c>
      <c r="P648" s="4">
        <f t="shared" si="65"/>
        <v>10560.831195455872</v>
      </c>
    </row>
    <row r="649" spans="1:16" x14ac:dyDescent="0.25">
      <c r="A649" s="7" t="s">
        <v>1217</v>
      </c>
      <c r="B649" s="2" t="s">
        <v>328</v>
      </c>
      <c r="C649" s="3">
        <v>702</v>
      </c>
      <c r="D649" s="6">
        <v>654.85</v>
      </c>
      <c r="E649" s="4">
        <f t="shared" si="66"/>
        <v>459704.7</v>
      </c>
      <c r="F649" s="3">
        <v>3010</v>
      </c>
      <c r="G649" s="6">
        <v>654.39</v>
      </c>
      <c r="H649" s="5">
        <f t="shared" si="67"/>
        <v>1969713.9</v>
      </c>
      <c r="I649" s="3">
        <v>307</v>
      </c>
      <c r="J649" s="6">
        <v>654.85</v>
      </c>
      <c r="K649" s="4">
        <f t="shared" si="68"/>
        <v>201038.95</v>
      </c>
      <c r="L649" s="3">
        <v>1317</v>
      </c>
      <c r="M649" s="6">
        <v>654.39</v>
      </c>
      <c r="N649" s="4">
        <f t="shared" si="69"/>
        <v>861831.63</v>
      </c>
      <c r="O649" s="18">
        <f t="shared" si="70"/>
        <v>3492289.18</v>
      </c>
      <c r="P649" s="4">
        <f t="shared" si="65"/>
        <v>15956.054301754812</v>
      </c>
    </row>
    <row r="650" spans="1:16" x14ac:dyDescent="0.25">
      <c r="A650" s="7" t="s">
        <v>1218</v>
      </c>
      <c r="B650" s="2" t="s">
        <v>342</v>
      </c>
      <c r="C650" s="3">
        <v>609</v>
      </c>
      <c r="D650" s="6">
        <v>522.65</v>
      </c>
      <c r="E650" s="4">
        <f t="shared" si="66"/>
        <v>318293.84999999998</v>
      </c>
      <c r="F650" s="3">
        <v>769</v>
      </c>
      <c r="G650" s="6">
        <v>517.70000000000005</v>
      </c>
      <c r="H650" s="5">
        <f t="shared" si="67"/>
        <v>398111.30000000005</v>
      </c>
      <c r="I650" s="3">
        <v>442</v>
      </c>
      <c r="J650" s="6">
        <v>522.65</v>
      </c>
      <c r="K650" s="4">
        <f t="shared" si="68"/>
        <v>231011.3</v>
      </c>
      <c r="L650" s="3">
        <v>558</v>
      </c>
      <c r="M650" s="6">
        <v>517.70000000000005</v>
      </c>
      <c r="N650" s="4">
        <f t="shared" si="69"/>
        <v>288876.60000000003</v>
      </c>
      <c r="O650" s="18">
        <f t="shared" si="70"/>
        <v>1236293.05</v>
      </c>
      <c r="P650" s="4">
        <f t="shared" si="65"/>
        <v>5648.5468476244787</v>
      </c>
    </row>
    <row r="651" spans="1:16" x14ac:dyDescent="0.25">
      <c r="A651" s="7" t="s">
        <v>1219</v>
      </c>
      <c r="B651" s="2" t="s">
        <v>351</v>
      </c>
      <c r="C651" s="3">
        <v>2587</v>
      </c>
      <c r="D651" s="6">
        <v>690.59</v>
      </c>
      <c r="E651" s="4">
        <f t="shared" si="66"/>
        <v>1786556.33</v>
      </c>
      <c r="F651" s="3">
        <v>7947</v>
      </c>
      <c r="G651" s="6">
        <v>684.25</v>
      </c>
      <c r="H651" s="5">
        <f t="shared" si="67"/>
        <v>5437734.75</v>
      </c>
      <c r="I651" s="3">
        <v>151</v>
      </c>
      <c r="J651" s="6">
        <v>690.59</v>
      </c>
      <c r="K651" s="4">
        <f t="shared" si="68"/>
        <v>104279.09000000001</v>
      </c>
      <c r="L651" s="3">
        <v>462</v>
      </c>
      <c r="M651" s="6">
        <v>684.25</v>
      </c>
      <c r="N651" s="4">
        <f t="shared" si="69"/>
        <v>316123.5</v>
      </c>
      <c r="O651" s="18">
        <f t="shared" si="70"/>
        <v>7644693.6699999999</v>
      </c>
      <c r="P651" s="4">
        <f t="shared" si="65"/>
        <v>34928.134822672757</v>
      </c>
    </row>
    <row r="652" spans="1:16" x14ac:dyDescent="0.25">
      <c r="A652" s="7" t="s">
        <v>1220</v>
      </c>
      <c r="B652" s="2" t="s">
        <v>356</v>
      </c>
      <c r="C652" s="3">
        <v>4618</v>
      </c>
      <c r="D652" s="6">
        <v>559.46</v>
      </c>
      <c r="E652" s="4">
        <f t="shared" si="66"/>
        <v>2583586.2800000003</v>
      </c>
      <c r="F652" s="3">
        <v>2360</v>
      </c>
      <c r="G652" s="6">
        <v>553.91999999999996</v>
      </c>
      <c r="H652" s="5">
        <f t="shared" si="67"/>
        <v>1307251.2</v>
      </c>
      <c r="I652" s="3">
        <v>0</v>
      </c>
      <c r="J652" s="6">
        <v>559.46</v>
      </c>
      <c r="K652" s="4">
        <f t="shared" si="68"/>
        <v>0</v>
      </c>
      <c r="L652" s="3">
        <v>0</v>
      </c>
      <c r="M652" s="6">
        <v>553.91999999999996</v>
      </c>
      <c r="N652" s="4">
        <f t="shared" si="69"/>
        <v>0</v>
      </c>
      <c r="O652" s="18">
        <f t="shared" si="70"/>
        <v>3890837.4800000004</v>
      </c>
      <c r="P652" s="4">
        <f t="shared" si="65"/>
        <v>17776.996952521225</v>
      </c>
    </row>
    <row r="653" spans="1:16" x14ac:dyDescent="0.25">
      <c r="A653" s="7" t="s">
        <v>1221</v>
      </c>
      <c r="B653" s="2" t="s">
        <v>359</v>
      </c>
      <c r="C653" s="3">
        <v>9589</v>
      </c>
      <c r="D653" s="6">
        <v>493.78</v>
      </c>
      <c r="E653" s="4">
        <f t="shared" si="66"/>
        <v>4734856.42</v>
      </c>
      <c r="F653" s="3">
        <v>0</v>
      </c>
      <c r="G653" s="6">
        <v>493.78</v>
      </c>
      <c r="H653" s="5">
        <f t="shared" si="67"/>
        <v>0</v>
      </c>
      <c r="I653" s="3">
        <v>0</v>
      </c>
      <c r="J653" s="6">
        <v>493.78</v>
      </c>
      <c r="K653" s="4">
        <f t="shared" si="68"/>
        <v>0</v>
      </c>
      <c r="L653" s="3">
        <v>0</v>
      </c>
      <c r="M653" s="6">
        <v>493.78</v>
      </c>
      <c r="N653" s="4">
        <f t="shared" si="69"/>
        <v>0</v>
      </c>
      <c r="O653" s="18">
        <f t="shared" si="70"/>
        <v>4734856.42</v>
      </c>
      <c r="P653" s="4">
        <f t="shared" si="65"/>
        <v>21633.267537292653</v>
      </c>
    </row>
    <row r="654" spans="1:16" x14ac:dyDescent="0.25">
      <c r="A654" s="7" t="s">
        <v>1222</v>
      </c>
      <c r="B654" s="2" t="s">
        <v>359</v>
      </c>
      <c r="C654" s="3">
        <v>8016</v>
      </c>
      <c r="D654" s="6">
        <v>518.29</v>
      </c>
      <c r="E654" s="4">
        <f t="shared" si="66"/>
        <v>4154612.6399999997</v>
      </c>
      <c r="F654" s="3">
        <v>0</v>
      </c>
      <c r="G654" s="6">
        <v>513.15</v>
      </c>
      <c r="H654" s="5">
        <f t="shared" si="67"/>
        <v>0</v>
      </c>
      <c r="I654" s="3">
        <v>0</v>
      </c>
      <c r="J654" s="6">
        <v>518.29</v>
      </c>
      <c r="K654" s="4">
        <f t="shared" si="68"/>
        <v>0</v>
      </c>
      <c r="L654" s="3">
        <v>0</v>
      </c>
      <c r="M654" s="6">
        <v>513.15</v>
      </c>
      <c r="N654" s="4">
        <f t="shared" si="69"/>
        <v>0</v>
      </c>
      <c r="O654" s="18">
        <f t="shared" si="70"/>
        <v>4154612.6399999997</v>
      </c>
      <c r="P654" s="4">
        <f t="shared" si="65"/>
        <v>18982.169422349183</v>
      </c>
    </row>
    <row r="655" spans="1:16" x14ac:dyDescent="0.25">
      <c r="A655" s="7" t="s">
        <v>1223</v>
      </c>
      <c r="B655" s="2" t="s">
        <v>359</v>
      </c>
      <c r="C655" s="3">
        <v>13586</v>
      </c>
      <c r="D655" s="6">
        <v>955.37</v>
      </c>
      <c r="E655" s="4">
        <f t="shared" si="66"/>
        <v>12979656.82</v>
      </c>
      <c r="F655" s="3">
        <v>0</v>
      </c>
      <c r="G655" s="6">
        <v>955.37</v>
      </c>
      <c r="H655" s="5">
        <f t="shared" si="67"/>
        <v>0</v>
      </c>
      <c r="I655" s="3">
        <v>0</v>
      </c>
      <c r="J655" s="6">
        <v>955.37</v>
      </c>
      <c r="K655" s="4">
        <f t="shared" si="68"/>
        <v>0</v>
      </c>
      <c r="L655" s="3">
        <v>0</v>
      </c>
      <c r="M655" s="6">
        <v>955.37</v>
      </c>
      <c r="N655" s="4">
        <f t="shared" si="69"/>
        <v>0</v>
      </c>
      <c r="O655" s="18">
        <f t="shared" si="70"/>
        <v>12979656.82</v>
      </c>
      <c r="P655" s="4">
        <f t="shared" si="65"/>
        <v>59303.253070830229</v>
      </c>
    </row>
    <row r="656" spans="1:16" x14ac:dyDescent="0.25">
      <c r="A656" s="7" t="s">
        <v>1224</v>
      </c>
      <c r="B656" s="2" t="s">
        <v>373</v>
      </c>
      <c r="C656" s="3">
        <v>1587</v>
      </c>
      <c r="D656" s="6">
        <v>638.92999999999995</v>
      </c>
      <c r="E656" s="4">
        <f t="shared" si="66"/>
        <v>1013981.9099999999</v>
      </c>
      <c r="F656" s="3">
        <v>3354</v>
      </c>
      <c r="G656" s="6">
        <v>631.80999999999995</v>
      </c>
      <c r="H656" s="5">
        <f t="shared" si="67"/>
        <v>2119090.7399999998</v>
      </c>
      <c r="I656" s="3">
        <v>445</v>
      </c>
      <c r="J656" s="6">
        <v>638.92999999999995</v>
      </c>
      <c r="K656" s="4">
        <f t="shared" si="68"/>
        <v>284323.84999999998</v>
      </c>
      <c r="L656" s="3">
        <v>939</v>
      </c>
      <c r="M656" s="6">
        <v>631.80999999999995</v>
      </c>
      <c r="N656" s="4">
        <f t="shared" si="69"/>
        <v>593269.59</v>
      </c>
      <c r="O656" s="18">
        <f t="shared" si="70"/>
        <v>4010666.09</v>
      </c>
      <c r="P656" s="4">
        <f t="shared" si="65"/>
        <v>18324.486495773712</v>
      </c>
    </row>
    <row r="657" spans="1:16" x14ac:dyDescent="0.25">
      <c r="A657" s="7" t="s">
        <v>1225</v>
      </c>
      <c r="B657" s="2" t="s">
        <v>380</v>
      </c>
      <c r="C657" s="3">
        <v>2143</v>
      </c>
      <c r="D657" s="6">
        <v>641.32000000000005</v>
      </c>
      <c r="E657" s="4">
        <f t="shared" si="66"/>
        <v>1374348.76</v>
      </c>
      <c r="F657" s="3">
        <v>951</v>
      </c>
      <c r="G657" s="6">
        <v>634.82000000000005</v>
      </c>
      <c r="H657" s="5">
        <f t="shared" si="67"/>
        <v>603713.82000000007</v>
      </c>
      <c r="I657" s="3">
        <v>1078</v>
      </c>
      <c r="J657" s="6">
        <v>641.32000000000005</v>
      </c>
      <c r="K657" s="4">
        <f t="shared" si="68"/>
        <v>691342.96000000008</v>
      </c>
      <c r="L657" s="3">
        <v>479</v>
      </c>
      <c r="M657" s="6">
        <v>634.82000000000005</v>
      </c>
      <c r="N657" s="4">
        <f t="shared" si="69"/>
        <v>304078.78000000003</v>
      </c>
      <c r="O657" s="18">
        <f t="shared" si="70"/>
        <v>2973484.3200000003</v>
      </c>
      <c r="P657" s="4">
        <f t="shared" si="65"/>
        <v>13585.666830527614</v>
      </c>
    </row>
    <row r="658" spans="1:16" x14ac:dyDescent="0.25">
      <c r="A658" s="7" t="s">
        <v>1226</v>
      </c>
      <c r="B658" s="2" t="s">
        <v>387</v>
      </c>
      <c r="C658" s="3">
        <v>1347</v>
      </c>
      <c r="D658" s="6">
        <v>671.72</v>
      </c>
      <c r="E658" s="4">
        <f t="shared" si="66"/>
        <v>904806.84000000008</v>
      </c>
      <c r="F658" s="3">
        <v>1022</v>
      </c>
      <c r="G658" s="6">
        <v>664.45</v>
      </c>
      <c r="H658" s="5">
        <f t="shared" si="67"/>
        <v>679067.9</v>
      </c>
      <c r="I658" s="3">
        <v>147</v>
      </c>
      <c r="J658" s="6">
        <v>671.72</v>
      </c>
      <c r="K658" s="4">
        <f t="shared" si="68"/>
        <v>98742.840000000011</v>
      </c>
      <c r="L658" s="3">
        <v>112</v>
      </c>
      <c r="M658" s="6">
        <v>664.45</v>
      </c>
      <c r="N658" s="4">
        <f t="shared" si="69"/>
        <v>74418.400000000009</v>
      </c>
      <c r="O658" s="18">
        <f t="shared" si="70"/>
        <v>1757035.98</v>
      </c>
      <c r="P658" s="4">
        <f t="shared" si="65"/>
        <v>8027.789241387215</v>
      </c>
    </row>
    <row r="659" spans="1:16" x14ac:dyDescent="0.25">
      <c r="A659" s="7" t="s">
        <v>1230</v>
      </c>
      <c r="B659" s="2" t="s">
        <v>388</v>
      </c>
      <c r="C659" s="3">
        <v>0</v>
      </c>
      <c r="D659" s="6">
        <v>722.96</v>
      </c>
      <c r="E659" s="4">
        <f t="shared" si="66"/>
        <v>0</v>
      </c>
      <c r="F659" s="3">
        <v>0</v>
      </c>
      <c r="G659" s="6">
        <v>713.84</v>
      </c>
      <c r="H659" s="5">
        <f t="shared" si="67"/>
        <v>0</v>
      </c>
      <c r="I659" s="3">
        <v>0</v>
      </c>
      <c r="J659" s="6">
        <v>722.96</v>
      </c>
      <c r="K659" s="4">
        <f t="shared" si="68"/>
        <v>0</v>
      </c>
      <c r="L659" s="3">
        <v>0</v>
      </c>
      <c r="M659" s="6">
        <v>713.84</v>
      </c>
      <c r="N659" s="4">
        <f t="shared" si="69"/>
        <v>0</v>
      </c>
      <c r="O659" s="18">
        <f t="shared" si="70"/>
        <v>0</v>
      </c>
      <c r="P659" s="4">
        <f t="shared" si="65"/>
        <v>0</v>
      </c>
    </row>
    <row r="660" spans="1:16" x14ac:dyDescent="0.25">
      <c r="A660" s="7" t="s">
        <v>1227</v>
      </c>
      <c r="B660" s="2" t="s">
        <v>388</v>
      </c>
      <c r="C660" s="3">
        <v>5909</v>
      </c>
      <c r="D660" s="6">
        <v>510.38</v>
      </c>
      <c r="E660" s="4">
        <f t="shared" si="66"/>
        <v>3015835.42</v>
      </c>
      <c r="F660" s="3">
        <v>7979</v>
      </c>
      <c r="G660" s="6">
        <v>503.74</v>
      </c>
      <c r="H660" s="5">
        <f t="shared" si="67"/>
        <v>4019341.46</v>
      </c>
      <c r="I660" s="3">
        <v>2950</v>
      </c>
      <c r="J660" s="6">
        <v>510.38</v>
      </c>
      <c r="K660" s="4">
        <f t="shared" si="68"/>
        <v>1505621</v>
      </c>
      <c r="L660" s="3">
        <v>3983</v>
      </c>
      <c r="M660" s="6">
        <v>503.74</v>
      </c>
      <c r="N660" s="4">
        <f t="shared" si="69"/>
        <v>2006396.42</v>
      </c>
      <c r="O660" s="18">
        <f t="shared" si="70"/>
        <v>10547194.300000001</v>
      </c>
      <c r="P660" s="4">
        <f t="shared" si="65"/>
        <v>48189.481542865484</v>
      </c>
    </row>
    <row r="661" spans="1:16" x14ac:dyDescent="0.25">
      <c r="A661" s="7" t="s">
        <v>1228</v>
      </c>
      <c r="B661" s="2" t="s">
        <v>388</v>
      </c>
      <c r="C661" s="3">
        <v>20155</v>
      </c>
      <c r="D661" s="6">
        <v>516.34</v>
      </c>
      <c r="E661" s="4">
        <f t="shared" si="66"/>
        <v>10406832.700000001</v>
      </c>
      <c r="F661" s="3">
        <v>17757</v>
      </c>
      <c r="G661" s="6">
        <v>510.1</v>
      </c>
      <c r="H661" s="5">
        <f t="shared" si="67"/>
        <v>9057845.7000000011</v>
      </c>
      <c r="I661" s="3">
        <v>6829</v>
      </c>
      <c r="J661" s="6">
        <v>516.34</v>
      </c>
      <c r="K661" s="4">
        <f t="shared" si="68"/>
        <v>3526085.8600000003</v>
      </c>
      <c r="L661" s="3">
        <v>6016</v>
      </c>
      <c r="M661" s="6">
        <v>510.1</v>
      </c>
      <c r="N661" s="4">
        <f t="shared" si="69"/>
        <v>3068761.6</v>
      </c>
      <c r="O661" s="18">
        <f t="shared" si="70"/>
        <v>26059525.860000003</v>
      </c>
      <c r="P661" s="4">
        <f t="shared" si="65"/>
        <v>119064.36960645505</v>
      </c>
    </row>
    <row r="662" spans="1:16" x14ac:dyDescent="0.25">
      <c r="A662" s="7" t="s">
        <v>1229</v>
      </c>
      <c r="B662" s="2" t="s">
        <v>388</v>
      </c>
      <c r="C662" s="3">
        <v>2932</v>
      </c>
      <c r="D662" s="6">
        <v>759.88</v>
      </c>
      <c r="E662" s="4">
        <f t="shared" si="66"/>
        <v>2227968.16</v>
      </c>
      <c r="F662" s="3">
        <v>1277</v>
      </c>
      <c r="G662" s="6">
        <v>750.76</v>
      </c>
      <c r="H662" s="5">
        <f t="shared" si="67"/>
        <v>958720.52</v>
      </c>
      <c r="I662" s="3">
        <v>1620</v>
      </c>
      <c r="J662" s="6">
        <v>759.88</v>
      </c>
      <c r="K662" s="4">
        <f t="shared" si="68"/>
        <v>1231005.6000000001</v>
      </c>
      <c r="L662" s="3">
        <v>705</v>
      </c>
      <c r="M662" s="6">
        <v>750.76</v>
      </c>
      <c r="N662" s="4">
        <f t="shared" si="69"/>
        <v>529285.80000000005</v>
      </c>
      <c r="O662" s="18">
        <f t="shared" si="70"/>
        <v>4946980.08</v>
      </c>
      <c r="P662" s="4">
        <f t="shared" si="65"/>
        <v>22602.44748293707</v>
      </c>
    </row>
    <row r="663" spans="1:16" x14ac:dyDescent="0.25">
      <c r="A663" s="7" t="s">
        <v>1231</v>
      </c>
      <c r="B663" s="2" t="s">
        <v>393</v>
      </c>
      <c r="C663" s="3">
        <v>1003</v>
      </c>
      <c r="D663" s="6">
        <v>581.41999999999996</v>
      </c>
      <c r="E663" s="4">
        <f t="shared" si="66"/>
        <v>583164.26</v>
      </c>
      <c r="F663" s="3">
        <v>1671</v>
      </c>
      <c r="G663" s="6">
        <v>575.88</v>
      </c>
      <c r="H663" s="5">
        <f t="shared" si="67"/>
        <v>962295.48</v>
      </c>
      <c r="I663" s="3">
        <v>176</v>
      </c>
      <c r="J663" s="6">
        <v>581.41999999999996</v>
      </c>
      <c r="K663" s="4">
        <f t="shared" si="68"/>
        <v>102329.92</v>
      </c>
      <c r="L663" s="3">
        <v>293</v>
      </c>
      <c r="M663" s="6">
        <v>575.88</v>
      </c>
      <c r="N663" s="4">
        <f t="shared" si="69"/>
        <v>168732.84</v>
      </c>
      <c r="O663" s="18">
        <f t="shared" si="70"/>
        <v>1816522.5</v>
      </c>
      <c r="P663" s="4">
        <f t="shared" si="65"/>
        <v>8299.5794896800053</v>
      </c>
    </row>
    <row r="664" spans="1:16" x14ac:dyDescent="0.25">
      <c r="A664" s="7" t="s">
        <v>1232</v>
      </c>
      <c r="B664" s="2" t="s">
        <v>400</v>
      </c>
      <c r="C664" s="3">
        <v>9198</v>
      </c>
      <c r="D664" s="6">
        <v>1688.1</v>
      </c>
      <c r="E664" s="4">
        <f t="shared" si="66"/>
        <v>15527143.799999999</v>
      </c>
      <c r="F664" s="3">
        <v>227</v>
      </c>
      <c r="G664" s="6">
        <v>1688.1</v>
      </c>
      <c r="H664" s="5">
        <f t="shared" si="67"/>
        <v>383198.69999999995</v>
      </c>
      <c r="I664" s="3">
        <v>197</v>
      </c>
      <c r="J664" s="6">
        <v>1688.1</v>
      </c>
      <c r="K664" s="4">
        <f t="shared" si="68"/>
        <v>332555.69999999995</v>
      </c>
      <c r="L664" s="3">
        <v>5</v>
      </c>
      <c r="M664" s="6">
        <v>1688.1</v>
      </c>
      <c r="N664" s="4">
        <f t="shared" si="69"/>
        <v>8440.5</v>
      </c>
      <c r="O664" s="18">
        <f t="shared" si="70"/>
        <v>16251338.699999999</v>
      </c>
      <c r="P664" s="4">
        <f t="shared" si="65"/>
        <v>74251.366197976022</v>
      </c>
    </row>
    <row r="665" spans="1:16" x14ac:dyDescent="0.25">
      <c r="A665" s="7" t="s">
        <v>1233</v>
      </c>
      <c r="B665" s="2" t="s">
        <v>400</v>
      </c>
      <c r="C665" s="3">
        <v>2626</v>
      </c>
      <c r="D665" s="6">
        <v>621.46</v>
      </c>
      <c r="E665" s="4">
        <f t="shared" si="66"/>
        <v>1631953.9600000002</v>
      </c>
      <c r="F665" s="3">
        <v>4079</v>
      </c>
      <c r="G665" s="6">
        <v>614.78</v>
      </c>
      <c r="H665" s="5">
        <f t="shared" si="67"/>
        <v>2507687.62</v>
      </c>
      <c r="I665" s="3">
        <v>933</v>
      </c>
      <c r="J665" s="6">
        <v>621.46</v>
      </c>
      <c r="K665" s="4">
        <f t="shared" si="68"/>
        <v>579822.18000000005</v>
      </c>
      <c r="L665" s="3">
        <v>1448</v>
      </c>
      <c r="M665" s="6">
        <v>614.78</v>
      </c>
      <c r="N665" s="4">
        <f t="shared" si="69"/>
        <v>890201.44</v>
      </c>
      <c r="O665" s="18">
        <f t="shared" si="70"/>
        <v>5609665.2000000002</v>
      </c>
      <c r="P665" s="4">
        <f t="shared" si="65"/>
        <v>25630.215005810103</v>
      </c>
    </row>
    <row r="666" spans="1:16" x14ac:dyDescent="0.25">
      <c r="A666" s="7" t="s">
        <v>1234</v>
      </c>
      <c r="B666" s="2" t="s">
        <v>421</v>
      </c>
      <c r="C666" s="3">
        <v>20041</v>
      </c>
      <c r="D666" s="6">
        <v>537.66999999999996</v>
      </c>
      <c r="E666" s="4">
        <f t="shared" si="66"/>
        <v>10775444.469999999</v>
      </c>
      <c r="F666" s="3">
        <v>114</v>
      </c>
      <c r="G666" s="6">
        <v>530.57000000000005</v>
      </c>
      <c r="H666" s="5">
        <f t="shared" si="67"/>
        <v>60484.98</v>
      </c>
      <c r="I666" s="3">
        <v>7074</v>
      </c>
      <c r="J666" s="6">
        <v>537.66999999999996</v>
      </c>
      <c r="K666" s="4">
        <f t="shared" si="68"/>
        <v>3803477.5799999996</v>
      </c>
      <c r="L666" s="3">
        <v>40</v>
      </c>
      <c r="M666" s="6">
        <v>530.57000000000005</v>
      </c>
      <c r="N666" s="4">
        <f t="shared" si="69"/>
        <v>21222.800000000003</v>
      </c>
      <c r="O666" s="18">
        <f t="shared" si="70"/>
        <v>14660629.829999998</v>
      </c>
      <c r="P666" s="4">
        <f t="shared" si="65"/>
        <v>66983.51528420861</v>
      </c>
    </row>
    <row r="667" spans="1:16" x14ac:dyDescent="0.25">
      <c r="A667" s="7" t="s">
        <v>1235</v>
      </c>
      <c r="B667" s="2" t="s">
        <v>421</v>
      </c>
      <c r="C667" s="3">
        <v>3157</v>
      </c>
      <c r="D667" s="6">
        <v>727.11</v>
      </c>
      <c r="E667" s="4">
        <f t="shared" si="66"/>
        <v>2295486.27</v>
      </c>
      <c r="F667" s="3">
        <v>2350</v>
      </c>
      <c r="G667" s="6">
        <v>718.12</v>
      </c>
      <c r="H667" s="5">
        <f t="shared" si="67"/>
        <v>1687582</v>
      </c>
      <c r="I667" s="3">
        <v>1741</v>
      </c>
      <c r="J667" s="6">
        <v>727.11</v>
      </c>
      <c r="K667" s="4">
        <f t="shared" si="68"/>
        <v>1265898.51</v>
      </c>
      <c r="L667" s="3">
        <v>1296</v>
      </c>
      <c r="M667" s="6">
        <v>718.12</v>
      </c>
      <c r="N667" s="4">
        <f t="shared" si="69"/>
        <v>930683.52</v>
      </c>
      <c r="O667" s="18">
        <f t="shared" si="70"/>
        <v>6179650.3000000007</v>
      </c>
      <c r="P667" s="4">
        <f t="shared" ref="P667:P698" si="71">(O667/$O$7)*$P$7</f>
        <v>28234.441843288423</v>
      </c>
    </row>
    <row r="668" spans="1:16" x14ac:dyDescent="0.25">
      <c r="A668" s="7" t="s">
        <v>1236</v>
      </c>
      <c r="B668" s="2" t="s">
        <v>424</v>
      </c>
      <c r="C668" s="3">
        <v>1</v>
      </c>
      <c r="D668" s="6">
        <v>593.35</v>
      </c>
      <c r="E668" s="4">
        <f t="shared" ref="E668:E698" si="72">D668*C668</f>
        <v>593.35</v>
      </c>
      <c r="F668" s="3">
        <v>0</v>
      </c>
      <c r="G668" s="6">
        <v>588.6</v>
      </c>
      <c r="H668" s="5">
        <f t="shared" ref="H668:H698" si="73">G668*F668</f>
        <v>0</v>
      </c>
      <c r="I668" s="3">
        <v>1</v>
      </c>
      <c r="J668" s="6">
        <v>593.35</v>
      </c>
      <c r="K668" s="4">
        <f t="shared" ref="K668:K698" si="74">J668*I668</f>
        <v>593.35</v>
      </c>
      <c r="L668" s="3">
        <v>0</v>
      </c>
      <c r="M668" s="6">
        <v>588.6</v>
      </c>
      <c r="N668" s="4">
        <f t="shared" ref="N668:N698" si="75">M668*L668</f>
        <v>0</v>
      </c>
      <c r="O668" s="18">
        <f t="shared" ref="O668:O698" si="76">N668+K668+H668+E668</f>
        <v>1186.7</v>
      </c>
      <c r="P668" s="4">
        <f t="shared" si="71"/>
        <v>5.4219592547866942</v>
      </c>
    </row>
    <row r="669" spans="1:16" x14ac:dyDescent="0.25">
      <c r="A669" s="7" t="s">
        <v>1237</v>
      </c>
      <c r="B669" s="2" t="s">
        <v>433</v>
      </c>
      <c r="C669" s="3">
        <v>1601</v>
      </c>
      <c r="D669" s="6">
        <v>582.49</v>
      </c>
      <c r="E669" s="4">
        <f t="shared" si="72"/>
        <v>932566.49</v>
      </c>
      <c r="F669" s="3">
        <v>5398</v>
      </c>
      <c r="G669" s="6">
        <v>576.9</v>
      </c>
      <c r="H669" s="5">
        <f t="shared" si="73"/>
        <v>3114106.1999999997</v>
      </c>
      <c r="I669" s="3">
        <v>143</v>
      </c>
      <c r="J669" s="6">
        <v>582.49</v>
      </c>
      <c r="K669" s="4">
        <f t="shared" si="74"/>
        <v>83296.070000000007</v>
      </c>
      <c r="L669" s="3">
        <v>482</v>
      </c>
      <c r="M669" s="6">
        <v>576.9</v>
      </c>
      <c r="N669" s="4">
        <f t="shared" si="75"/>
        <v>278065.8</v>
      </c>
      <c r="O669" s="18">
        <f t="shared" si="76"/>
        <v>4408034.5599999996</v>
      </c>
      <c r="P669" s="4">
        <f t="shared" si="71"/>
        <v>20140.038575892468</v>
      </c>
    </row>
    <row r="670" spans="1:16" x14ac:dyDescent="0.25">
      <c r="A670" s="7" t="s">
        <v>1238</v>
      </c>
      <c r="B670" s="2" t="s">
        <v>434</v>
      </c>
      <c r="C670" s="3">
        <v>7782</v>
      </c>
      <c r="D670" s="6">
        <v>675.99</v>
      </c>
      <c r="E670" s="4">
        <f t="shared" si="72"/>
        <v>5260554.18</v>
      </c>
      <c r="F670" s="3">
        <v>8157</v>
      </c>
      <c r="G670" s="6">
        <v>669.54</v>
      </c>
      <c r="H670" s="5">
        <f t="shared" si="73"/>
        <v>5461437.7799999993</v>
      </c>
      <c r="I670" s="3">
        <v>3289</v>
      </c>
      <c r="J670" s="6">
        <v>675.99</v>
      </c>
      <c r="K670" s="4">
        <f t="shared" si="74"/>
        <v>2223331.11</v>
      </c>
      <c r="L670" s="3">
        <v>3448</v>
      </c>
      <c r="M670" s="6">
        <v>669.54</v>
      </c>
      <c r="N670" s="4">
        <f t="shared" si="75"/>
        <v>2308573.92</v>
      </c>
      <c r="O670" s="18">
        <f t="shared" si="76"/>
        <v>15253896.989999998</v>
      </c>
      <c r="P670" s="4">
        <f t="shared" si="71"/>
        <v>69694.116420741033</v>
      </c>
    </row>
    <row r="671" spans="1:16" x14ac:dyDescent="0.25">
      <c r="A671" s="7" t="s">
        <v>1239</v>
      </c>
      <c r="B671" s="2" t="s">
        <v>439</v>
      </c>
      <c r="C671" s="3">
        <v>461</v>
      </c>
      <c r="D671" s="6">
        <v>353.92</v>
      </c>
      <c r="E671" s="4">
        <f t="shared" si="72"/>
        <v>163157.12</v>
      </c>
      <c r="F671" s="3">
        <v>4954</v>
      </c>
      <c r="G671" s="6">
        <v>350.62</v>
      </c>
      <c r="H671" s="5">
        <f t="shared" si="73"/>
        <v>1736971.48</v>
      </c>
      <c r="I671" s="3">
        <v>17</v>
      </c>
      <c r="J671" s="6">
        <v>353.92</v>
      </c>
      <c r="K671" s="4">
        <f t="shared" si="74"/>
        <v>6016.64</v>
      </c>
      <c r="L671" s="3">
        <v>188</v>
      </c>
      <c r="M671" s="6">
        <v>350.62</v>
      </c>
      <c r="N671" s="4">
        <f t="shared" si="75"/>
        <v>65916.56</v>
      </c>
      <c r="O671" s="18">
        <f t="shared" si="76"/>
        <v>1972061.7999999998</v>
      </c>
      <c r="P671" s="4">
        <f t="shared" si="71"/>
        <v>9010.2289774343171</v>
      </c>
    </row>
    <row r="672" spans="1:16" x14ac:dyDescent="0.25">
      <c r="A672" s="7" t="s">
        <v>1240</v>
      </c>
      <c r="B672" s="2" t="s">
        <v>440</v>
      </c>
      <c r="C672" s="3">
        <v>638</v>
      </c>
      <c r="D672" s="6">
        <v>578.80999999999995</v>
      </c>
      <c r="E672" s="4">
        <f t="shared" si="72"/>
        <v>369280.77999999997</v>
      </c>
      <c r="F672" s="3">
        <v>677</v>
      </c>
      <c r="G672" s="6">
        <v>572.54</v>
      </c>
      <c r="H672" s="5">
        <f t="shared" si="73"/>
        <v>387609.57999999996</v>
      </c>
      <c r="I672" s="3">
        <v>729</v>
      </c>
      <c r="J672" s="6">
        <v>578.80999999999995</v>
      </c>
      <c r="K672" s="4">
        <f t="shared" si="74"/>
        <v>421952.48999999993</v>
      </c>
      <c r="L672" s="3">
        <v>773</v>
      </c>
      <c r="M672" s="6">
        <v>572.54</v>
      </c>
      <c r="N672" s="4">
        <f t="shared" si="75"/>
        <v>442573.42</v>
      </c>
      <c r="O672" s="18">
        <f t="shared" si="76"/>
        <v>1621416.2699999998</v>
      </c>
      <c r="P672" s="4">
        <f t="shared" si="71"/>
        <v>7408.1511342278745</v>
      </c>
    </row>
    <row r="673" spans="1:16" x14ac:dyDescent="0.25">
      <c r="A673" s="7" t="s">
        <v>1241</v>
      </c>
      <c r="B673" s="2" t="s">
        <v>441</v>
      </c>
      <c r="C673" s="3">
        <v>1382</v>
      </c>
      <c r="D673" s="6">
        <v>716.07</v>
      </c>
      <c r="E673" s="4">
        <f t="shared" si="72"/>
        <v>989608.74000000011</v>
      </c>
      <c r="F673" s="3">
        <v>3240</v>
      </c>
      <c r="G673" s="6">
        <v>710.03</v>
      </c>
      <c r="H673" s="5">
        <f t="shared" si="73"/>
        <v>2300497.1999999997</v>
      </c>
      <c r="I673" s="3">
        <v>680</v>
      </c>
      <c r="J673" s="6">
        <v>716.07</v>
      </c>
      <c r="K673" s="4">
        <f t="shared" si="74"/>
        <v>486927.60000000003</v>
      </c>
      <c r="L673" s="3">
        <v>1594</v>
      </c>
      <c r="M673" s="6">
        <v>710.03</v>
      </c>
      <c r="N673" s="4">
        <f t="shared" si="75"/>
        <v>1131787.82</v>
      </c>
      <c r="O673" s="18">
        <f t="shared" si="76"/>
        <v>4908821.3600000003</v>
      </c>
      <c r="P673" s="4">
        <f t="shared" si="71"/>
        <v>22428.102640049387</v>
      </c>
    </row>
    <row r="674" spans="1:16" x14ac:dyDescent="0.25">
      <c r="A674" s="7" t="s">
        <v>1242</v>
      </c>
      <c r="B674" s="2" t="s">
        <v>447</v>
      </c>
      <c r="C674" s="3">
        <v>236</v>
      </c>
      <c r="D674" s="6">
        <v>404.48</v>
      </c>
      <c r="E674" s="4">
        <f t="shared" si="72"/>
        <v>95457.279999999999</v>
      </c>
      <c r="F674" s="3">
        <v>717</v>
      </c>
      <c r="G674" s="6">
        <v>401.17</v>
      </c>
      <c r="H674" s="5">
        <f t="shared" si="73"/>
        <v>287638.89</v>
      </c>
      <c r="I674" s="3">
        <v>153</v>
      </c>
      <c r="J674" s="6">
        <v>404.48</v>
      </c>
      <c r="K674" s="4">
        <f t="shared" si="74"/>
        <v>61885.440000000002</v>
      </c>
      <c r="L674" s="3">
        <v>464</v>
      </c>
      <c r="M674" s="6">
        <v>401.17</v>
      </c>
      <c r="N674" s="4">
        <f t="shared" si="75"/>
        <v>186142.88</v>
      </c>
      <c r="O674" s="18">
        <f t="shared" si="76"/>
        <v>631124.49</v>
      </c>
      <c r="P674" s="4">
        <f t="shared" si="71"/>
        <v>2883.5689470616262</v>
      </c>
    </row>
    <row r="675" spans="1:16" x14ac:dyDescent="0.25">
      <c r="A675" s="7" t="s">
        <v>1243</v>
      </c>
      <c r="B675" s="2" t="s">
        <v>451</v>
      </c>
      <c r="C675" s="3">
        <v>372</v>
      </c>
      <c r="D675" s="6">
        <v>624.14</v>
      </c>
      <c r="E675" s="4">
        <f t="shared" si="72"/>
        <v>232180.08</v>
      </c>
      <c r="F675" s="3">
        <v>744</v>
      </c>
      <c r="G675" s="6">
        <v>617.20000000000005</v>
      </c>
      <c r="H675" s="5">
        <f t="shared" si="73"/>
        <v>459196.80000000005</v>
      </c>
      <c r="I675" s="3">
        <v>29</v>
      </c>
      <c r="J675" s="6">
        <v>624.14</v>
      </c>
      <c r="K675" s="4">
        <f t="shared" si="74"/>
        <v>18100.060000000001</v>
      </c>
      <c r="L675" s="3">
        <v>59</v>
      </c>
      <c r="M675" s="6">
        <v>617.20000000000005</v>
      </c>
      <c r="N675" s="4">
        <f t="shared" si="75"/>
        <v>36414.800000000003</v>
      </c>
      <c r="O675" s="18">
        <f t="shared" si="76"/>
        <v>745891.74</v>
      </c>
      <c r="P675" s="4">
        <f t="shared" si="71"/>
        <v>3407.9334480171483</v>
      </c>
    </row>
    <row r="676" spans="1:16" x14ac:dyDescent="0.25">
      <c r="A676" s="7" t="s">
        <v>1244</v>
      </c>
      <c r="B676" s="2" t="s">
        <v>590</v>
      </c>
      <c r="C676" s="3">
        <v>19481</v>
      </c>
      <c r="D676" s="6">
        <v>831.16</v>
      </c>
      <c r="E676" s="4">
        <f t="shared" si="72"/>
        <v>16191827.959999999</v>
      </c>
      <c r="F676" s="3">
        <v>978</v>
      </c>
      <c r="G676" s="6">
        <v>831.16</v>
      </c>
      <c r="H676" s="5">
        <f t="shared" si="73"/>
        <v>812874.48</v>
      </c>
      <c r="I676" s="3">
        <v>774</v>
      </c>
      <c r="J676" s="6">
        <v>831.16</v>
      </c>
      <c r="K676" s="4">
        <f t="shared" si="74"/>
        <v>643317.84</v>
      </c>
      <c r="L676" s="3">
        <v>39</v>
      </c>
      <c r="M676" s="6">
        <v>831.16</v>
      </c>
      <c r="N676" s="4">
        <f t="shared" si="75"/>
        <v>32415.239999999998</v>
      </c>
      <c r="O676" s="18">
        <f t="shared" si="76"/>
        <v>17680435.52</v>
      </c>
      <c r="P676" s="4">
        <f t="shared" si="71"/>
        <v>80780.821603036471</v>
      </c>
    </row>
    <row r="677" spans="1:16" x14ac:dyDescent="0.25">
      <c r="A677" s="7" t="s">
        <v>1245</v>
      </c>
      <c r="B677" s="2" t="s">
        <v>590</v>
      </c>
      <c r="C677" s="3">
        <v>5720</v>
      </c>
      <c r="D677" s="6">
        <v>685.48</v>
      </c>
      <c r="E677" s="4">
        <f t="shared" si="72"/>
        <v>3920945.6</v>
      </c>
      <c r="F677" s="3">
        <v>1078</v>
      </c>
      <c r="G677" s="6">
        <v>685.48</v>
      </c>
      <c r="H677" s="5">
        <f t="shared" si="73"/>
        <v>738947.44000000006</v>
      </c>
      <c r="I677" s="3">
        <v>0</v>
      </c>
      <c r="J677" s="6">
        <v>685.48</v>
      </c>
      <c r="K677" s="4">
        <f t="shared" si="74"/>
        <v>0</v>
      </c>
      <c r="L677" s="3">
        <v>0</v>
      </c>
      <c r="M677" s="6">
        <v>685.48</v>
      </c>
      <c r="N677" s="4">
        <f t="shared" si="75"/>
        <v>0</v>
      </c>
      <c r="O677" s="18">
        <f t="shared" si="76"/>
        <v>4659893.04</v>
      </c>
      <c r="P677" s="4">
        <f t="shared" si="71"/>
        <v>21290.764468310525</v>
      </c>
    </row>
    <row r="678" spans="1:16" x14ac:dyDescent="0.25">
      <c r="A678" s="7" t="s">
        <v>1246</v>
      </c>
      <c r="B678" s="2" t="s">
        <v>591</v>
      </c>
      <c r="C678" s="3">
        <v>3177</v>
      </c>
      <c r="D678" s="6">
        <v>449.05</v>
      </c>
      <c r="E678" s="4">
        <f t="shared" si="72"/>
        <v>1426631.85</v>
      </c>
      <c r="F678" s="3">
        <v>5091</v>
      </c>
      <c r="G678" s="6">
        <v>443.73</v>
      </c>
      <c r="H678" s="5">
        <f t="shared" si="73"/>
        <v>2259029.4300000002</v>
      </c>
      <c r="I678" s="3">
        <v>1482</v>
      </c>
      <c r="J678" s="6">
        <v>449.05</v>
      </c>
      <c r="K678" s="4">
        <f t="shared" si="74"/>
        <v>665492.1</v>
      </c>
      <c r="L678" s="3">
        <v>2374</v>
      </c>
      <c r="M678" s="6">
        <v>443.73</v>
      </c>
      <c r="N678" s="4">
        <f t="shared" si="75"/>
        <v>1053415.02</v>
      </c>
      <c r="O678" s="18">
        <f t="shared" si="76"/>
        <v>5404568.4000000004</v>
      </c>
      <c r="P678" s="4">
        <f t="shared" si="71"/>
        <v>24693.140350979789</v>
      </c>
    </row>
    <row r="679" spans="1:16" x14ac:dyDescent="0.25">
      <c r="A679" s="7" t="s">
        <v>1247</v>
      </c>
      <c r="B679" s="2" t="s">
        <v>592</v>
      </c>
      <c r="C679" s="3">
        <v>34734</v>
      </c>
      <c r="D679" s="6">
        <v>2029.28</v>
      </c>
      <c r="E679" s="4">
        <f t="shared" si="72"/>
        <v>70485011.519999996</v>
      </c>
      <c r="F679" s="3">
        <v>0</v>
      </c>
      <c r="G679" s="6">
        <v>2029.28</v>
      </c>
      <c r="H679" s="5">
        <f t="shared" si="73"/>
        <v>0</v>
      </c>
      <c r="I679" s="3">
        <v>8768</v>
      </c>
      <c r="J679" s="6">
        <v>2029.28</v>
      </c>
      <c r="K679" s="4">
        <f t="shared" si="74"/>
        <v>17792727.039999999</v>
      </c>
      <c r="L679" s="3">
        <v>0</v>
      </c>
      <c r="M679" s="6">
        <v>2029.28</v>
      </c>
      <c r="N679" s="4">
        <f t="shared" si="75"/>
        <v>0</v>
      </c>
      <c r="O679" s="18">
        <f t="shared" si="76"/>
        <v>88277738.560000002</v>
      </c>
      <c r="P679" s="4">
        <f t="shared" si="71"/>
        <v>403335.5537010468</v>
      </c>
    </row>
    <row r="680" spans="1:16" x14ac:dyDescent="0.25">
      <c r="A680" s="7" t="s">
        <v>1248</v>
      </c>
      <c r="B680" s="2" t="s">
        <v>593</v>
      </c>
      <c r="C680" s="3">
        <v>18927</v>
      </c>
      <c r="D680" s="6">
        <v>1604.68</v>
      </c>
      <c r="E680" s="4">
        <f t="shared" si="72"/>
        <v>30371778.359999999</v>
      </c>
      <c r="F680" s="3">
        <v>0</v>
      </c>
      <c r="G680" s="6">
        <v>1599.93</v>
      </c>
      <c r="H680" s="5">
        <f t="shared" si="73"/>
        <v>0</v>
      </c>
      <c r="I680" s="3">
        <v>0</v>
      </c>
      <c r="J680" s="6">
        <v>1604.68</v>
      </c>
      <c r="K680" s="4">
        <f t="shared" si="74"/>
        <v>0</v>
      </c>
      <c r="L680" s="3">
        <v>0</v>
      </c>
      <c r="M680" s="6">
        <v>1599.93</v>
      </c>
      <c r="N680" s="4">
        <f t="shared" si="75"/>
        <v>0</v>
      </c>
      <c r="O680" s="18">
        <f t="shared" si="76"/>
        <v>30371778.359999999</v>
      </c>
      <c r="P680" s="4">
        <f t="shared" si="71"/>
        <v>138766.78584590225</v>
      </c>
    </row>
    <row r="681" spans="1:16" x14ac:dyDescent="0.25">
      <c r="A681" s="7" t="s">
        <v>1284</v>
      </c>
      <c r="B681" s="2" t="s">
        <v>476</v>
      </c>
      <c r="C681" s="3">
        <v>3041</v>
      </c>
      <c r="D681" s="6">
        <v>517.20000000000005</v>
      </c>
      <c r="E681" s="4">
        <f t="shared" si="72"/>
        <v>1572805.2000000002</v>
      </c>
      <c r="F681" s="3">
        <v>10238</v>
      </c>
      <c r="G681" s="6">
        <v>514.45000000000005</v>
      </c>
      <c r="H681" s="5">
        <f t="shared" si="73"/>
        <v>5266939.1000000006</v>
      </c>
      <c r="I681" s="3">
        <v>274</v>
      </c>
      <c r="J681" s="6">
        <v>517.20000000000005</v>
      </c>
      <c r="K681" s="4">
        <f t="shared" si="74"/>
        <v>141712.80000000002</v>
      </c>
      <c r="L681" s="3">
        <v>921</v>
      </c>
      <c r="M681" s="6">
        <v>514.45000000000005</v>
      </c>
      <c r="N681" s="4">
        <f t="shared" si="75"/>
        <v>473808.45000000007</v>
      </c>
      <c r="O681" s="18">
        <f t="shared" si="76"/>
        <v>7455265.5500000007</v>
      </c>
      <c r="P681" s="4">
        <f t="shared" si="71"/>
        <v>34062.64940230464</v>
      </c>
    </row>
    <row r="682" spans="1:16" x14ac:dyDescent="0.25">
      <c r="A682" s="7" t="s">
        <v>1249</v>
      </c>
      <c r="B682" s="2" t="s">
        <v>476</v>
      </c>
      <c r="C682" s="3">
        <v>9222</v>
      </c>
      <c r="D682" s="6">
        <v>503.44</v>
      </c>
      <c r="E682" s="4">
        <f t="shared" si="72"/>
        <v>4642723.68</v>
      </c>
      <c r="F682" s="3">
        <v>15418</v>
      </c>
      <c r="G682" s="6">
        <v>497.09</v>
      </c>
      <c r="H682" s="5">
        <f t="shared" si="73"/>
        <v>7664133.6199999992</v>
      </c>
      <c r="I682" s="3">
        <v>3413</v>
      </c>
      <c r="J682" s="6">
        <v>503.44</v>
      </c>
      <c r="K682" s="4">
        <f t="shared" si="74"/>
        <v>1718240.72</v>
      </c>
      <c r="L682" s="3">
        <v>5706</v>
      </c>
      <c r="M682" s="6">
        <v>497.09</v>
      </c>
      <c r="N682" s="4">
        <f t="shared" si="75"/>
        <v>2836395.54</v>
      </c>
      <c r="O682" s="18">
        <f t="shared" si="76"/>
        <v>16861493.559999999</v>
      </c>
      <c r="P682" s="4">
        <f t="shared" si="71"/>
        <v>77039.126196316021</v>
      </c>
    </row>
    <row r="683" spans="1:16" x14ac:dyDescent="0.25">
      <c r="A683" s="7" t="s">
        <v>1250</v>
      </c>
      <c r="B683" s="2" t="s">
        <v>478</v>
      </c>
      <c r="C683" s="3">
        <v>638</v>
      </c>
      <c r="D683" s="6">
        <v>573.59</v>
      </c>
      <c r="E683" s="4">
        <f t="shared" si="72"/>
        <v>365950.42000000004</v>
      </c>
      <c r="F683" s="3">
        <v>4318</v>
      </c>
      <c r="G683" s="6">
        <v>568.82000000000005</v>
      </c>
      <c r="H683" s="5">
        <f t="shared" si="73"/>
        <v>2456164.7600000002</v>
      </c>
      <c r="I683" s="3">
        <v>53</v>
      </c>
      <c r="J683" s="6">
        <v>573.59</v>
      </c>
      <c r="K683" s="4">
        <f t="shared" si="74"/>
        <v>30400.27</v>
      </c>
      <c r="L683" s="3">
        <v>359</v>
      </c>
      <c r="M683" s="6">
        <v>568.82000000000005</v>
      </c>
      <c r="N683" s="4">
        <f t="shared" si="75"/>
        <v>204206.38</v>
      </c>
      <c r="O683" s="18">
        <f t="shared" si="76"/>
        <v>3056721.83</v>
      </c>
      <c r="P683" s="4">
        <f t="shared" si="71"/>
        <v>13965.973890180348</v>
      </c>
    </row>
    <row r="684" spans="1:16" x14ac:dyDescent="0.25">
      <c r="A684" s="7" t="s">
        <v>1251</v>
      </c>
      <c r="B684" s="2" t="s">
        <v>478</v>
      </c>
      <c r="C684" s="3">
        <v>991</v>
      </c>
      <c r="D684" s="6">
        <v>620.34</v>
      </c>
      <c r="E684" s="4">
        <f t="shared" si="72"/>
        <v>614756.94000000006</v>
      </c>
      <c r="F684" s="3">
        <v>2269</v>
      </c>
      <c r="G684" s="6">
        <v>614.71</v>
      </c>
      <c r="H684" s="5">
        <f t="shared" si="73"/>
        <v>1394776.99</v>
      </c>
      <c r="I684" s="3">
        <v>571</v>
      </c>
      <c r="J684" s="6">
        <v>620.34</v>
      </c>
      <c r="K684" s="4">
        <f t="shared" si="74"/>
        <v>354214.14</v>
      </c>
      <c r="L684" s="3">
        <v>1309</v>
      </c>
      <c r="M684" s="6">
        <v>614.71</v>
      </c>
      <c r="N684" s="4">
        <f t="shared" si="75"/>
        <v>804655.39</v>
      </c>
      <c r="O684" s="18">
        <f t="shared" si="76"/>
        <v>3168403.46</v>
      </c>
      <c r="P684" s="4">
        <f t="shared" si="71"/>
        <v>14476.240383285734</v>
      </c>
    </row>
    <row r="685" spans="1:16" x14ac:dyDescent="0.25">
      <c r="A685" s="7" t="s">
        <v>1252</v>
      </c>
      <c r="B685" s="2" t="s">
        <v>491</v>
      </c>
      <c r="C685" s="3">
        <v>359</v>
      </c>
      <c r="D685" s="6">
        <v>800.41</v>
      </c>
      <c r="E685" s="4">
        <f t="shared" si="72"/>
        <v>287347.19</v>
      </c>
      <c r="F685" s="3">
        <v>2652</v>
      </c>
      <c r="G685" s="6">
        <v>799.75</v>
      </c>
      <c r="H685" s="5">
        <f t="shared" si="73"/>
        <v>2120937</v>
      </c>
      <c r="I685" s="3">
        <v>197</v>
      </c>
      <c r="J685" s="6">
        <v>800.41</v>
      </c>
      <c r="K685" s="4">
        <f t="shared" si="74"/>
        <v>157680.76999999999</v>
      </c>
      <c r="L685" s="3">
        <v>1456</v>
      </c>
      <c r="M685" s="6">
        <v>799.75</v>
      </c>
      <c r="N685" s="4">
        <f t="shared" si="75"/>
        <v>1164436</v>
      </c>
      <c r="O685" s="18">
        <f t="shared" si="76"/>
        <v>3730400.96</v>
      </c>
      <c r="P685" s="4">
        <f t="shared" si="71"/>
        <v>17043.9723680266</v>
      </c>
    </row>
    <row r="686" spans="1:16" x14ac:dyDescent="0.25">
      <c r="A686" s="7" t="s">
        <v>1253</v>
      </c>
      <c r="B686" s="2" t="s">
        <v>511</v>
      </c>
      <c r="C686" s="3">
        <v>518</v>
      </c>
      <c r="D686" s="6">
        <v>353.58</v>
      </c>
      <c r="E686" s="4">
        <f t="shared" si="72"/>
        <v>183154.44</v>
      </c>
      <c r="F686" s="3">
        <v>3229</v>
      </c>
      <c r="G686" s="6">
        <v>349.76</v>
      </c>
      <c r="H686" s="5">
        <f t="shared" si="73"/>
        <v>1129375.04</v>
      </c>
      <c r="I686" s="3">
        <v>73</v>
      </c>
      <c r="J686" s="6">
        <v>353.58</v>
      </c>
      <c r="K686" s="4">
        <f t="shared" si="74"/>
        <v>25811.34</v>
      </c>
      <c r="L686" s="3">
        <v>454</v>
      </c>
      <c r="M686" s="6">
        <v>349.76</v>
      </c>
      <c r="N686" s="4">
        <f t="shared" si="75"/>
        <v>158791.04000000001</v>
      </c>
      <c r="O686" s="18">
        <f t="shared" si="76"/>
        <v>1497131.8599999999</v>
      </c>
      <c r="P686" s="4">
        <f t="shared" si="71"/>
        <v>6840.3033150442534</v>
      </c>
    </row>
    <row r="687" spans="1:16" x14ac:dyDescent="0.25">
      <c r="A687" s="7" t="s">
        <v>1254</v>
      </c>
      <c r="B687" s="2" t="s">
        <v>511</v>
      </c>
      <c r="C687" s="3">
        <v>0</v>
      </c>
      <c r="D687" s="6">
        <v>507.24</v>
      </c>
      <c r="E687" s="4">
        <f t="shared" si="72"/>
        <v>0</v>
      </c>
      <c r="F687" s="3">
        <v>4693</v>
      </c>
      <c r="G687" s="6">
        <v>502.88</v>
      </c>
      <c r="H687" s="5">
        <f t="shared" si="73"/>
        <v>2360015.84</v>
      </c>
      <c r="I687" s="3">
        <v>0</v>
      </c>
      <c r="J687" s="6">
        <v>507.24</v>
      </c>
      <c r="K687" s="4">
        <f t="shared" si="74"/>
        <v>0</v>
      </c>
      <c r="L687" s="3">
        <v>1018</v>
      </c>
      <c r="M687" s="6">
        <v>502.88</v>
      </c>
      <c r="N687" s="4">
        <f t="shared" si="75"/>
        <v>511931.83999999997</v>
      </c>
      <c r="O687" s="18">
        <f t="shared" si="76"/>
        <v>2871947.6799999997</v>
      </c>
      <c r="P687" s="4">
        <f t="shared" si="71"/>
        <v>13121.752172275363</v>
      </c>
    </row>
    <row r="688" spans="1:16" x14ac:dyDescent="0.25">
      <c r="A688" s="7" t="s">
        <v>1255</v>
      </c>
      <c r="B688" s="2" t="s">
        <v>517</v>
      </c>
      <c r="C688" s="3">
        <v>1108</v>
      </c>
      <c r="D688" s="6">
        <v>645.94000000000005</v>
      </c>
      <c r="E688" s="4">
        <f t="shared" si="72"/>
        <v>715701.52</v>
      </c>
      <c r="F688" s="3">
        <v>2654</v>
      </c>
      <c r="G688" s="6">
        <v>643.29</v>
      </c>
      <c r="H688" s="5">
        <f t="shared" si="73"/>
        <v>1707291.66</v>
      </c>
      <c r="I688" s="3">
        <v>467</v>
      </c>
      <c r="J688" s="6">
        <v>645.94000000000005</v>
      </c>
      <c r="K688" s="4">
        <f t="shared" si="74"/>
        <v>301653.98000000004</v>
      </c>
      <c r="L688" s="3">
        <v>1117</v>
      </c>
      <c r="M688" s="6">
        <v>643.29</v>
      </c>
      <c r="N688" s="4">
        <f t="shared" si="75"/>
        <v>718554.92999999993</v>
      </c>
      <c r="O688" s="18">
        <f t="shared" si="76"/>
        <v>3443202.09</v>
      </c>
      <c r="P688" s="4">
        <f t="shared" si="71"/>
        <v>15731.778409013554</v>
      </c>
    </row>
    <row r="689" spans="1:16" x14ac:dyDescent="0.25">
      <c r="A689" s="7" t="s">
        <v>1256</v>
      </c>
      <c r="B689" s="2" t="s">
        <v>594</v>
      </c>
      <c r="C689" s="3">
        <v>8087</v>
      </c>
      <c r="D689" s="6">
        <v>1769.16</v>
      </c>
      <c r="E689" s="4">
        <f t="shared" si="72"/>
        <v>14307196.92</v>
      </c>
      <c r="F689" s="3">
        <v>0</v>
      </c>
      <c r="G689" s="6">
        <v>1769.16</v>
      </c>
      <c r="H689" s="5">
        <f t="shared" si="73"/>
        <v>0</v>
      </c>
      <c r="I689" s="3">
        <v>0</v>
      </c>
      <c r="J689" s="6">
        <v>1769.16</v>
      </c>
      <c r="K689" s="4">
        <f t="shared" si="74"/>
        <v>0</v>
      </c>
      <c r="L689" s="3">
        <v>0</v>
      </c>
      <c r="M689" s="6">
        <v>1769.16</v>
      </c>
      <c r="N689" s="4">
        <f t="shared" si="75"/>
        <v>0</v>
      </c>
      <c r="O689" s="18">
        <f t="shared" si="76"/>
        <v>14307196.92</v>
      </c>
      <c r="P689" s="4">
        <f t="shared" si="71"/>
        <v>65368.702073354412</v>
      </c>
    </row>
    <row r="690" spans="1:16" x14ac:dyDescent="0.25">
      <c r="A690" s="7" t="s">
        <v>1257</v>
      </c>
      <c r="B690" s="2" t="s">
        <v>534</v>
      </c>
      <c r="C690" s="3">
        <v>0</v>
      </c>
      <c r="D690" s="6">
        <v>668.81</v>
      </c>
      <c r="E690" s="4">
        <f t="shared" si="72"/>
        <v>0</v>
      </c>
      <c r="F690" s="3">
        <v>6526</v>
      </c>
      <c r="G690" s="6">
        <v>662.29</v>
      </c>
      <c r="H690" s="5">
        <f t="shared" si="73"/>
        <v>4322104.54</v>
      </c>
      <c r="I690" s="3">
        <v>0</v>
      </c>
      <c r="J690" s="6">
        <v>668.81</v>
      </c>
      <c r="K690" s="4">
        <f t="shared" si="74"/>
        <v>0</v>
      </c>
      <c r="L690" s="3">
        <v>0</v>
      </c>
      <c r="M690" s="6">
        <v>662.29</v>
      </c>
      <c r="N690" s="4">
        <f t="shared" si="75"/>
        <v>0</v>
      </c>
      <c r="O690" s="18">
        <f t="shared" si="76"/>
        <v>4322104.54</v>
      </c>
      <c r="P690" s="4">
        <f t="shared" si="71"/>
        <v>19747.42960378241</v>
      </c>
    </row>
    <row r="691" spans="1:16" x14ac:dyDescent="0.25">
      <c r="A691" s="7" t="s">
        <v>1258</v>
      </c>
      <c r="B691" s="2" t="s">
        <v>535</v>
      </c>
      <c r="C691" s="3">
        <v>1617</v>
      </c>
      <c r="D691" s="6">
        <v>752.05</v>
      </c>
      <c r="E691" s="4">
        <f t="shared" si="72"/>
        <v>1216064.8499999999</v>
      </c>
      <c r="F691" s="3">
        <v>2347</v>
      </c>
      <c r="G691" s="6">
        <v>745.06</v>
      </c>
      <c r="H691" s="5">
        <f t="shared" si="73"/>
        <v>1748655.8199999998</v>
      </c>
      <c r="I691" s="3">
        <v>870</v>
      </c>
      <c r="J691" s="6">
        <v>752.05</v>
      </c>
      <c r="K691" s="4">
        <f t="shared" si="74"/>
        <v>654283.5</v>
      </c>
      <c r="L691" s="3">
        <v>1263</v>
      </c>
      <c r="M691" s="6">
        <v>745.06</v>
      </c>
      <c r="N691" s="4">
        <f t="shared" si="75"/>
        <v>941010.77999999991</v>
      </c>
      <c r="O691" s="18">
        <f t="shared" si="76"/>
        <v>4560014.9499999993</v>
      </c>
      <c r="P691" s="4">
        <f t="shared" si="71"/>
        <v>20834.427622919171</v>
      </c>
    </row>
    <row r="692" spans="1:16" x14ac:dyDescent="0.25">
      <c r="A692" s="7" t="s">
        <v>1259</v>
      </c>
      <c r="B692" s="2" t="s">
        <v>539</v>
      </c>
      <c r="C692" s="3">
        <v>1121</v>
      </c>
      <c r="D692" s="6">
        <v>525.61</v>
      </c>
      <c r="E692" s="4">
        <f t="shared" si="72"/>
        <v>589208.81000000006</v>
      </c>
      <c r="F692" s="3">
        <v>561</v>
      </c>
      <c r="G692" s="6">
        <v>520.19000000000005</v>
      </c>
      <c r="H692" s="5">
        <f t="shared" si="73"/>
        <v>291826.59000000003</v>
      </c>
      <c r="I692" s="3">
        <v>390</v>
      </c>
      <c r="J692" s="6">
        <v>525.61</v>
      </c>
      <c r="K692" s="4">
        <f t="shared" si="74"/>
        <v>204987.9</v>
      </c>
      <c r="L692" s="3">
        <v>195</v>
      </c>
      <c r="M692" s="6">
        <v>520.19000000000005</v>
      </c>
      <c r="N692" s="4">
        <f t="shared" si="75"/>
        <v>101437.05000000002</v>
      </c>
      <c r="O692" s="18">
        <f t="shared" si="76"/>
        <v>1187460.3500000001</v>
      </c>
      <c r="P692" s="4">
        <f t="shared" si="71"/>
        <v>5425.4332471346988</v>
      </c>
    </row>
    <row r="693" spans="1:16" x14ac:dyDescent="0.25">
      <c r="A693" s="7" t="s">
        <v>1260</v>
      </c>
      <c r="B693" s="2" t="s">
        <v>556</v>
      </c>
      <c r="C693" s="3">
        <v>4123</v>
      </c>
      <c r="D693" s="6">
        <v>579.51</v>
      </c>
      <c r="E693" s="4">
        <f t="shared" si="72"/>
        <v>2389319.73</v>
      </c>
      <c r="F693" s="3">
        <v>4696</v>
      </c>
      <c r="G693" s="6">
        <v>573.92999999999995</v>
      </c>
      <c r="H693" s="5">
        <f t="shared" si="73"/>
        <v>2695175.28</v>
      </c>
      <c r="I693" s="3">
        <v>1689</v>
      </c>
      <c r="J693" s="6">
        <v>579.51</v>
      </c>
      <c r="K693" s="4">
        <f t="shared" si="74"/>
        <v>978792.39</v>
      </c>
      <c r="L693" s="3">
        <v>1924</v>
      </c>
      <c r="M693" s="6">
        <v>573.92999999999995</v>
      </c>
      <c r="N693" s="4">
        <f t="shared" si="75"/>
        <v>1104241.3199999998</v>
      </c>
      <c r="O693" s="18">
        <f t="shared" si="76"/>
        <v>7167528.7200000007</v>
      </c>
      <c r="P693" s="4">
        <f t="shared" si="71"/>
        <v>32747.997537164767</v>
      </c>
    </row>
    <row r="694" spans="1:16" x14ac:dyDescent="0.25">
      <c r="A694" s="7" t="s">
        <v>1261</v>
      </c>
      <c r="B694" s="2" t="s">
        <v>558</v>
      </c>
      <c r="C694" s="3">
        <v>0</v>
      </c>
      <c r="D694" s="6">
        <v>482.97</v>
      </c>
      <c r="E694" s="4">
        <f t="shared" si="72"/>
        <v>0</v>
      </c>
      <c r="F694" s="3">
        <v>0</v>
      </c>
      <c r="G694" s="6">
        <v>477.94</v>
      </c>
      <c r="H694" s="5">
        <f t="shared" si="73"/>
        <v>0</v>
      </c>
      <c r="I694" s="3">
        <v>0</v>
      </c>
      <c r="J694" s="6">
        <v>482.97</v>
      </c>
      <c r="K694" s="4">
        <f t="shared" si="74"/>
        <v>0</v>
      </c>
      <c r="L694" s="3">
        <v>0</v>
      </c>
      <c r="M694" s="6">
        <v>477.94</v>
      </c>
      <c r="N694" s="4">
        <f t="shared" si="75"/>
        <v>0</v>
      </c>
      <c r="O694" s="18">
        <f t="shared" si="76"/>
        <v>0</v>
      </c>
      <c r="P694" s="4">
        <f t="shared" si="71"/>
        <v>0</v>
      </c>
    </row>
    <row r="695" spans="1:16" x14ac:dyDescent="0.25">
      <c r="A695" s="7" t="s">
        <v>1262</v>
      </c>
      <c r="B695" s="2" t="s">
        <v>558</v>
      </c>
      <c r="C695" s="3">
        <v>365</v>
      </c>
      <c r="D695" s="6">
        <v>400.07</v>
      </c>
      <c r="E695" s="4">
        <f t="shared" si="72"/>
        <v>146025.54999999999</v>
      </c>
      <c r="F695" s="3">
        <v>4555</v>
      </c>
      <c r="G695" s="6">
        <v>396.85</v>
      </c>
      <c r="H695" s="5">
        <f t="shared" si="73"/>
        <v>1807651.75</v>
      </c>
      <c r="I695" s="3">
        <v>119</v>
      </c>
      <c r="J695" s="6">
        <v>400.07</v>
      </c>
      <c r="K695" s="4">
        <f t="shared" si="74"/>
        <v>47608.33</v>
      </c>
      <c r="L695" s="3">
        <v>1485</v>
      </c>
      <c r="M695" s="6">
        <v>396.85</v>
      </c>
      <c r="N695" s="4">
        <f t="shared" si="75"/>
        <v>589322.25</v>
      </c>
      <c r="O695" s="18">
        <f t="shared" si="76"/>
        <v>2590607.88</v>
      </c>
      <c r="P695" s="4">
        <f t="shared" si="71"/>
        <v>11836.327943447659</v>
      </c>
    </row>
    <row r="696" spans="1:16" x14ac:dyDescent="0.25">
      <c r="A696" s="7" t="s">
        <v>1263</v>
      </c>
      <c r="B696" s="2" t="s">
        <v>575</v>
      </c>
      <c r="C696" s="3">
        <v>0</v>
      </c>
      <c r="D696" s="6">
        <v>428.22</v>
      </c>
      <c r="E696" s="4">
        <f t="shared" si="72"/>
        <v>0</v>
      </c>
      <c r="F696" s="3">
        <v>0</v>
      </c>
      <c r="G696" s="6">
        <v>422.69</v>
      </c>
      <c r="H696" s="5">
        <f t="shared" si="73"/>
        <v>0</v>
      </c>
      <c r="I696" s="3">
        <v>0</v>
      </c>
      <c r="J696" s="6">
        <v>428.22</v>
      </c>
      <c r="K696" s="4">
        <f t="shared" si="74"/>
        <v>0</v>
      </c>
      <c r="L696" s="3">
        <v>0</v>
      </c>
      <c r="M696" s="6">
        <v>422.69</v>
      </c>
      <c r="N696" s="4">
        <f t="shared" si="75"/>
        <v>0</v>
      </c>
      <c r="O696" s="18">
        <f t="shared" si="76"/>
        <v>0</v>
      </c>
      <c r="P696" s="4">
        <f t="shared" si="71"/>
        <v>0</v>
      </c>
    </row>
    <row r="697" spans="1:16" x14ac:dyDescent="0.25">
      <c r="A697" s="7" t="s">
        <v>1264</v>
      </c>
      <c r="B697" s="2" t="s">
        <v>576</v>
      </c>
      <c r="C697" s="3">
        <v>0</v>
      </c>
      <c r="D697" s="6">
        <v>510.45</v>
      </c>
      <c r="E697" s="4">
        <f t="shared" si="72"/>
        <v>0</v>
      </c>
      <c r="F697" s="3">
        <v>0</v>
      </c>
      <c r="G697" s="6">
        <v>504.1</v>
      </c>
      <c r="H697" s="5">
        <f t="shared" si="73"/>
        <v>0</v>
      </c>
      <c r="I697" s="3">
        <v>0</v>
      </c>
      <c r="J697" s="6">
        <v>510.45</v>
      </c>
      <c r="K697" s="4">
        <f t="shared" si="74"/>
        <v>0</v>
      </c>
      <c r="L697" s="3">
        <v>0</v>
      </c>
      <c r="M697" s="6">
        <v>504.1</v>
      </c>
      <c r="N697" s="4">
        <f t="shared" si="75"/>
        <v>0</v>
      </c>
      <c r="O697" s="18">
        <f t="shared" si="76"/>
        <v>0</v>
      </c>
      <c r="P697" s="4">
        <f t="shared" si="71"/>
        <v>0</v>
      </c>
    </row>
    <row r="698" spans="1:16" x14ac:dyDescent="0.25">
      <c r="A698" s="30" t="s">
        <v>1265</v>
      </c>
      <c r="B698" s="20" t="s">
        <v>577</v>
      </c>
      <c r="C698" s="21">
        <v>694</v>
      </c>
      <c r="D698" s="22">
        <v>585.47</v>
      </c>
      <c r="E698" s="23">
        <f t="shared" si="72"/>
        <v>406316.18</v>
      </c>
      <c r="F698" s="21">
        <v>1668</v>
      </c>
      <c r="G698" s="22">
        <v>577.71</v>
      </c>
      <c r="H698" s="24">
        <f t="shared" si="73"/>
        <v>963620.28</v>
      </c>
      <c r="I698" s="21">
        <v>97</v>
      </c>
      <c r="J698" s="22">
        <v>585.47</v>
      </c>
      <c r="K698" s="23">
        <f t="shared" si="74"/>
        <v>56790.590000000004</v>
      </c>
      <c r="L698" s="21">
        <v>232</v>
      </c>
      <c r="M698" s="22">
        <v>577.71</v>
      </c>
      <c r="N698" s="23">
        <f t="shared" si="75"/>
        <v>134028.72</v>
      </c>
      <c r="O698" s="25">
        <f t="shared" si="76"/>
        <v>1560755.77</v>
      </c>
      <c r="P698" s="23">
        <f t="shared" si="71"/>
        <v>7130.997043577343</v>
      </c>
    </row>
  </sheetData>
  <mergeCells count="4">
    <mergeCell ref="C7:E7"/>
    <mergeCell ref="F7:H7"/>
    <mergeCell ref="I7:K7"/>
    <mergeCell ref="L7:N7"/>
  </mergeCells>
  <pageMargins left="0.7" right="0.7" top="0.75" bottom="0.75" header="0.3" footer="0.3"/>
  <pageSetup scale="43" fitToHeight="0" orientation="landscape" horizontalDpi="90" verticalDpi="9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Summary</vt:lpstr>
      <vt:lpstr>4-1-23 thru 12-31-23</vt:lpstr>
      <vt:lpstr>1-1-24 thru 03-31-24</vt:lpstr>
      <vt:lpstr>'1-1-24 thru 03-31-24'!Print_Area</vt:lpstr>
      <vt:lpstr>'4-1-23 thru 12-31-23'!Print_Area</vt:lpstr>
      <vt:lpstr>Summary!Print_Area</vt:lpstr>
      <vt:lpstr>'1-1-24 thru 03-31-24'!Print_Titles</vt:lpstr>
      <vt:lpstr>'4-1-23 thru 12-31-23'!Print_Titles</vt:lpstr>
      <vt:lpstr>Summary!Print_Titles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Petter, Conor (DOH)</dc:creator>
  <cp:lastModifiedBy>Kim Fraim</cp:lastModifiedBy>
  <cp:lastPrinted>2023-11-21T14:18:17Z</cp:lastPrinted>
  <dcterms:created xsi:type="dcterms:W3CDTF">2021-08-16T14:05:39Z</dcterms:created>
  <dcterms:modified xsi:type="dcterms:W3CDTF">2024-02-27T17:11:35Z</dcterms:modified>
</cp:coreProperties>
</file>