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0" documentId="8_{8ED5AC14-91A8-4D60-96FC-5832DA2C54B5}" xr6:coauthVersionLast="47" xr6:coauthVersionMax="47" xr10:uidLastSave="{00000000-0000-0000-0000-000000000000}"/>
  <bookViews>
    <workbookView xWindow="-120" yWindow="-120" windowWidth="29040" windowHeight="15990" xr2:uid="{C56C76F2-EDD1-4FEC-98A4-49A6ED8EB203}"/>
  </bookViews>
  <sheets>
    <sheet name="Summary" sheetId="1" r:id="rId1"/>
  </sheets>
  <definedNames>
    <definedName name="_xlnm._FilterDatabase" localSheetId="0" hidden="1">Summary!$A$8:$E$705</definedName>
    <definedName name="_xlnm.Print_Area" localSheetId="0">Summary!$A:$E</definedName>
    <definedName name="_xlnm.Print_Titles" localSheetId="0">Summary!$1:$8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8" i="1"/>
  <c r="C8" i="1"/>
  <c r="E243" i="1"/>
  <c r="E127" i="1"/>
  <c r="E95" i="1"/>
  <c r="E607" i="1"/>
  <c r="A1" i="1"/>
  <c r="E103" i="1" l="1"/>
  <c r="E25" i="1"/>
  <c r="E39" i="1"/>
  <c r="E51" i="1"/>
  <c r="E111" i="1"/>
  <c r="E175" i="1"/>
  <c r="E198" i="1"/>
  <c r="E297" i="1"/>
  <c r="E364" i="1"/>
  <c r="E392" i="1"/>
  <c r="E191" i="1"/>
  <c r="E445" i="1"/>
  <c r="E213" i="1"/>
  <c r="E217" i="1"/>
  <c r="E267" i="1"/>
  <c r="E279" i="1"/>
  <c r="E299" i="1"/>
  <c r="E316" i="1"/>
  <c r="E326" i="1"/>
  <c r="E346" i="1"/>
  <c r="E373" i="1"/>
  <c r="E413" i="1"/>
  <c r="E426" i="1"/>
  <c r="E429" i="1"/>
  <c r="E521" i="1"/>
  <c r="E531" i="1"/>
  <c r="E548" i="1"/>
  <c r="E568" i="1"/>
  <c r="E569" i="1"/>
  <c r="E630" i="1"/>
  <c r="E637" i="1"/>
  <c r="E656" i="1"/>
  <c r="E676" i="1"/>
  <c r="E688" i="1"/>
  <c r="E696" i="1"/>
  <c r="E624" i="1"/>
  <c r="E682" i="1"/>
  <c r="E115" i="1"/>
  <c r="E135" i="1"/>
  <c r="E151" i="1"/>
  <c r="E179" i="1"/>
  <c r="E295" i="1"/>
  <c r="E368" i="1"/>
  <c r="E602" i="1"/>
  <c r="E658" i="1"/>
  <c r="E79" i="1"/>
  <c r="E87" i="1"/>
  <c r="E123" i="1"/>
  <c r="E159" i="1"/>
  <c r="E183" i="1"/>
  <c r="E343" i="1"/>
  <c r="E357" i="1"/>
  <c r="E13" i="1"/>
  <c r="E15" i="1"/>
  <c r="E28" i="1"/>
  <c r="E71" i="1"/>
  <c r="E80" i="1"/>
  <c r="E85" i="1"/>
  <c r="E93" i="1"/>
  <c r="E96" i="1"/>
  <c r="E109" i="1"/>
  <c r="E112" i="1"/>
  <c r="E125" i="1"/>
  <c r="E134" i="1"/>
  <c r="E149" i="1"/>
  <c r="E157" i="1"/>
  <c r="E166" i="1"/>
  <c r="E173" i="1"/>
  <c r="E187" i="1"/>
  <c r="E214" i="1"/>
  <c r="E219" i="1"/>
  <c r="E20" i="1"/>
  <c r="E42" i="1"/>
  <c r="E44" i="1"/>
  <c r="E104" i="1"/>
  <c r="E120" i="1"/>
  <c r="E184" i="1"/>
  <c r="E11" i="1"/>
  <c r="E12" i="1"/>
  <c r="E31" i="1"/>
  <c r="E35" i="1"/>
  <c r="E72" i="1"/>
  <c r="E81" i="1"/>
  <c r="E84" i="1"/>
  <c r="E92" i="1"/>
  <c r="E97" i="1"/>
  <c r="E113" i="1"/>
  <c r="E129" i="1"/>
  <c r="E132" i="1"/>
  <c r="E137" i="1"/>
  <c r="E140" i="1"/>
  <c r="E145" i="1"/>
  <c r="E148" i="1"/>
  <c r="E156" i="1"/>
  <c r="E164" i="1"/>
  <c r="E205" i="1"/>
  <c r="E202" i="1"/>
  <c r="E210" i="1"/>
  <c r="E232" i="1"/>
  <c r="E256" i="1"/>
  <c r="E334" i="1"/>
  <c r="E440" i="1"/>
  <c r="E525" i="1"/>
  <c r="E58" i="1"/>
  <c r="E59" i="1"/>
  <c r="E218" i="1"/>
  <c r="E221" i="1"/>
  <c r="E229" i="1"/>
  <c r="E234" i="1"/>
  <c r="E236" i="1"/>
  <c r="E240" i="1"/>
  <c r="E250" i="1"/>
  <c r="E252" i="1"/>
  <c r="E329" i="1"/>
  <c r="E380" i="1"/>
  <c r="E412" i="1"/>
  <c r="E542" i="1"/>
  <c r="E560" i="1"/>
  <c r="E130" i="1"/>
  <c r="E194" i="1"/>
  <c r="E200" i="1"/>
  <c r="E225" i="1"/>
  <c r="E233" i="1"/>
  <c r="E241" i="1"/>
  <c r="E247" i="1"/>
  <c r="E255" i="1"/>
  <c r="E257" i="1"/>
  <c r="E263" i="1"/>
  <c r="E310" i="1"/>
  <c r="E388" i="1"/>
  <c r="E405" i="1"/>
  <c r="E420" i="1"/>
  <c r="E437" i="1"/>
  <c r="E590" i="1"/>
  <c r="E318" i="1"/>
  <c r="E328" i="1"/>
  <c r="E330" i="1"/>
  <c r="E342" i="1"/>
  <c r="E344" i="1"/>
  <c r="E345" i="1"/>
  <c r="E350" i="1"/>
  <c r="E403" i="1"/>
  <c r="E435" i="1"/>
  <c r="E459" i="1"/>
  <c r="E463" i="1"/>
  <c r="E467" i="1"/>
  <c r="E473" i="1"/>
  <c r="E483" i="1"/>
  <c r="E491" i="1"/>
  <c r="E499" i="1"/>
  <c r="E503" i="1"/>
  <c r="E511" i="1"/>
  <c r="E513" i="1"/>
  <c r="E515" i="1"/>
  <c r="E527" i="1"/>
  <c r="E529" i="1"/>
  <c r="E604" i="1"/>
  <c r="E606" i="1"/>
  <c r="E626" i="1"/>
  <c r="E699" i="1"/>
  <c r="E260" i="1"/>
  <c r="E261" i="1"/>
  <c r="E264" i="1"/>
  <c r="E268" i="1"/>
  <c r="E276" i="1"/>
  <c r="E280" i="1"/>
  <c r="E284" i="1"/>
  <c r="E285" i="1"/>
  <c r="E293" i="1"/>
  <c r="E296" i="1"/>
  <c r="E301" i="1"/>
  <c r="E361" i="1"/>
  <c r="E362" i="1"/>
  <c r="E377" i="1"/>
  <c r="E382" i="1"/>
  <c r="E390" i="1"/>
  <c r="E393" i="1"/>
  <c r="E398" i="1"/>
  <c r="E401" i="1"/>
  <c r="E423" i="1"/>
  <c r="E425" i="1"/>
  <c r="E431" i="1"/>
  <c r="E433" i="1"/>
  <c r="E438" i="1"/>
  <c r="E446" i="1"/>
  <c r="E454" i="1"/>
  <c r="E465" i="1"/>
  <c r="E470" i="1"/>
  <c r="E478" i="1"/>
  <c r="E494" i="1"/>
  <c r="E497" i="1"/>
  <c r="E502" i="1"/>
  <c r="E510" i="1"/>
  <c r="E517" i="1"/>
  <c r="E564" i="1"/>
  <c r="E575" i="1"/>
  <c r="E601" i="1"/>
  <c r="E614" i="1"/>
  <c r="E631" i="1"/>
  <c r="E640" i="1"/>
  <c r="E642" i="1"/>
  <c r="E644" i="1"/>
  <c r="E646" i="1"/>
  <c r="E654" i="1"/>
  <c r="E665" i="1"/>
  <c r="E672" i="1"/>
  <c r="E683" i="1"/>
  <c r="E684" i="1"/>
  <c r="E704" i="1"/>
  <c r="E705" i="1"/>
  <c r="E452" i="1"/>
  <c r="E458" i="1"/>
  <c r="E461" i="1"/>
  <c r="E464" i="1"/>
  <c r="E469" i="1"/>
  <c r="E476" i="1"/>
  <c r="E477" i="1"/>
  <c r="E480" i="1"/>
  <c r="E484" i="1"/>
  <c r="E490" i="1"/>
  <c r="E493" i="1"/>
  <c r="E496" i="1"/>
  <c r="E501" i="1"/>
  <c r="E509" i="1"/>
  <c r="E512" i="1"/>
  <c r="E530" i="1"/>
  <c r="E563" i="1"/>
  <c r="E587" i="1"/>
  <c r="E591" i="1"/>
  <c r="E596" i="1"/>
  <c r="E632" i="1"/>
  <c r="E657" i="1"/>
  <c r="E659" i="1"/>
  <c r="E673" i="1"/>
  <c r="E680" i="1"/>
  <c r="E536" i="1"/>
  <c r="E538" i="1"/>
  <c r="E629" i="1"/>
  <c r="E643" i="1"/>
  <c r="E19" i="1"/>
  <c r="E27" i="1"/>
  <c r="E22" i="1"/>
  <c r="E37" i="1"/>
  <c r="E38" i="1"/>
  <c r="E46" i="1"/>
  <c r="E66" i="1"/>
  <c r="E287" i="1"/>
  <c r="E61" i="1"/>
  <c r="E73" i="1"/>
  <c r="E101" i="1"/>
  <c r="E133" i="1"/>
  <c r="E181" i="1"/>
  <c r="E271" i="1"/>
  <c r="E303" i="1"/>
  <c r="E207" i="1"/>
  <c r="E331" i="1"/>
  <c r="E314" i="1"/>
  <c r="E411" i="1"/>
  <c r="E443" i="1"/>
  <c r="E475" i="1"/>
  <c r="E222" i="1"/>
  <c r="E230" i="1"/>
  <c r="E238" i="1"/>
  <c r="E246" i="1"/>
  <c r="E254" i="1"/>
  <c r="E294" i="1"/>
  <c r="E302" i="1"/>
  <c r="E322" i="1"/>
  <c r="E455" i="1"/>
  <c r="E495" i="1"/>
  <c r="E519" i="1"/>
  <c r="E378" i="1"/>
  <c r="E386" i="1"/>
  <c r="E394" i="1"/>
  <c r="E410" i="1"/>
  <c r="E418" i="1"/>
  <c r="E450" i="1"/>
  <c r="E466" i="1"/>
  <c r="E474" i="1"/>
  <c r="E482" i="1"/>
  <c r="E498" i="1"/>
  <c r="E514" i="1"/>
  <c r="E539" i="1"/>
  <c r="E365" i="1"/>
  <c r="E366" i="1"/>
  <c r="E543" i="1"/>
  <c r="E599" i="1"/>
  <c r="E545" i="1"/>
  <c r="E550" i="1"/>
  <c r="E558" i="1"/>
  <c r="E574" i="1"/>
  <c r="E582" i="1"/>
  <c r="E660" i="1"/>
  <c r="E598" i="1"/>
  <c r="E610" i="1"/>
  <c r="E700" i="1"/>
  <c r="E593" i="1"/>
  <c r="E652" i="1"/>
  <c r="E595" i="1"/>
  <c r="E628" i="1"/>
  <c r="E633" i="1"/>
  <c r="E670" i="1"/>
  <c r="E694" i="1"/>
  <c r="E625" i="1"/>
  <c r="E661" i="1"/>
  <c r="E667" i="1"/>
  <c r="E677" i="1"/>
  <c r="E678" i="1"/>
  <c r="E702" i="1"/>
  <c r="E384" i="1"/>
  <c r="E448" i="1"/>
  <c r="E507" i="1"/>
  <c r="E648" i="1"/>
  <c r="E618" i="1"/>
  <c r="E572" i="1"/>
  <c r="E89" i="1"/>
  <c r="E121" i="1"/>
  <c r="E141" i="1"/>
  <c r="E153" i="1"/>
  <c r="E197" i="1"/>
  <c r="E561" i="1"/>
  <c r="E576" i="1"/>
  <c r="E580" i="1"/>
  <c r="E201" i="1"/>
  <c r="E161" i="1"/>
  <c r="E533" i="1"/>
  <c r="E53" i="1"/>
  <c r="E189" i="1"/>
  <c r="E273" i="1"/>
  <c r="E289" i="1"/>
  <c r="E537" i="1"/>
  <c r="E552" i="1"/>
  <c r="E592" i="1"/>
  <c r="E617" i="1"/>
  <c r="E697" i="1"/>
  <c r="E397" i="1"/>
  <c r="E553" i="1"/>
  <c r="E639" i="1"/>
  <c r="E24" i="1"/>
  <c r="E32" i="1"/>
  <c r="E49" i="1"/>
  <c r="E60" i="1"/>
  <c r="E68" i="1"/>
  <c r="E83" i="1"/>
  <c r="E91" i="1"/>
  <c r="E99" i="1"/>
  <c r="E107" i="1"/>
  <c r="E119" i="1"/>
  <c r="E131" i="1"/>
  <c r="E139" i="1"/>
  <c r="E147" i="1"/>
  <c r="E155" i="1"/>
  <c r="E163" i="1"/>
  <c r="E237" i="1"/>
  <c r="E245" i="1"/>
  <c r="E253" i="1"/>
  <c r="E348" i="1"/>
  <c r="E544" i="1" l="1"/>
  <c r="E689" i="1"/>
  <c r="E265" i="1"/>
  <c r="E178" i="1"/>
  <c r="E114" i="1"/>
  <c r="E82" i="1"/>
  <c r="E663" i="1"/>
  <c r="E196" i="1"/>
  <c r="E16" i="1"/>
  <c r="E641" i="1"/>
  <c r="E609" i="1"/>
  <c r="E54" i="1"/>
  <c r="E686" i="1"/>
  <c r="E583" i="1"/>
  <c r="E504" i="1"/>
  <c r="E488" i="1"/>
  <c r="E472" i="1"/>
  <c r="E456" i="1"/>
  <c r="E681" i="1"/>
  <c r="E338" i="1"/>
  <c r="E55" i="1"/>
  <c r="E235" i="1"/>
  <c r="E251" i="1"/>
  <c r="E206" i="1"/>
  <c r="E171" i="1"/>
  <c r="E615" i="1"/>
  <c r="E408" i="1"/>
  <c r="E239" i="1"/>
  <c r="E664" i="1"/>
  <c r="E67" i="1"/>
  <c r="E424" i="1"/>
  <c r="E389" i="1"/>
  <c r="E691" i="1"/>
  <c r="E600" i="1"/>
  <c r="E143" i="1"/>
  <c r="E192" i="1"/>
  <c r="E415" i="1"/>
  <c r="E540" i="1"/>
  <c r="E421" i="1"/>
  <c r="E535" i="1"/>
  <c r="E588" i="1"/>
  <c r="E309" i="1"/>
  <c r="E185" i="1"/>
  <c r="E447" i="1"/>
  <c r="E76" i="1"/>
  <c r="E404" i="1"/>
  <c r="E211" i="1"/>
  <c r="E17" i="1"/>
  <c r="E567" i="1"/>
  <c r="E647" i="1"/>
  <c r="E589" i="1"/>
  <c r="E204" i="1"/>
  <c r="E77" i="1"/>
  <c r="E270" i="1"/>
  <c r="E65" i="1"/>
  <c r="E636" i="1"/>
  <c r="E603" i="1"/>
  <c r="E653" i="1"/>
  <c r="E612" i="1"/>
  <c r="E266" i="1"/>
  <c r="E584" i="1"/>
  <c r="E14" i="1"/>
  <c r="E577" i="1"/>
  <c r="E649" i="1"/>
  <c r="E409" i="1"/>
  <c r="E620" i="1"/>
  <c r="E347" i="1"/>
  <c r="E462" i="1"/>
  <c r="E269" i="1"/>
  <c r="E481" i="1"/>
  <c r="E105" i="1"/>
  <c r="E608" i="1"/>
  <c r="E506" i="1"/>
  <c r="E442" i="1"/>
  <c r="E508" i="1"/>
  <c r="E486" i="1"/>
  <c r="E277" i="1"/>
  <c r="E223" i="1"/>
  <c r="E190" i="1"/>
  <c r="E226" i="1"/>
  <c r="E376" i="1"/>
  <c r="E30" i="1"/>
  <c r="E693" i="1"/>
  <c r="E566" i="1"/>
  <c r="E374" i="1"/>
  <c r="E434" i="1"/>
  <c r="E635" i="1"/>
  <c r="E406" i="1"/>
  <c r="E489" i="1"/>
  <c r="E479" i="1"/>
  <c r="E457" i="1"/>
  <c r="E312" i="1"/>
  <c r="E249" i="1"/>
  <c r="E33" i="1"/>
  <c r="E613" i="1"/>
  <c r="E556" i="1"/>
  <c r="E444" i="1"/>
  <c r="E662" i="1"/>
  <c r="E675" i="1"/>
  <c r="E692" i="1"/>
  <c r="E638" i="1"/>
  <c r="E541" i="1"/>
  <c r="E651" i="1"/>
  <c r="E634" i="1"/>
  <c r="E396" i="1"/>
  <c r="E523" i="1"/>
  <c r="E337" i="1"/>
  <c r="E177" i="1"/>
  <c r="E685" i="1"/>
  <c r="E669" i="1"/>
  <c r="E532" i="1"/>
  <c r="E505" i="1"/>
  <c r="E487" i="1"/>
  <c r="E441" i="1"/>
  <c r="E69" i="1"/>
  <c r="E695" i="1"/>
  <c r="E573" i="1"/>
  <c r="E381" i="1"/>
  <c r="E400" i="1"/>
  <c r="E75" i="1"/>
  <c r="E611" i="1"/>
  <c r="E358" i="1"/>
  <c r="E324" i="1"/>
  <c r="E74" i="1"/>
  <c r="E21" i="1"/>
  <c r="E565" i="1"/>
  <c r="E557" i="1"/>
  <c r="E485" i="1"/>
  <c r="E453" i="1"/>
  <c r="E703" i="1"/>
  <c r="E333" i="1"/>
  <c r="E321" i="1"/>
  <c r="E360" i="1"/>
  <c r="E281" i="1"/>
  <c r="E436" i="1"/>
  <c r="E48" i="1"/>
  <c r="E29" i="1"/>
  <c r="E432" i="1"/>
  <c r="E416" i="1"/>
  <c r="E36" i="1"/>
  <c r="E283" i="1"/>
  <c r="E188" i="1"/>
  <c r="E492" i="1"/>
  <c r="E370" i="1"/>
  <c r="E645" i="1"/>
  <c r="E605" i="1"/>
  <c r="E586" i="1"/>
  <c r="E559" i="1"/>
  <c r="E305" i="1"/>
  <c r="E275" i="1"/>
  <c r="E209" i="1"/>
  <c r="E165" i="1"/>
  <c r="E26" i="1"/>
  <c r="E372" i="1"/>
  <c r="E319" i="1"/>
  <c r="E332" i="1"/>
  <c r="E317" i="1"/>
  <c r="E528" i="1"/>
  <c r="E623" i="1"/>
  <c r="E315" i="1"/>
  <c r="E320" i="1"/>
  <c r="E340" i="1"/>
  <c r="E117" i="1"/>
  <c r="E41" i="1"/>
  <c r="E306" i="1"/>
  <c r="E298" i="1"/>
  <c r="E290" i="1"/>
  <c r="E282" i="1"/>
  <c r="E439" i="1"/>
  <c r="E407" i="1"/>
  <c r="E335" i="1"/>
  <c r="E687" i="1"/>
  <c r="E668" i="1"/>
  <c r="E650" i="1"/>
  <c r="E621" i="1"/>
  <c r="E597" i="1"/>
  <c r="E551" i="1"/>
  <c r="E534" i="1"/>
  <c r="E355" i="1"/>
  <c r="E193" i="1"/>
  <c r="E169" i="1"/>
  <c r="E351" i="1"/>
  <c r="E585" i="1"/>
  <c r="E313" i="1"/>
  <c r="E167" i="1"/>
  <c r="E23" i="1"/>
  <c r="E428" i="1"/>
  <c r="E460" i="1"/>
  <c r="E516" i="1"/>
  <c r="E471" i="1"/>
  <c r="E353" i="1"/>
  <c r="E690" i="1"/>
  <c r="E154" i="1"/>
  <c r="E90" i="1"/>
  <c r="E578" i="1"/>
  <c r="E387" i="1"/>
  <c r="E43" i="1"/>
  <c r="E395" i="1"/>
  <c r="E100" i="1"/>
  <c r="E228" i="1"/>
  <c r="E124" i="1"/>
  <c r="E292" i="1"/>
  <c r="E262" i="1"/>
  <c r="E40" i="1"/>
  <c r="E369" i="1"/>
  <c r="E524" i="1"/>
  <c r="E258" i="1"/>
  <c r="E579" i="1"/>
  <c r="E547" i="1"/>
  <c r="E367" i="1"/>
  <c r="E349" i="1"/>
  <c r="E174" i="1"/>
  <c r="E142" i="1"/>
  <c r="E110" i="1"/>
  <c r="E619" i="1"/>
  <c r="E422" i="1"/>
  <c r="E402" i="1"/>
  <c r="E311" i="1"/>
  <c r="E248" i="1"/>
  <c r="E215" i="1"/>
  <c r="E108" i="1"/>
  <c r="E34" i="1"/>
  <c r="E679" i="1"/>
  <c r="E430" i="1"/>
  <c r="E383" i="1"/>
  <c r="E231" i="1"/>
  <c r="E199" i="1"/>
  <c r="E168" i="1"/>
  <c r="E146" i="1"/>
  <c r="E98" i="1"/>
  <c r="E300" i="1"/>
  <c r="E500" i="1"/>
  <c r="E186" i="1"/>
  <c r="E122" i="1"/>
  <c r="E414" i="1"/>
  <c r="E242" i="1"/>
  <c r="E70" i="1"/>
  <c r="E220" i="1"/>
  <c r="E286" i="1"/>
  <c r="E701" i="1"/>
  <c r="E45" i="1"/>
  <c r="E674" i="1"/>
  <c r="E666" i="1"/>
  <c r="E622" i="1"/>
  <c r="E522" i="1"/>
  <c r="E449" i="1"/>
  <c r="E417" i="1"/>
  <c r="E385" i="1"/>
  <c r="E323" i="1"/>
  <c r="E304" i="1"/>
  <c r="E288" i="1"/>
  <c r="E272" i="1"/>
  <c r="E341" i="1"/>
  <c r="E203" i="1"/>
  <c r="E468" i="1"/>
  <c r="E327" i="1"/>
  <c r="E170" i="1"/>
  <c r="E138" i="1"/>
  <c r="E106" i="1"/>
  <c r="E64" i="1"/>
  <c r="E182" i="1"/>
  <c r="E150" i="1"/>
  <c r="E118" i="1"/>
  <c r="E86" i="1"/>
  <c r="E655" i="1"/>
  <c r="E546" i="1"/>
  <c r="E419" i="1"/>
  <c r="E391" i="1"/>
  <c r="E363" i="1"/>
  <c r="E336" i="1"/>
  <c r="E274" i="1"/>
  <c r="E208" i="1"/>
  <c r="E176" i="1"/>
  <c r="E136" i="1"/>
  <c r="E62" i="1"/>
  <c r="E554" i="1"/>
  <c r="E427" i="1"/>
  <c r="E399" i="1"/>
  <c r="E354" i="1"/>
  <c r="E352" i="1"/>
  <c r="E224" i="1"/>
  <c r="E162" i="1"/>
  <c r="E144" i="1"/>
  <c r="E88" i="1"/>
  <c r="E56" i="1"/>
  <c r="E10" i="1"/>
  <c r="E616" i="1"/>
  <c r="E371" i="1"/>
  <c r="E180" i="1"/>
  <c r="E102" i="1"/>
  <c r="E375" i="1"/>
  <c r="E212" i="1"/>
  <c r="E172" i="1"/>
  <c r="E116" i="1"/>
  <c r="E308" i="1"/>
  <c r="E278" i="1"/>
  <c r="E52" i="1"/>
  <c r="E57" i="1"/>
  <c r="E581" i="1"/>
  <c r="E549" i="1"/>
  <c r="E594" i="1"/>
  <c r="E571" i="1"/>
  <c r="E520" i="1"/>
  <c r="E356" i="1"/>
  <c r="E451" i="1"/>
  <c r="E555" i="1"/>
  <c r="E359" i="1"/>
  <c r="E325" i="1"/>
  <c r="E259" i="1"/>
  <c r="E216" i="1"/>
  <c r="E63" i="1"/>
  <c r="E158" i="1"/>
  <c r="E126" i="1"/>
  <c r="E94" i="1"/>
  <c r="E698" i="1"/>
  <c r="E671" i="1"/>
  <c r="E562" i="1"/>
  <c r="E518" i="1"/>
  <c r="E291" i="1"/>
  <c r="E227" i="1"/>
  <c r="E195" i="1"/>
  <c r="E152" i="1"/>
  <c r="E128" i="1"/>
  <c r="E50" i="1"/>
  <c r="E18" i="1"/>
  <c r="E627" i="1"/>
  <c r="E570" i="1"/>
  <c r="E526" i="1"/>
  <c r="E379" i="1"/>
  <c r="E339" i="1"/>
  <c r="E307" i="1"/>
  <c r="E244" i="1"/>
  <c r="E160" i="1"/>
  <c r="E78" i="1"/>
  <c r="E47" i="1" l="1"/>
  <c r="E8" i="1" s="1"/>
</calcChain>
</file>

<file path=xl/sharedStrings.xml><?xml version="1.0" encoding="utf-8"?>
<sst xmlns="http://schemas.openxmlformats.org/spreadsheetml/2006/main" count="1403" uniqueCount="1315">
  <si>
    <t>New York State Department of Health</t>
  </si>
  <si>
    <t>2% ATB Supplemental Payment</t>
  </si>
  <si>
    <t>Opcert</t>
  </si>
  <si>
    <t>Facility</t>
  </si>
  <si>
    <t>2% Payment</t>
  </si>
  <si>
    <t>Reconciliation of Previous Transaction</t>
  </si>
  <si>
    <t>Total Payment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</si>
  <si>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</si>
  <si>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</si>
  <si>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</si>
  <si>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</si>
  <si>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</si>
  <si>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</si>
  <si>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</si>
  <si>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</si>
  <si>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</si>
  <si>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</si>
  <si>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</si>
  <si>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</si>
  <si>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</si>
  <si>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</si>
  <si>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</si>
  <si>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</si>
  <si>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</si>
  <si>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</si>
  <si>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</si>
  <si>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</si>
  <si>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</si>
  <si>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</si>
  <si>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</si>
  <si>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</si>
  <si>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</si>
  <si>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</si>
  <si>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</si>
  <si>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</si>
  <si>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</si>
  <si>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</si>
  <si>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</si>
  <si>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</si>
  <si>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</si>
  <si>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</si>
  <si>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</si>
  <si>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</si>
  <si>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</si>
  <si>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</si>
  <si>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</si>
  <si>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</si>
  <si>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</si>
  <si>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</si>
  <si>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</si>
  <si>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</si>
  <si>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</si>
  <si>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</si>
  <si>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4620300N</t>
  </si>
  <si>
    <t>Baptist Health Nursing And Rehabilitation Center Inc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</si>
  <si>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</si>
  <si>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</si>
  <si>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</si>
  <si>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</si>
  <si>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</si>
  <si>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</si>
  <si>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</si>
  <si>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</si>
  <si>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</si>
  <si>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</si>
  <si>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</si>
  <si>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</si>
  <si>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</si>
  <si>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</si>
  <si>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</si>
  <si>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</si>
  <si>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</si>
  <si>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</si>
  <si>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</si>
  <si>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</si>
  <si>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</si>
  <si>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</si>
  <si>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</si>
  <si>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</si>
  <si>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</si>
  <si>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</si>
  <si>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</si>
  <si>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</si>
  <si>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</si>
  <si>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and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</si>
  <si>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</si>
  <si>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</si>
  <si>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</si>
  <si>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</si>
  <si>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</si>
  <si>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</si>
  <si>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</si>
  <si>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</si>
  <si>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</si>
  <si>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</si>
  <si>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</si>
  <si>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</si>
  <si>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</si>
  <si>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</si>
  <si>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</si>
  <si>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</si>
  <si>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</si>
  <si>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</si>
  <si>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</si>
  <si>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</si>
  <si>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</si>
  <si>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</si>
  <si>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</si>
  <si>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</si>
  <si>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</si>
  <si>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</si>
  <si>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</si>
  <si>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</si>
  <si>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</si>
  <si>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</si>
  <si>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</si>
  <si>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</si>
  <si>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</si>
  <si>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</si>
  <si>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</si>
  <si>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</si>
  <si>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</si>
  <si>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</si>
  <si>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</si>
  <si>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</si>
  <si>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</si>
  <si>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</si>
  <si>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</si>
  <si>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</si>
  <si>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</si>
  <si>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Ctr</t>
  </si>
  <si>
    <t>1401341N</t>
  </si>
  <si>
    <t>Buffalo Center for Rehabilitation and Nursing</t>
  </si>
  <si>
    <t>1401343N</t>
  </si>
  <si>
    <t>The Grand Rehabilitation and Nursing at Delaware Park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</si>
  <si>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</si>
  <si>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</si>
  <si>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</si>
  <si>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</si>
  <si>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</si>
  <si>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</si>
  <si>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</si>
  <si>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</si>
  <si>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</si>
  <si>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</si>
  <si>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</si>
  <si>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</si>
  <si>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</si>
  <si>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</si>
  <si>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</si>
  <si>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</si>
  <si>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</si>
  <si>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</si>
  <si>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5263000N</t>
  </si>
  <si>
    <t>Catskill Regional Medical Center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</si>
  <si>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</si>
  <si>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</si>
  <si>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</si>
  <si>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</si>
  <si>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</si>
  <si>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</si>
  <si>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</si>
  <si>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</si>
  <si>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</si>
  <si>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</si>
  <si>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</si>
  <si>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</si>
  <si>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</si>
  <si>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</si>
  <si>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</si>
  <si>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</si>
  <si>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</si>
  <si>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</si>
  <si>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</si>
  <si>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</si>
  <si>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</si>
  <si>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</si>
  <si>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</si>
  <si>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</si>
  <si>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</si>
  <si>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</si>
  <si>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</si>
  <si>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</si>
  <si>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</si>
  <si>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</si>
  <si>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</si>
  <si>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</si>
  <si>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</si>
  <si>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</si>
  <si>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</si>
  <si>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</si>
  <si>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</si>
  <si>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</si>
  <si>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</si>
  <si>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</si>
  <si>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</si>
  <si>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</si>
  <si>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</si>
  <si>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</si>
  <si>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</si>
  <si>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</si>
  <si>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</si>
  <si>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</si>
  <si>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</si>
  <si>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</si>
  <si>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</si>
  <si>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</si>
  <si>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</si>
  <si>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</si>
  <si>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</si>
  <si>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</si>
  <si>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</si>
  <si>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</si>
  <si>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</si>
  <si>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</si>
  <si>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2753302N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</si>
  <si>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</si>
  <si>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</si>
  <si>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</si>
  <si>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</si>
  <si>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</si>
  <si>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</si>
  <si>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</si>
  <si>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</si>
  <si>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</si>
  <si>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</si>
  <si>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</si>
  <si>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</si>
  <si>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</si>
  <si>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</si>
  <si>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</si>
  <si>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</si>
  <si>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</si>
  <si>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</si>
  <si>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</si>
  <si>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</si>
  <si>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4161000N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</si>
  <si>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</si>
  <si>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</si>
  <si>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</si>
  <si>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</si>
  <si>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</si>
  <si>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</si>
  <si>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</si>
  <si>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</si>
  <si>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</si>
  <si>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</si>
  <si>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</si>
  <si>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0601303N</t>
  </si>
  <si>
    <t>Dunkirk Rehabilitation &amp; Nursing Center</t>
  </si>
  <si>
    <t>5902319N</t>
  </si>
  <si>
    <t>EPIC Rehabilitation and Nursing at White Plains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</si>
  <si>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</si>
  <si>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</si>
  <si>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</si>
  <si>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</si>
  <si>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</si>
  <si>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</si>
  <si>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</si>
  <si>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</si>
  <si>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</si>
  <si>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</si>
  <si>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</si>
  <si>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</si>
  <si>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</si>
  <si>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</si>
  <si>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</si>
  <si>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</si>
  <si>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</si>
  <si>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</si>
  <si>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</si>
  <si>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</si>
  <si>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</si>
  <si>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</si>
  <si>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</si>
  <si>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</si>
  <si>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</si>
  <si>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</si>
  <si>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</si>
  <si>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</si>
  <si>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</si>
  <si>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</si>
  <si>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</si>
  <si>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</si>
  <si>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</si>
  <si>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</si>
  <si>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</si>
  <si>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</si>
  <si>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</si>
  <si>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</si>
  <si>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</si>
  <si>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</si>
  <si>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</si>
  <si>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</si>
  <si>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</si>
  <si>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</si>
  <si>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</si>
  <si>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</si>
  <si>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</si>
  <si>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</si>
  <si>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</si>
  <si>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</si>
  <si>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</si>
  <si>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</si>
  <si>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</si>
  <si>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</si>
  <si>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</si>
  <si>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</si>
  <si>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</si>
  <si>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</si>
  <si>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</si>
  <si>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</si>
  <si>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</si>
  <si>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</si>
  <si>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</si>
  <si>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</si>
  <si>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</si>
  <si>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</si>
  <si>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</si>
  <si>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</si>
  <si>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</si>
  <si>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</si>
  <si>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</si>
  <si>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</si>
  <si>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</si>
  <si>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</si>
  <si>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</si>
  <si>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</si>
  <si>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</si>
  <si>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</si>
  <si>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</si>
  <si>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</si>
  <si>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</si>
  <si>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</si>
  <si>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</si>
  <si>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</si>
  <si>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</si>
  <si>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</si>
  <si>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</si>
  <si>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</si>
  <si>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</si>
  <si>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</si>
  <si>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</si>
  <si>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</si>
  <si>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</si>
  <si>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</si>
  <si>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</si>
  <si>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</si>
  <si>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</si>
  <si>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</si>
  <si>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</si>
  <si>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</si>
  <si>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</si>
  <si>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</si>
  <si>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</si>
  <si>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</si>
  <si>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</si>
  <si>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</si>
  <si>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</si>
  <si>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</si>
  <si>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</si>
  <si>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</si>
  <si>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</si>
  <si>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</si>
  <si>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</si>
  <si>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</si>
  <si>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</si>
  <si>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</si>
  <si>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</si>
  <si>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</si>
  <si>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</si>
  <si>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</si>
  <si>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</si>
  <si>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</si>
  <si>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</si>
  <si>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</si>
  <si>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</si>
  <si>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</si>
  <si>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</si>
  <si>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</si>
  <si>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</si>
  <si>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</si>
  <si>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</si>
  <si>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</si>
  <si>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</si>
  <si>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</si>
  <si>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</si>
  <si>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</si>
  <si>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</si>
  <si>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</si>
  <si>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</si>
  <si>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</si>
  <si>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</si>
  <si>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</si>
  <si>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</si>
  <si>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</si>
  <si>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</si>
  <si>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</si>
  <si>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</si>
  <si>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</si>
  <si>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</si>
  <si>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</si>
  <si>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</si>
  <si>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</si>
  <si>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</si>
  <si>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</si>
  <si>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</si>
  <si>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</si>
  <si>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</si>
  <si>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</si>
  <si>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</si>
  <si>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</si>
  <si>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</si>
  <si>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</si>
  <si>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</si>
  <si>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</si>
  <si>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</si>
  <si>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</si>
  <si>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</si>
  <si>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</si>
  <si>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</si>
  <si>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</si>
  <si>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</si>
  <si>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</si>
  <si>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</si>
  <si>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</si>
  <si>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</si>
  <si>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</si>
  <si>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</si>
  <si>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</si>
  <si>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</si>
  <si>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</si>
  <si>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</si>
  <si>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</si>
  <si>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</si>
  <si>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</si>
  <si>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</si>
  <si>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</si>
  <si>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</si>
  <si>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</si>
  <si>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</si>
  <si>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</si>
  <si>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</si>
  <si>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</si>
  <si>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</si>
  <si>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</si>
  <si>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</si>
  <si>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</si>
  <si>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</si>
  <si>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</si>
  <si>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</si>
  <si>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</si>
  <si>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</si>
  <si>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</si>
  <si>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</si>
  <si>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</si>
  <si>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</si>
  <si>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</si>
  <si>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</si>
  <si>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</si>
  <si>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</si>
  <si>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</si>
  <si>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</si>
  <si>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</si>
  <si>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</si>
  <si>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</si>
  <si>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</si>
  <si>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</si>
  <si>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0226302N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</si>
  <si>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</si>
  <si>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</si>
  <si>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</si>
  <si>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</si>
  <si>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</si>
  <si>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</si>
  <si>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</si>
  <si>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</si>
  <si>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</si>
  <si>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</si>
  <si>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</si>
  <si>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</si>
  <si>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</si>
  <si>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</si>
  <si>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</si>
  <si>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</si>
  <si>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</si>
  <si>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</si>
  <si>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</si>
  <si>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</si>
  <si>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</si>
  <si>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</si>
  <si>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</si>
  <si>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</si>
  <si>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</si>
  <si>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</si>
  <si>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</si>
  <si>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</si>
  <si>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</si>
  <si>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</si>
  <si>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</si>
  <si>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</si>
  <si>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</si>
  <si>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</si>
  <si>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</si>
  <si>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</si>
  <si>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</si>
  <si>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</si>
  <si>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</si>
  <si>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</si>
  <si>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</si>
  <si>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</si>
  <si>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</si>
  <si>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</si>
  <si>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</si>
  <si>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</si>
  <si>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</si>
  <si>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</si>
  <si>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</si>
  <si>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</si>
  <si>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</si>
  <si>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</si>
  <si>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</si>
  <si>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</si>
  <si>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</si>
  <si>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</si>
  <si>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</si>
  <si>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</si>
  <si>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</si>
  <si>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</si>
  <si>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</si>
  <si>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</si>
  <si>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</si>
  <si>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</si>
  <si>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</si>
  <si>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</si>
  <si>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</si>
  <si>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</si>
  <si>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</si>
  <si>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</si>
  <si>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</si>
  <si>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</si>
  <si>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</si>
  <si>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</si>
  <si>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</si>
  <si>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1063302N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</si>
  <si>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</si>
  <si>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</si>
  <si>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</si>
  <si>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</si>
  <si>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</si>
  <si>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</si>
  <si>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</si>
  <si>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</si>
  <si>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</si>
  <si>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</si>
  <si>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</si>
  <si>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</si>
  <si>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</si>
  <si>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</si>
  <si>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</si>
  <si>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</si>
  <si>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</si>
  <si>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</si>
  <si>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</si>
  <si>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</si>
  <si>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</si>
  <si>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</si>
  <si>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</si>
  <si>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</si>
  <si>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</si>
  <si>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</si>
  <si>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</si>
  <si>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</si>
  <si>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</si>
  <si>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5154321N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</si>
  <si>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</si>
  <si>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</si>
  <si>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</si>
  <si>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</si>
  <si>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</si>
  <si>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</si>
  <si>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</si>
  <si>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</si>
  <si>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</si>
  <si>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</si>
  <si>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</si>
  <si>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</si>
  <si>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</si>
  <si>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</si>
  <si>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</si>
  <si>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</si>
  <si>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</si>
  <si>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</si>
  <si>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</si>
  <si>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</si>
  <si>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</si>
  <si>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</si>
  <si>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</si>
  <si>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</si>
  <si>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</si>
  <si>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</si>
  <si>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</si>
  <si>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</si>
  <si>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</si>
  <si>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</si>
  <si>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</si>
  <si>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</si>
  <si>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</si>
  <si>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</si>
  <si>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</si>
  <si>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</si>
  <si>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</si>
  <si>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3429300N</t>
  </si>
  <si>
    <t>MM Ewing Continuing Care Center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</si>
  <si>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</si>
  <si>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</si>
  <si>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</si>
  <si>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</si>
  <si>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</si>
  <si>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</si>
  <si>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</si>
  <si>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</si>
  <si>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</si>
  <si>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</si>
  <si>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7000802N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</si>
  <si>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</si>
  <si>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</si>
  <si>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</si>
  <si>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</si>
  <si>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</si>
  <si>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</si>
  <si>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</si>
  <si>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</si>
  <si>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</si>
  <si>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</si>
  <si>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</si>
  <si>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</si>
  <si>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</si>
  <si>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</si>
  <si>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</si>
  <si>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</si>
  <si>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</si>
  <si>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</si>
  <si>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</si>
  <si>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</si>
  <si>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</si>
  <si>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2701366N</t>
  </si>
  <si>
    <t>The Pearl Nursing Center of Rochester</t>
  </si>
  <si>
    <t>7004316N</t>
  </si>
  <si>
    <t>New Vanderbilt Rehabilitation and Care Center Inc</t>
  </si>
  <si>
    <t>7003405N</t>
  </si>
  <si>
    <t>New York Center for Rehabilitation</t>
  </si>
  <si>
    <t>7001810N</t>
  </si>
  <si>
    <t>New York Congregational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</si>
  <si>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</si>
  <si>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</si>
  <si>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</si>
  <si>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</si>
  <si>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</si>
  <si>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</si>
  <si>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</si>
  <si>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</si>
  <si>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</si>
  <si>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</si>
  <si>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</si>
  <si>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</si>
  <si>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</si>
  <si>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</si>
  <si>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</si>
  <si>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</si>
  <si>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</si>
  <si>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</si>
  <si>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</si>
  <si>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</si>
  <si>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</si>
  <si>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</si>
  <si>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</si>
  <si>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</si>
  <si>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</si>
  <si>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</si>
  <si>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</si>
  <si>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</si>
  <si>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</si>
  <si>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</si>
  <si>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</si>
  <si>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</si>
  <si>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</si>
  <si>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</si>
  <si>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</si>
  <si>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</si>
  <si>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</si>
  <si>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</si>
  <si>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0825301N</t>
  </si>
  <si>
    <t>NYS Veterans Home</t>
  </si>
  <si>
    <t>5951300N</t>
  </si>
  <si>
    <t>NYS Veterans Home at Montrose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</si>
  <si>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</si>
  <si>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</si>
  <si>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</si>
  <si>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</si>
  <si>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</si>
  <si>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</si>
  <si>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</si>
  <si>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</si>
  <si>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</si>
  <si>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</si>
  <si>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</si>
  <si>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</si>
  <si>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</si>
  <si>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</si>
  <si>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</si>
  <si>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</si>
  <si>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</si>
  <si>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 Rehabilitation and Nursing Center</t>
  </si>
  <si>
    <t>5154319N</t>
  </si>
  <si>
    <t>Our Lady of Consolation Nursing and Rehabilitation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</si>
  <si>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</si>
  <si>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</si>
  <si>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</si>
  <si>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</si>
  <si>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</si>
  <si>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</si>
  <si>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</si>
  <si>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</si>
  <si>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</si>
  <si>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</si>
  <si>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</si>
  <si>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</si>
  <si>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</si>
  <si>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</si>
  <si>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</si>
  <si>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</si>
  <si>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</si>
  <si>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</si>
  <si>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</si>
  <si>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</si>
  <si>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</si>
  <si>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</si>
  <si>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</si>
  <si>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</si>
  <si>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</si>
  <si>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</si>
  <si>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</si>
  <si>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</si>
  <si>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</si>
  <si>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</si>
  <si>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</si>
  <si>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</si>
  <si>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</si>
  <si>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</si>
  <si>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</si>
  <si>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</si>
  <si>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</si>
  <si>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</si>
  <si>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</si>
  <si>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</si>
  <si>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</si>
  <si>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</si>
  <si>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</si>
  <si>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</si>
  <si>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7000389N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</si>
  <si>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</si>
  <si>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</si>
  <si>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</si>
  <si>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</si>
  <si>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</si>
  <si>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</si>
  <si>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</si>
  <si>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</si>
  <si>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</si>
  <si>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</si>
  <si>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</si>
  <si>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</si>
  <si>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</si>
  <si>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</si>
  <si>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</si>
  <si>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</si>
  <si>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</si>
  <si>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</si>
  <si>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</si>
  <si>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</si>
  <si>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</si>
  <si>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</si>
  <si>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</si>
  <si>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</si>
  <si>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</si>
  <si>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</si>
  <si>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</si>
  <si>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</si>
  <si>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</si>
  <si>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</si>
  <si>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</si>
  <si>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</si>
  <si>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</si>
  <si>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</si>
  <si>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</si>
  <si>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</si>
  <si>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</si>
  <si>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</si>
  <si>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</si>
  <si>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</si>
  <si>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</si>
  <si>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</si>
  <si>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</si>
  <si>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</si>
  <si>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7000007N</t>
  </si>
  <si>
    <t>New Riverdale Rehab and Nursing</t>
  </si>
  <si>
    <t>4401302N</t>
  </si>
  <si>
    <t>Riverledge Health Care and Rehabilitation Center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</si>
  <si>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</si>
  <si>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</si>
  <si>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</si>
  <si>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</si>
  <si>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</si>
  <si>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</si>
  <si>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</si>
  <si>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</si>
  <si>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</si>
  <si>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</si>
  <si>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</si>
  <si>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</si>
  <si>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</si>
  <si>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</si>
  <si>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</si>
  <si>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</si>
  <si>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</si>
  <si>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</si>
  <si>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</si>
  <si>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</si>
  <si>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</si>
  <si>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</si>
  <si>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</si>
  <si>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</si>
  <si>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</si>
  <si>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</si>
  <si>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</si>
  <si>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</si>
  <si>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</si>
  <si>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</si>
  <si>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</si>
  <si>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</si>
  <si>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</si>
  <si>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</si>
  <si>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</si>
  <si>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</si>
  <si>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</si>
  <si>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</si>
  <si>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</si>
  <si>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</si>
  <si>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</si>
  <si>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</si>
  <si>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</si>
  <si>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</si>
  <si>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</si>
  <si>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</si>
  <si>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</si>
  <si>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</si>
  <si>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4520302N</t>
  </si>
  <si>
    <t>Saratoga Center for Rehab and Skilled Nursing Care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</si>
  <si>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</si>
  <si>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</si>
  <si>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</si>
  <si>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</si>
  <si>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</si>
  <si>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</si>
  <si>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</si>
  <si>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</si>
  <si>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</si>
  <si>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</si>
  <si>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</si>
  <si>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</si>
  <si>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</si>
  <si>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</si>
  <si>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</si>
  <si>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</si>
  <si>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</si>
  <si>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</si>
  <si>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</si>
  <si>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</si>
  <si>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</si>
  <si>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</si>
  <si>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</si>
  <si>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</si>
  <si>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</si>
  <si>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</si>
  <si>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</si>
  <si>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</si>
  <si>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</si>
  <si>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</si>
  <si>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</si>
  <si>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</si>
  <si>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</si>
  <si>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</si>
  <si>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</si>
  <si>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</si>
  <si>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</si>
  <si>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</si>
  <si>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</si>
  <si>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</si>
  <si>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</si>
  <si>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</si>
  <si>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</si>
  <si>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</si>
  <si>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</si>
  <si>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</si>
  <si>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</si>
  <si>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</si>
  <si>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</si>
  <si>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</si>
  <si>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</si>
  <si>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</si>
  <si>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</si>
  <si>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</si>
  <si>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</si>
  <si>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</si>
  <si>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</si>
  <si>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</si>
  <si>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</si>
  <si>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</si>
  <si>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</si>
  <si>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</si>
  <si>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</si>
  <si>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</si>
  <si>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</si>
  <si>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</si>
  <si>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</si>
  <si>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</si>
  <si>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</si>
  <si>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</si>
  <si>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</si>
  <si>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</si>
  <si>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</si>
  <si>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</si>
  <si>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</si>
  <si>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</si>
  <si>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</si>
  <si>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</si>
  <si>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</si>
  <si>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</si>
  <si>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</si>
  <si>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</si>
  <si>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0701302N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</si>
  <si>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</si>
  <si>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</si>
  <si>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</si>
  <si>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</si>
  <si>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</si>
  <si>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</si>
  <si>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</si>
  <si>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</si>
  <si>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</si>
  <si>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</si>
  <si>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</si>
  <si>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</si>
  <si>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</si>
  <si>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</si>
  <si>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</si>
  <si>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</si>
  <si>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</si>
  <si>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</si>
  <si>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</si>
  <si>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</si>
  <si>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</si>
  <si>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</si>
  <si>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</si>
  <si>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</si>
  <si>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</si>
  <si>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</si>
  <si>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</si>
  <si>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</si>
  <si>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</si>
  <si>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</si>
  <si>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</si>
  <si>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</si>
  <si>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</si>
  <si>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</si>
  <si>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</si>
  <si>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</si>
  <si>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</si>
  <si>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</si>
  <si>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</si>
  <si>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</si>
  <si>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</si>
  <si>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</si>
  <si>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</si>
  <si>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</si>
  <si>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</si>
  <si>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</si>
  <si>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</si>
  <si>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</si>
  <si>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</si>
  <si>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2701365N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</si>
  <si>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</si>
  <si>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</si>
  <si>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</si>
  <si>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</si>
  <si>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</si>
  <si>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</si>
  <si>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</si>
  <si>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</si>
  <si>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</si>
  <si>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</si>
  <si>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</si>
  <si>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</si>
  <si>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</si>
  <si>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</si>
  <si>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</si>
  <si>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</si>
  <si>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</si>
  <si>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</si>
  <si>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</si>
  <si>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</si>
  <si>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</si>
  <si>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</si>
  <si>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</si>
  <si>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</si>
  <si>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</si>
  <si>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</si>
  <si>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</si>
  <si>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</si>
  <si>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</si>
  <si>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</si>
  <si>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</si>
  <si>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</si>
  <si>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</si>
  <si>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</si>
  <si>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</si>
  <si>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</si>
  <si>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</si>
  <si>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</si>
  <si>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</si>
  <si>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</si>
  <si>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</si>
  <si>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</si>
  <si>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</si>
  <si>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</si>
  <si>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</si>
  <si>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</si>
  <si>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</si>
  <si>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</si>
  <si>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</si>
  <si>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</si>
  <si>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</si>
  <si>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</si>
  <si>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</si>
  <si>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</si>
  <si>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</si>
  <si>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</si>
  <si>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2763300N</t>
  </si>
  <si>
    <t>The Highlands Living Center</t>
  </si>
  <si>
    <t>2750308N</t>
  </si>
  <si>
    <t>The Hurlbut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</si>
  <si>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</si>
  <si>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</si>
  <si>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</si>
  <si>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</si>
  <si>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</si>
  <si>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</si>
  <si>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</si>
  <si>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</si>
  <si>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</si>
  <si>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</si>
  <si>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</si>
  <si>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</si>
  <si>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</si>
  <si>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</si>
  <si>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</si>
  <si>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</si>
  <si>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</si>
  <si>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</si>
  <si>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</si>
  <si>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</si>
  <si>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0469300N</t>
  </si>
  <si>
    <t>The Pines Healthcare &amp; Rehabilitation Centers Machias Ca</t>
  </si>
  <si>
    <t>0401303N</t>
  </si>
  <si>
    <t>The Pines Healthcare &amp; Rehabilitation Centers Olean Camp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</si>
  <si>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</si>
  <si>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</si>
  <si>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</si>
  <si>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</si>
  <si>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</si>
  <si>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</si>
  <si>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</si>
  <si>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</si>
  <si>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</si>
  <si>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</si>
  <si>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</si>
  <si>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</si>
  <si>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</si>
  <si>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</si>
  <si>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</si>
  <si>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</si>
  <si>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</si>
  <si>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</si>
  <si>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</si>
  <si>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</si>
  <si>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</si>
  <si>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</si>
  <si>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</si>
  <si>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</si>
  <si>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</si>
  <si>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</si>
  <si>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</si>
  <si>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</si>
  <si>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</si>
  <si>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</si>
  <si>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</si>
  <si>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</si>
  <si>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</si>
  <si>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</si>
  <si>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</si>
  <si>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</si>
  <si>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</si>
  <si>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</si>
  <si>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</si>
  <si>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</si>
  <si>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</si>
  <si>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</si>
  <si>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</si>
  <si>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</si>
  <si>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</si>
  <si>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</si>
  <si>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</si>
  <si>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</si>
  <si>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</si>
  <si>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</si>
  <si>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</si>
  <si>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</si>
  <si>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</si>
  <si>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</si>
  <si>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</si>
  <si>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</si>
  <si>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</si>
  <si>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</si>
  <si>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</si>
  <si>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</si>
  <si>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</si>
  <si>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</si>
  <si>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</si>
  <si>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</si>
  <si>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</si>
  <si>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</si>
  <si>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</si>
  <si>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</si>
  <si>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</si>
  <si>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</si>
  <si>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</si>
  <si>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</si>
  <si>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</si>
  <si>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</si>
  <si>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</si>
  <si>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</si>
  <si>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</si>
  <si>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</si>
  <si>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</si>
  <si>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</si>
  <si>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</si>
  <si>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</si>
  <si>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</si>
  <si>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</si>
  <si>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</si>
  <si>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</si>
  <si>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</si>
  <si>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</si>
  <si>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</si>
  <si>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</si>
  <si>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</si>
  <si>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</si>
  <si>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</si>
  <si>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</si>
  <si>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</si>
  <si>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</si>
  <si>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</si>
  <si>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</si>
  <si>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</si>
  <si>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</si>
  <si>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</si>
  <si>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</si>
  <si>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</si>
  <si>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</si>
  <si>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</si>
  <si>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</si>
  <si>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</si>
  <si>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</si>
  <si>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</si>
  <si>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</si>
  <si>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</si>
  <si>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</si>
  <si>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</si>
  <si>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</si>
  <si>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</si>
  <si>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</si>
  <si>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</si>
  <si>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</si>
  <si>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</si>
  <si>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</si>
  <si>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</si>
  <si>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</si>
  <si>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</si>
  <si>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</si>
  <si>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</si>
  <si>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</si>
  <si>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</si>
  <si>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</si>
  <si>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</si>
  <si>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</si>
  <si>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</si>
  <si>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</si>
  <si>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</si>
  <si>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Casa Promesa</t>
  </si>
  <si>
    <t>3227304D</t>
  </si>
  <si>
    <t>7003380V</t>
  </si>
  <si>
    <t>3421000V</t>
  </si>
  <si>
    <t>2952310V</t>
  </si>
  <si>
    <t>7001348V</t>
  </si>
  <si>
    <t>7000375V</t>
  </si>
  <si>
    <t>7001393V</t>
  </si>
  <si>
    <t>7001393S</t>
  </si>
  <si>
    <t>5904321V</t>
  </si>
  <si>
    <t>7000383V</t>
  </si>
  <si>
    <t>5034300V</t>
  </si>
  <si>
    <t>1421307V</t>
  </si>
  <si>
    <t>7002346S</t>
  </si>
  <si>
    <t>Elizabeth Seton Childrens Center</t>
  </si>
  <si>
    <t>1327300D</t>
  </si>
  <si>
    <t>7000385V</t>
  </si>
  <si>
    <t>7001808V</t>
  </si>
  <si>
    <t>7003402V</t>
  </si>
  <si>
    <t>4350305V</t>
  </si>
  <si>
    <t>1059302V</t>
  </si>
  <si>
    <t>5153307V</t>
  </si>
  <si>
    <t>7002337V</t>
  </si>
  <si>
    <t>7000801A</t>
  </si>
  <si>
    <t>Highbridge-Woodycrest Center Inc</t>
  </si>
  <si>
    <t>1401001V</t>
  </si>
  <si>
    <t>1401001S</t>
  </si>
  <si>
    <t>7000392A</t>
  </si>
  <si>
    <t>Hope Center for HIV and Nursing Care</t>
  </si>
  <si>
    <t>7002357S</t>
  </si>
  <si>
    <t>Incarnation Childrens Center</t>
  </si>
  <si>
    <t>7002352V</t>
  </si>
  <si>
    <t>2750304B</t>
  </si>
  <si>
    <t>7003377V</t>
  </si>
  <si>
    <t>2904301V</t>
  </si>
  <si>
    <t>5151319V</t>
  </si>
  <si>
    <t>2701006V</t>
  </si>
  <si>
    <t>2701006S</t>
  </si>
  <si>
    <t>7004316V</t>
  </si>
  <si>
    <t>5567302B</t>
  </si>
  <si>
    <t>5567302T</t>
  </si>
  <si>
    <t>5567302V</t>
  </si>
  <si>
    <t>4350304V</t>
  </si>
  <si>
    <t>2601001V</t>
  </si>
  <si>
    <t>7001391V</t>
  </si>
  <si>
    <t>7003374T</t>
  </si>
  <si>
    <t>4652302T</t>
  </si>
  <si>
    <t>4652302V</t>
  </si>
  <si>
    <t>4652302S</t>
  </si>
  <si>
    <t>7003386V</t>
  </si>
  <si>
    <t>7003361T</t>
  </si>
  <si>
    <t>7003330V</t>
  </si>
  <si>
    <t>7004324A</t>
  </si>
  <si>
    <t>7004324B</t>
  </si>
  <si>
    <t>7004324V</t>
  </si>
  <si>
    <t>7004324T</t>
  </si>
  <si>
    <t>7003362V</t>
  </si>
  <si>
    <t>7001033S</t>
  </si>
  <si>
    <t>7001033V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</si>
  <si>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</si>
  <si>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</si>
  <si>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</si>
  <si>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</si>
  <si>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</si>
  <si>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</si>
  <si>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</si>
  <si>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</si>
  <si>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</si>
  <si>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</si>
  <si>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0101307S</t>
  </si>
  <si>
    <t>St Margarets Center</t>
  </si>
  <si>
    <t>0101307N</t>
  </si>
  <si>
    <t>7002349A</t>
  </si>
  <si>
    <t>St Marys Center Inc</t>
  </si>
  <si>
    <t>7003300S</t>
  </si>
  <si>
    <t>St Marys Hospital For Children Inc</t>
  </si>
  <si>
    <t>5961303S</t>
  </si>
  <si>
    <t>Sunshine Childrens Home and Rehab Center</t>
  </si>
  <si>
    <t>7002345D</t>
  </si>
  <si>
    <t>7002345A</t>
  </si>
  <si>
    <t>1401005B</t>
  </si>
  <si>
    <t>1401005V</t>
  </si>
  <si>
    <t>2950315V</t>
  </si>
  <si>
    <t>2750306B</t>
  </si>
  <si>
    <t>2750306V</t>
  </si>
  <si>
    <t>7003417V</t>
  </si>
  <si>
    <t>5957305S</t>
  </si>
  <si>
    <t>The Steven and Alexandra Cohen Pediatric Long Term Care Pavilion</t>
  </si>
  <si>
    <t>2950318V</t>
  </si>
  <si>
    <t>7000398V</t>
  </si>
  <si>
    <t>2701358V</t>
  </si>
  <si>
    <t>7000350V</t>
  </si>
  <si>
    <t>5820000V</t>
  </si>
  <si>
    <t>5820000B</t>
  </si>
  <si>
    <t>1301301V</t>
  </si>
  <si>
    <t>1320301V</t>
  </si>
  <si>
    <t>5556301V</t>
  </si>
  <si>
    <t>5123306N</t>
  </si>
  <si>
    <t>4/1/23 - 3/31/24</t>
  </si>
  <si>
    <t>1/1/22 - 12/31/22</t>
  </si>
  <si>
    <t>Creekview Nursing and Rehab Center</t>
  </si>
  <si>
    <t>Bay Park Center for Nursing and Rehabilitation LLC</t>
  </si>
  <si>
    <t>Swan Lake Nursing and Rehabilitation</t>
  </si>
  <si>
    <t>Baird Nursing Home</t>
  </si>
  <si>
    <t>Division of Finance and Rate Setting</t>
  </si>
  <si>
    <t>SFY 2023 - 2024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</si>
</sst>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/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14" fontId="0" fillId="0" borderId="0" xfId="0" applyNumberFormat="1" applyFill="1"/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/>
    <xf numFmtId="164" fontId="1" fillId="0" borderId="10" xfId="0" applyNumberFormat="1" applyFont="1" applyFill="1" applyBorder="1"/>
    <xf numFmtId="0" fontId="0" fillId="0" borderId="2" xfId="0" applyFill="1" applyBorder="1"/>
    <xf numFmtId="164" fontId="0" fillId="0" borderId="13" xfId="0" applyNumberFormat="1" applyFill="1" applyBorder="1"/>
    <xf numFmtId="164" fontId="0" fillId="0" borderId="6" xfId="0" applyNumberFormat="1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9" xfId="0" applyFill="1" applyBorder="1"/>
    <xf numFmtId="0" fontId="0" fillId="0" borderId="10" xfId="0" applyFill="1" applyBorder="1"/>
    <xf numFmtId="164" fontId="0" fillId="0" borderId="10" xfId="0" applyNumberFormat="1" applyFill="1" applyBorder="1"/>
    <xf numFmtId="164" fontId="0" fillId="0" borderId="0" xfId="0" applyNumberFormat="1" applyFill="1" applyBorder="1"/>
    <xf numFmtId="164" fontId="0" fillId="0" borderId="12" xfId="0" applyNumberFormat="1" applyFill="1" applyBorder="1"/>
    <xf numFmtId="164" fontId="0" fillId="0" borderId="11" xfId="0" applyNumberFormat="1" applyFill="1" applyBorder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BDF8D-8527-4C9D-870D-42054181B4BB}">
  <sheetPr>
    <tabColor rgb="FFFFFF00"/>
    <pageSetUpPr fitToPage="1"/>
  </sheetPr>
  <dimension ref="A1:E705"/>
  <sheetViews>
    <sheetView tabSelected="1" workbookViewId="0">
      <pane ySplit="8" topLeftCell="A679" activePane="bottomLeft" state="frozen"/>
      <selection pane="bottomLeft" sqref="A1:E705"/>
    </sheetView>
  </sheetViews>
  <sheetFormatPr defaultColWidth="9.140625" defaultRowHeight="15" x14ac:dyDescent="0.25"/>
  <cols>
    <col min="1" max="1" width="10.85546875" style="1" bestFit="1" customWidth="1"/>
    <col min="2" max="2" width="55.140625" style="1" customWidth="1"/>
    <col min="3" max="3" width="17.140625" style="1" customWidth="1"/>
    <col min="4" max="4" width="17.5703125" style="1" customWidth="1"/>
    <col min="5" max="5" width="13.85546875" style="1" bestFit="1" customWidth="1"/>
    <col min="6" max="16384" width="9.140625" style="1"/>
  </cols>
  <sheetData>
    <row r="1" spans="1:5" x14ac:dyDescent="0.25">
      <c r="A1" s="8">
        <f ca="1">TODAY()</f>
        <v>45350</v>
      </c>
    </row>
    <row r="2" spans="1:5" ht="18.75" x14ac:dyDescent="0.3">
      <c r="A2" s="25" t="s">
        <v>0</v>
      </c>
      <c r="B2" s="25"/>
      <c r="C2" s="25"/>
      <c r="D2" s="25"/>
      <c r="E2" s="25"/>
    </row>
    <row r="3" spans="1:5" ht="18.75" x14ac:dyDescent="0.3">
      <c r="A3" s="25" t="s">
        <v>1313</v>
      </c>
      <c r="B3" s="25"/>
      <c r="C3" s="25"/>
      <c r="D3" s="25"/>
      <c r="E3" s="25"/>
    </row>
    <row r="4" spans="1:5" ht="18.75" x14ac:dyDescent="0.3">
      <c r="A4" s="25" t="s">
        <v>1</v>
      </c>
      <c r="B4" s="25"/>
      <c r="C4" s="25"/>
      <c r="D4" s="25"/>
      <c r="E4" s="25"/>
    </row>
    <row r="5" spans="1:5" ht="18.75" x14ac:dyDescent="0.3">
      <c r="A5" s="25" t="s">
        <v>1314</v>
      </c>
      <c r="B5" s="25"/>
      <c r="C5" s="25"/>
      <c r="D5" s="25"/>
      <c r="E5" s="25"/>
    </row>
    <row r="6" spans="1:5" ht="45" x14ac:dyDescent="0.25">
      <c r="A6" s="26" t="s">
        <v>2</v>
      </c>
      <c r="B6" s="28" t="s">
        <v>3</v>
      </c>
      <c r="C6" s="2" t="s">
        <v>4</v>
      </c>
      <c r="D6" s="3" t="s">
        <v>5</v>
      </c>
      <c r="E6" s="4" t="s">
        <v>6</v>
      </c>
    </row>
    <row r="7" spans="1:5" ht="15.75" thickBot="1" x14ac:dyDescent="0.3">
      <c r="A7" s="27"/>
      <c r="B7" s="29"/>
      <c r="C7" s="5" t="s">
        <v>1307</v>
      </c>
      <c r="D7" s="6" t="s">
        <v>1308</v>
      </c>
      <c r="E7" s="7"/>
    </row>
    <row r="8" spans="1:5" ht="15.75" thickTop="1" x14ac:dyDescent="0.25">
      <c r="A8" s="24"/>
      <c r="B8" s="23"/>
      <c r="C8" s="9">
        <f>SUM(C9:C707)</f>
        <v>140000000.00000003</v>
      </c>
      <c r="D8" s="10">
        <f>SUM(D9:D707)</f>
        <v>1.0169719644181896E-7</v>
      </c>
      <c r="E8" s="11">
        <f>SUM(E9:E705)</f>
        <v>140000000.00000006</v>
      </c>
    </row>
    <row r="9" spans="1:5" x14ac:dyDescent="0.25">
      <c r="A9" s="16" t="s">
        <v>7</v>
      </c>
      <c r="B9" s="12" t="s">
        <v>8</v>
      </c>
      <c r="C9" s="13">
        <v>837337.9564161601</v>
      </c>
      <c r="D9" s="20">
        <v>85990.175820689648</v>
      </c>
      <c r="E9" s="14">
        <f>C9+D9</f>
        <v>923328.13223684975</v>
      </c>
    </row>
    <row r="10" spans="1:5" x14ac:dyDescent="0.25">
      <c r="A10" s="16" t="s">
        <v>9</v>
      </c>
      <c r="B10" s="15" t="s">
        <v>10</v>
      </c>
      <c r="C10" s="13">
        <v>126182.12292697791</v>
      </c>
      <c r="D10" s="20">
        <v>12313.268023316159</v>
      </c>
      <c r="E10" s="14">
        <f t="shared" ref="E10:E73" si="0">C10+D10</f>
        <v>138495.39095029407</v>
      </c>
    </row>
    <row r="11" spans="1:5" x14ac:dyDescent="0.25">
      <c r="A11" s="16" t="s">
        <v>11</v>
      </c>
      <c r="B11" s="15" t="s">
        <v>12</v>
      </c>
      <c r="C11" s="13">
        <v>36785.091701470759</v>
      </c>
      <c r="D11" s="20">
        <v>3532.4131615035822</v>
      </c>
      <c r="E11" s="14">
        <f t="shared" si="0"/>
        <v>40317.50486297434</v>
      </c>
    </row>
    <row r="12" spans="1:5" x14ac:dyDescent="0.25">
      <c r="A12" s="16" t="s">
        <v>13</v>
      </c>
      <c r="B12" s="15" t="s">
        <v>14</v>
      </c>
      <c r="C12" s="13">
        <v>270986.77673914511</v>
      </c>
      <c r="D12" s="20">
        <v>-38269.926259614789</v>
      </c>
      <c r="E12" s="14">
        <f t="shared" si="0"/>
        <v>232716.85047953032</v>
      </c>
    </row>
    <row r="13" spans="1:5" x14ac:dyDescent="0.25">
      <c r="A13" s="16" t="s">
        <v>15</v>
      </c>
      <c r="B13" s="15" t="s">
        <v>16</v>
      </c>
      <c r="C13" s="13">
        <v>178926.77810930682</v>
      </c>
      <c r="D13" s="20">
        <v>831.7731661326543</v>
      </c>
      <c r="E13" s="14">
        <f t="shared" si="0"/>
        <v>179758.55127543947</v>
      </c>
    </row>
    <row r="14" spans="1:5" x14ac:dyDescent="0.25">
      <c r="A14" s="16" t="s">
        <v>17</v>
      </c>
      <c r="B14" s="15" t="s">
        <v>18</v>
      </c>
      <c r="C14" s="13">
        <v>87626.202731140918</v>
      </c>
      <c r="D14" s="20">
        <v>3934.4778398668604</v>
      </c>
      <c r="E14" s="14">
        <f t="shared" si="0"/>
        <v>91560.680571007775</v>
      </c>
    </row>
    <row r="15" spans="1:5" x14ac:dyDescent="0.25">
      <c r="A15" s="16" t="s">
        <v>19</v>
      </c>
      <c r="B15" s="15" t="s">
        <v>20</v>
      </c>
      <c r="C15" s="13">
        <v>104180.61272153337</v>
      </c>
      <c r="D15" s="20">
        <v>-3118.6579806393784</v>
      </c>
      <c r="E15" s="14">
        <f t="shared" si="0"/>
        <v>101061.954740894</v>
      </c>
    </row>
    <row r="16" spans="1:5" x14ac:dyDescent="0.25">
      <c r="A16" s="16" t="s">
        <v>21</v>
      </c>
      <c r="B16" s="15" t="s">
        <v>22</v>
      </c>
      <c r="C16" s="13">
        <v>103300.92779289062</v>
      </c>
      <c r="D16" s="20">
        <v>-9862.3396392600334</v>
      </c>
      <c r="E16" s="14">
        <f t="shared" si="0"/>
        <v>93438.588153630582</v>
      </c>
    </row>
    <row r="17" spans="1:5" x14ac:dyDescent="0.25">
      <c r="A17" s="16" t="s">
        <v>23</v>
      </c>
      <c r="B17" s="15" t="s">
        <v>24</v>
      </c>
      <c r="C17" s="13">
        <v>128466.8670407671</v>
      </c>
      <c r="D17" s="20">
        <v>5720.3387196080803</v>
      </c>
      <c r="E17" s="14">
        <f t="shared" si="0"/>
        <v>134187.20576037519</v>
      </c>
    </row>
    <row r="18" spans="1:5" x14ac:dyDescent="0.25">
      <c r="A18" s="16" t="s">
        <v>25</v>
      </c>
      <c r="B18" s="15" t="s">
        <v>26</v>
      </c>
      <c r="C18" s="13">
        <v>144097.16000102292</v>
      </c>
      <c r="D18" s="20">
        <v>-11737.785431212083</v>
      </c>
      <c r="E18" s="14">
        <f t="shared" si="0"/>
        <v>132359.37456981084</v>
      </c>
    </row>
    <row r="19" spans="1:5" x14ac:dyDescent="0.25">
      <c r="A19" s="16" t="s">
        <v>27</v>
      </c>
      <c r="B19" s="15" t="s">
        <v>28</v>
      </c>
      <c r="C19" s="13">
        <v>182818.85042607738</v>
      </c>
      <c r="D19" s="20">
        <v>20623.620580228991</v>
      </c>
      <c r="E19" s="14">
        <f t="shared" si="0"/>
        <v>203442.47100630635</v>
      </c>
    </row>
    <row r="20" spans="1:5" x14ac:dyDescent="0.25">
      <c r="A20" s="16" t="s">
        <v>29</v>
      </c>
      <c r="B20" s="15" t="s">
        <v>30</v>
      </c>
      <c r="C20" s="13">
        <v>325485.12739576201</v>
      </c>
      <c r="D20" s="20">
        <v>-32555.914189629228</v>
      </c>
      <c r="E20" s="14">
        <f t="shared" si="0"/>
        <v>292929.21320613276</v>
      </c>
    </row>
    <row r="21" spans="1:5" x14ac:dyDescent="0.25">
      <c r="A21" s="16" t="s">
        <v>31</v>
      </c>
      <c r="B21" s="15" t="s">
        <v>32</v>
      </c>
      <c r="C21" s="13">
        <v>155034.1627852314</v>
      </c>
      <c r="D21" s="20">
        <v>1372.4216470341562</v>
      </c>
      <c r="E21" s="14">
        <f t="shared" si="0"/>
        <v>156406.58443226555</v>
      </c>
    </row>
    <row r="22" spans="1:5" x14ac:dyDescent="0.25">
      <c r="A22" s="16" t="s">
        <v>33</v>
      </c>
      <c r="B22" s="15" t="s">
        <v>34</v>
      </c>
      <c r="C22" s="13">
        <v>96712.663423234306</v>
      </c>
      <c r="D22" s="20">
        <v>3193.2626877592847</v>
      </c>
      <c r="E22" s="14">
        <f t="shared" si="0"/>
        <v>99905.926110993591</v>
      </c>
    </row>
    <row r="23" spans="1:5" x14ac:dyDescent="0.25">
      <c r="A23" s="16" t="s">
        <v>35</v>
      </c>
      <c r="B23" s="15" t="s">
        <v>36</v>
      </c>
      <c r="C23" s="13">
        <v>592012.47771484731</v>
      </c>
      <c r="D23" s="20">
        <v>35991.257009593508</v>
      </c>
      <c r="E23" s="14">
        <f t="shared" si="0"/>
        <v>628003.73472444084</v>
      </c>
    </row>
    <row r="24" spans="1:5" x14ac:dyDescent="0.25">
      <c r="A24" s="16" t="s">
        <v>37</v>
      </c>
      <c r="B24" s="15" t="s">
        <v>38</v>
      </c>
      <c r="C24" s="13">
        <v>261028.27576844196</v>
      </c>
      <c r="D24" s="20">
        <v>-1182.7934262696217</v>
      </c>
      <c r="E24" s="14">
        <f t="shared" si="0"/>
        <v>259845.48234217236</v>
      </c>
    </row>
    <row r="25" spans="1:5" x14ac:dyDescent="0.25">
      <c r="A25" s="16" t="s">
        <v>39</v>
      </c>
      <c r="B25" s="15" t="s">
        <v>40</v>
      </c>
      <c r="C25" s="13">
        <v>216565.74139020947</v>
      </c>
      <c r="D25" s="20">
        <v>7992.9621574729827</v>
      </c>
      <c r="E25" s="14">
        <f t="shared" si="0"/>
        <v>224558.70354768244</v>
      </c>
    </row>
    <row r="26" spans="1:5" x14ac:dyDescent="0.25">
      <c r="A26" s="16" t="s">
        <v>41</v>
      </c>
      <c r="B26" s="15" t="s">
        <v>42</v>
      </c>
      <c r="C26" s="13">
        <v>612343.0034115786</v>
      </c>
      <c r="D26" s="20">
        <v>21335.928873451048</v>
      </c>
      <c r="E26" s="14">
        <f t="shared" si="0"/>
        <v>633678.93228502967</v>
      </c>
    </row>
    <row r="27" spans="1:5" x14ac:dyDescent="0.25">
      <c r="A27" s="16" t="s">
        <v>43</v>
      </c>
      <c r="B27" s="15" t="s">
        <v>44</v>
      </c>
      <c r="C27" s="13">
        <v>87048.304697059459</v>
      </c>
      <c r="D27" s="20">
        <v>4041.607519754325</v>
      </c>
      <c r="E27" s="14">
        <f t="shared" si="0"/>
        <v>91089.912216813784</v>
      </c>
    </row>
    <row r="28" spans="1:5" x14ac:dyDescent="0.25">
      <c r="A28" s="16" t="s">
        <v>45</v>
      </c>
      <c r="B28" s="15" t="s">
        <v>46</v>
      </c>
      <c r="C28" s="13">
        <v>84508.843131302681</v>
      </c>
      <c r="D28" s="20">
        <v>-20822.210034149626</v>
      </c>
      <c r="E28" s="14">
        <f t="shared" si="0"/>
        <v>63686.633097153055</v>
      </c>
    </row>
    <row r="29" spans="1:5" x14ac:dyDescent="0.25">
      <c r="A29" s="16" t="s">
        <v>47</v>
      </c>
      <c r="B29" s="15" t="s">
        <v>48</v>
      </c>
      <c r="C29" s="13">
        <v>185326.14661444371</v>
      </c>
      <c r="D29" s="20">
        <v>-141.30870886324556</v>
      </c>
      <c r="E29" s="14">
        <f t="shared" si="0"/>
        <v>185184.83790558047</v>
      </c>
    </row>
    <row r="30" spans="1:5" x14ac:dyDescent="0.25">
      <c r="A30" s="16" t="s">
        <v>49</v>
      </c>
      <c r="B30" s="15" t="s">
        <v>50</v>
      </c>
      <c r="C30" s="13">
        <v>35121.738695653883</v>
      </c>
      <c r="D30" s="20">
        <v>1010.1456541091939</v>
      </c>
      <c r="E30" s="14">
        <f t="shared" si="0"/>
        <v>36131.884349763073</v>
      </c>
    </row>
    <row r="31" spans="1:5" x14ac:dyDescent="0.25">
      <c r="A31" s="16" t="s">
        <v>51</v>
      </c>
      <c r="B31" s="15" t="s">
        <v>52</v>
      </c>
      <c r="C31" s="13">
        <v>303634.01006797876</v>
      </c>
      <c r="D31" s="20">
        <v>-12684.200535629134</v>
      </c>
      <c r="E31" s="14">
        <f t="shared" si="0"/>
        <v>290949.80953234964</v>
      </c>
    </row>
    <row r="32" spans="1:5" x14ac:dyDescent="0.25">
      <c r="A32" s="16" t="s">
        <v>53</v>
      </c>
      <c r="B32" s="15" t="s">
        <v>54</v>
      </c>
      <c r="C32" s="13">
        <v>214862.85790325017</v>
      </c>
      <c r="D32" s="20">
        <v>-32252.897527004781</v>
      </c>
      <c r="E32" s="14">
        <f t="shared" si="0"/>
        <v>182609.96037624538</v>
      </c>
    </row>
    <row r="33" spans="1:5" x14ac:dyDescent="0.25">
      <c r="A33" s="16" t="s">
        <v>55</v>
      </c>
      <c r="B33" s="15" t="s">
        <v>56</v>
      </c>
      <c r="C33" s="13">
        <v>32197.494505466195</v>
      </c>
      <c r="D33" s="20">
        <v>-2135.5356871641998</v>
      </c>
      <c r="E33" s="14">
        <f t="shared" si="0"/>
        <v>30061.958818301995</v>
      </c>
    </row>
    <row r="34" spans="1:5" x14ac:dyDescent="0.25">
      <c r="A34" s="16" t="s">
        <v>57</v>
      </c>
      <c r="B34" s="15" t="s">
        <v>58</v>
      </c>
      <c r="C34" s="13">
        <v>157452.70686317628</v>
      </c>
      <c r="D34" s="20">
        <v>151918.43177407619</v>
      </c>
      <c r="E34" s="14">
        <f t="shared" si="0"/>
        <v>309371.1386372525</v>
      </c>
    </row>
    <row r="35" spans="1:5" x14ac:dyDescent="0.25">
      <c r="A35" s="16" t="s">
        <v>59</v>
      </c>
      <c r="B35" s="15" t="s">
        <v>60</v>
      </c>
      <c r="C35" s="13">
        <v>221588.79493415944</v>
      </c>
      <c r="D35" s="20">
        <v>-24562.713026475365</v>
      </c>
      <c r="E35" s="14">
        <f t="shared" si="0"/>
        <v>197026.08190768407</v>
      </c>
    </row>
    <row r="36" spans="1:5" x14ac:dyDescent="0.25">
      <c r="A36" s="16" t="s">
        <v>61</v>
      </c>
      <c r="B36" s="15" t="s">
        <v>62</v>
      </c>
      <c r="C36" s="13">
        <v>188122.12491186315</v>
      </c>
      <c r="D36" s="20">
        <v>31635.040338110237</v>
      </c>
      <c r="E36" s="14">
        <f t="shared" si="0"/>
        <v>219757.16524997339</v>
      </c>
    </row>
    <row r="37" spans="1:5" x14ac:dyDescent="0.25">
      <c r="A37" s="16" t="s">
        <v>63</v>
      </c>
      <c r="B37" s="15" t="s">
        <v>64</v>
      </c>
      <c r="C37" s="13">
        <v>329976.10210975551</v>
      </c>
      <c r="D37" s="20">
        <v>18882.826800105235</v>
      </c>
      <c r="E37" s="14">
        <f t="shared" si="0"/>
        <v>348858.92890986073</v>
      </c>
    </row>
    <row r="38" spans="1:5" x14ac:dyDescent="0.25">
      <c r="A38" s="16" t="s">
        <v>65</v>
      </c>
      <c r="B38" s="15" t="s">
        <v>66</v>
      </c>
      <c r="C38" s="13">
        <v>123153.27971588493</v>
      </c>
      <c r="D38" s="20">
        <v>27829.898391386458</v>
      </c>
      <c r="E38" s="14">
        <f t="shared" si="0"/>
        <v>150983.17810727138</v>
      </c>
    </row>
    <row r="39" spans="1:5" x14ac:dyDescent="0.25">
      <c r="A39" s="16" t="s">
        <v>67</v>
      </c>
      <c r="B39" s="15" t="s">
        <v>68</v>
      </c>
      <c r="C39" s="13">
        <v>164677.89678304756</v>
      </c>
      <c r="D39" s="20">
        <v>8992.5649896722025</v>
      </c>
      <c r="E39" s="14">
        <f t="shared" si="0"/>
        <v>173670.46177271975</v>
      </c>
    </row>
    <row r="40" spans="1:5" x14ac:dyDescent="0.25">
      <c r="A40" s="16" t="s">
        <v>69</v>
      </c>
      <c r="B40" s="15" t="s">
        <v>70</v>
      </c>
      <c r="C40" s="13">
        <v>28546.213137786253</v>
      </c>
      <c r="D40" s="20">
        <v>1288.5441292854521</v>
      </c>
      <c r="E40" s="14">
        <f t="shared" si="0"/>
        <v>29834.757267071705</v>
      </c>
    </row>
    <row r="41" spans="1:5" x14ac:dyDescent="0.25">
      <c r="A41" s="16" t="s">
        <v>71</v>
      </c>
      <c r="B41" s="15" t="s">
        <v>72</v>
      </c>
      <c r="C41" s="13">
        <v>408662.9678745197</v>
      </c>
      <c r="D41" s="20">
        <v>22533.469569281355</v>
      </c>
      <c r="E41" s="14">
        <f t="shared" si="0"/>
        <v>431196.43744380109</v>
      </c>
    </row>
    <row r="42" spans="1:5" x14ac:dyDescent="0.25">
      <c r="A42" s="16" t="s">
        <v>73</v>
      </c>
      <c r="B42" s="15" t="s">
        <v>74</v>
      </c>
      <c r="C42" s="13">
        <v>270333.78554946138</v>
      </c>
      <c r="D42" s="20">
        <v>-45221.068800113455</v>
      </c>
      <c r="E42" s="14">
        <f t="shared" si="0"/>
        <v>225112.71674934792</v>
      </c>
    </row>
    <row r="43" spans="1:5" x14ac:dyDescent="0.25">
      <c r="A43" s="16" t="s">
        <v>75</v>
      </c>
      <c r="B43" s="15" t="s">
        <v>76</v>
      </c>
      <c r="C43" s="13">
        <v>217331.92418153503</v>
      </c>
      <c r="D43" s="20">
        <v>12514.890937214164</v>
      </c>
      <c r="E43" s="14">
        <f t="shared" si="0"/>
        <v>229846.81511874919</v>
      </c>
    </row>
    <row r="44" spans="1:5" x14ac:dyDescent="0.25">
      <c r="A44" s="16" t="s">
        <v>77</v>
      </c>
      <c r="B44" s="15" t="s">
        <v>78</v>
      </c>
      <c r="C44" s="13">
        <v>972145.10299822385</v>
      </c>
      <c r="D44" s="20">
        <v>-1805.8143437191611</v>
      </c>
      <c r="E44" s="14">
        <f t="shared" si="0"/>
        <v>970339.28865450469</v>
      </c>
    </row>
    <row r="45" spans="1:5" x14ac:dyDescent="0.25">
      <c r="A45" s="16" t="s">
        <v>79</v>
      </c>
      <c r="B45" s="15" t="s">
        <v>80</v>
      </c>
      <c r="C45" s="13">
        <v>102203.62604078543</v>
      </c>
      <c r="D45" s="20">
        <v>-9611.1812221348737</v>
      </c>
      <c r="E45" s="14">
        <f t="shared" si="0"/>
        <v>92592.444818650547</v>
      </c>
    </row>
    <row r="46" spans="1:5" x14ac:dyDescent="0.25">
      <c r="A46" s="16" t="s">
        <v>81</v>
      </c>
      <c r="B46" s="15" t="s">
        <v>82</v>
      </c>
      <c r="C46" s="13">
        <v>85939.88137681935</v>
      </c>
      <c r="D46" s="20">
        <v>-6739.4704688139027</v>
      </c>
      <c r="E46" s="14">
        <f t="shared" si="0"/>
        <v>79200.410908005448</v>
      </c>
    </row>
    <row r="47" spans="1:5" x14ac:dyDescent="0.25">
      <c r="A47" s="16" t="s">
        <v>83</v>
      </c>
      <c r="B47" s="15" t="s">
        <v>84</v>
      </c>
      <c r="C47" s="13">
        <v>129022.20982036178</v>
      </c>
      <c r="D47" s="20">
        <v>-34089.722155803494</v>
      </c>
      <c r="E47" s="14">
        <f t="shared" si="0"/>
        <v>94932.487664558284</v>
      </c>
    </row>
    <row r="48" spans="1:5" x14ac:dyDescent="0.25">
      <c r="A48" s="16" t="s">
        <v>85</v>
      </c>
      <c r="B48" s="15" t="s">
        <v>86</v>
      </c>
      <c r="C48" s="13">
        <v>29344.997933242659</v>
      </c>
      <c r="D48" s="20">
        <v>-8423.9122740496568</v>
      </c>
      <c r="E48" s="14">
        <f t="shared" si="0"/>
        <v>20921.085659193002</v>
      </c>
    </row>
    <row r="49" spans="1:5" x14ac:dyDescent="0.25">
      <c r="A49" s="16" t="s">
        <v>87</v>
      </c>
      <c r="B49" s="15" t="s">
        <v>88</v>
      </c>
      <c r="C49" s="13">
        <v>101512.47648350401</v>
      </c>
      <c r="D49" s="20">
        <v>7566.9585327933746</v>
      </c>
      <c r="E49" s="14">
        <f t="shared" si="0"/>
        <v>109079.43501629739</v>
      </c>
    </row>
    <row r="50" spans="1:5" x14ac:dyDescent="0.25">
      <c r="A50" s="16" t="s">
        <v>89</v>
      </c>
      <c r="B50" s="15" t="s">
        <v>90</v>
      </c>
      <c r="C50" s="13">
        <v>110623.9173365115</v>
      </c>
      <c r="D50" s="20">
        <v>-27433.108600184201</v>
      </c>
      <c r="E50" s="14">
        <f t="shared" si="0"/>
        <v>83190.808736327293</v>
      </c>
    </row>
    <row r="51" spans="1:5" x14ac:dyDescent="0.25">
      <c r="A51" s="16" t="s">
        <v>91</v>
      </c>
      <c r="B51" s="15" t="s">
        <v>92</v>
      </c>
      <c r="C51" s="13">
        <v>164120.94197998382</v>
      </c>
      <c r="D51" s="20">
        <v>-1001.8018832221933</v>
      </c>
      <c r="E51" s="14">
        <f t="shared" si="0"/>
        <v>163119.14009676164</v>
      </c>
    </row>
    <row r="52" spans="1:5" x14ac:dyDescent="0.25">
      <c r="A52" s="16" t="s">
        <v>93</v>
      </c>
      <c r="B52" s="15" t="s">
        <v>94</v>
      </c>
      <c r="C52" s="13">
        <v>467862.26821756869</v>
      </c>
      <c r="D52" s="20">
        <v>40945.724796359951</v>
      </c>
      <c r="E52" s="14">
        <f t="shared" si="0"/>
        <v>508807.99301392864</v>
      </c>
    </row>
    <row r="53" spans="1:5" x14ac:dyDescent="0.25">
      <c r="A53" s="16" t="s">
        <v>95</v>
      </c>
      <c r="B53" s="15" t="s">
        <v>96</v>
      </c>
      <c r="C53" s="13">
        <v>949309.91160650528</v>
      </c>
      <c r="D53" s="20">
        <v>-57959.274241023639</v>
      </c>
      <c r="E53" s="14">
        <f t="shared" si="0"/>
        <v>891350.63736548158</v>
      </c>
    </row>
    <row r="54" spans="1:5" x14ac:dyDescent="0.25">
      <c r="A54" s="16" t="s">
        <v>97</v>
      </c>
      <c r="B54" s="15" t="s">
        <v>98</v>
      </c>
      <c r="C54" s="13">
        <v>165564.23004867905</v>
      </c>
      <c r="D54" s="20">
        <v>-6089.355422054512</v>
      </c>
      <c r="E54" s="14">
        <f t="shared" si="0"/>
        <v>159474.87462662454</v>
      </c>
    </row>
    <row r="55" spans="1:5" x14ac:dyDescent="0.25">
      <c r="A55" s="16" t="s">
        <v>99</v>
      </c>
      <c r="B55" s="15" t="s">
        <v>100</v>
      </c>
      <c r="C55" s="13">
        <v>232722.76958330601</v>
      </c>
      <c r="D55" s="20">
        <v>33991.724876548811</v>
      </c>
      <c r="E55" s="14">
        <f t="shared" si="0"/>
        <v>266714.49445985485</v>
      </c>
    </row>
    <row r="56" spans="1:5" x14ac:dyDescent="0.25">
      <c r="A56" s="16" t="s">
        <v>101</v>
      </c>
      <c r="B56" s="15" t="s">
        <v>102</v>
      </c>
      <c r="C56" s="13">
        <v>329982.89857926057</v>
      </c>
      <c r="D56" s="20">
        <v>-10910.406177419107</v>
      </c>
      <c r="E56" s="14">
        <f t="shared" si="0"/>
        <v>319072.49240184145</v>
      </c>
    </row>
    <row r="57" spans="1:5" x14ac:dyDescent="0.25">
      <c r="A57" s="16" t="s">
        <v>103</v>
      </c>
      <c r="B57" s="15" t="s">
        <v>104</v>
      </c>
      <c r="C57" s="13">
        <v>73355.173240276883</v>
      </c>
      <c r="D57" s="20">
        <v>6825.9506833019368</v>
      </c>
      <c r="E57" s="14">
        <f t="shared" si="0"/>
        <v>80181.123923578823</v>
      </c>
    </row>
    <row r="58" spans="1:5" x14ac:dyDescent="0.25">
      <c r="A58" s="16" t="s">
        <v>105</v>
      </c>
      <c r="B58" s="15" t="s">
        <v>106</v>
      </c>
      <c r="C58" s="13">
        <v>331033.47945944866</v>
      </c>
      <c r="D58" s="20">
        <v>-14416.53360302982</v>
      </c>
      <c r="E58" s="14">
        <f t="shared" si="0"/>
        <v>316616.94585641881</v>
      </c>
    </row>
    <row r="59" spans="1:5" x14ac:dyDescent="0.25">
      <c r="A59" s="16" t="s">
        <v>107</v>
      </c>
      <c r="B59" s="15" t="s">
        <v>108</v>
      </c>
      <c r="C59" s="13">
        <v>272487.83346697467</v>
      </c>
      <c r="D59" s="20">
        <v>-1667.8629811525461</v>
      </c>
      <c r="E59" s="14">
        <f t="shared" si="0"/>
        <v>270819.97048582212</v>
      </c>
    </row>
    <row r="60" spans="1:5" x14ac:dyDescent="0.25">
      <c r="A60" s="16" t="s">
        <v>109</v>
      </c>
      <c r="B60" s="15" t="s">
        <v>110</v>
      </c>
      <c r="C60" s="13">
        <v>415328.72177751665</v>
      </c>
      <c r="D60" s="20">
        <v>34525.327472198958</v>
      </c>
      <c r="E60" s="14">
        <f t="shared" si="0"/>
        <v>449854.04924971564</v>
      </c>
    </row>
    <row r="61" spans="1:5" x14ac:dyDescent="0.25">
      <c r="A61" s="16" t="s">
        <v>111</v>
      </c>
      <c r="B61" s="15" t="s">
        <v>112</v>
      </c>
      <c r="C61" s="13">
        <v>189120.42184274466</v>
      </c>
      <c r="D61" s="20">
        <v>-11107.768553931004</v>
      </c>
      <c r="E61" s="14">
        <f t="shared" si="0"/>
        <v>178012.65328881366</v>
      </c>
    </row>
    <row r="62" spans="1:5" x14ac:dyDescent="0.25">
      <c r="A62" s="16" t="s">
        <v>113</v>
      </c>
      <c r="B62" s="15" t="s">
        <v>114</v>
      </c>
      <c r="C62" s="13">
        <v>100783.07847298344</v>
      </c>
      <c r="D62" s="20">
        <v>-6198.8396828363038</v>
      </c>
      <c r="E62" s="14">
        <f t="shared" si="0"/>
        <v>94584.238790147137</v>
      </c>
    </row>
    <row r="63" spans="1:5" x14ac:dyDescent="0.25">
      <c r="A63" s="16" t="s">
        <v>115</v>
      </c>
      <c r="B63" s="15" t="s">
        <v>116</v>
      </c>
      <c r="C63" s="13">
        <v>360091.69224804535</v>
      </c>
      <c r="D63" s="20">
        <v>154032.04886500942</v>
      </c>
      <c r="E63" s="14">
        <f t="shared" si="0"/>
        <v>514123.7411130548</v>
      </c>
    </row>
    <row r="64" spans="1:5" x14ac:dyDescent="0.25">
      <c r="A64" s="16" t="s">
        <v>117</v>
      </c>
      <c r="B64" s="15" t="s">
        <v>118</v>
      </c>
      <c r="C64" s="13">
        <v>448018.507882857</v>
      </c>
      <c r="D64" s="20">
        <v>99217.617073845773</v>
      </c>
      <c r="E64" s="14">
        <f t="shared" si="0"/>
        <v>547236.12495670281</v>
      </c>
    </row>
    <row r="65" spans="1:5" x14ac:dyDescent="0.25">
      <c r="A65" s="16" t="s">
        <v>119</v>
      </c>
      <c r="B65" s="15" t="s">
        <v>120</v>
      </c>
      <c r="C65" s="13">
        <v>341983.11954641284</v>
      </c>
      <c r="D65" s="20">
        <v>-19632.983580134722</v>
      </c>
      <c r="E65" s="14">
        <f t="shared" si="0"/>
        <v>322350.13596627815</v>
      </c>
    </row>
    <row r="66" spans="1:5" x14ac:dyDescent="0.25">
      <c r="A66" s="16" t="s">
        <v>121</v>
      </c>
      <c r="B66" s="15" t="s">
        <v>122</v>
      </c>
      <c r="C66" s="13">
        <v>179250.2473341279</v>
      </c>
      <c r="D66" s="20">
        <v>115.36191828364099</v>
      </c>
      <c r="E66" s="14">
        <f t="shared" si="0"/>
        <v>179365.60925241152</v>
      </c>
    </row>
    <row r="67" spans="1:5" x14ac:dyDescent="0.25">
      <c r="A67" s="16" t="s">
        <v>123</v>
      </c>
      <c r="B67" s="15" t="s">
        <v>124</v>
      </c>
      <c r="C67" s="13">
        <v>279308.01973681111</v>
      </c>
      <c r="D67" s="20">
        <v>-13691.220373328368</v>
      </c>
      <c r="E67" s="14">
        <f t="shared" si="0"/>
        <v>265616.79936348274</v>
      </c>
    </row>
    <row r="68" spans="1:5" x14ac:dyDescent="0.25">
      <c r="A68" s="16" t="s">
        <v>125</v>
      </c>
      <c r="B68" s="15" t="s">
        <v>126</v>
      </c>
      <c r="C68" s="13">
        <v>535280.63974864606</v>
      </c>
      <c r="D68" s="20">
        <v>-20235.126116977568</v>
      </c>
      <c r="E68" s="14">
        <f t="shared" si="0"/>
        <v>515045.51363166852</v>
      </c>
    </row>
    <row r="69" spans="1:5" x14ac:dyDescent="0.25">
      <c r="A69" s="16" t="s">
        <v>127</v>
      </c>
      <c r="B69" s="15" t="s">
        <v>128</v>
      </c>
      <c r="C69" s="13">
        <v>149447.23815139532</v>
      </c>
      <c r="D69" s="20">
        <v>-24077.703160587334</v>
      </c>
      <c r="E69" s="14">
        <f t="shared" si="0"/>
        <v>125369.53499080798</v>
      </c>
    </row>
    <row r="70" spans="1:5" x14ac:dyDescent="0.25">
      <c r="A70" s="16" t="s">
        <v>129</v>
      </c>
      <c r="B70" s="15" t="s">
        <v>130</v>
      </c>
      <c r="C70" s="13">
        <v>427241.68169688946</v>
      </c>
      <c r="D70" s="20">
        <v>14184.312073758862</v>
      </c>
      <c r="E70" s="14">
        <f t="shared" si="0"/>
        <v>441425.99377064832</v>
      </c>
    </row>
    <row r="71" spans="1:5" x14ac:dyDescent="0.25">
      <c r="A71" s="16" t="s">
        <v>131</v>
      </c>
      <c r="B71" s="15" t="s">
        <v>132</v>
      </c>
      <c r="C71" s="13">
        <v>387430.56542993878</v>
      </c>
      <c r="D71" s="20">
        <v>22977.102959602678</v>
      </c>
      <c r="E71" s="14">
        <f t="shared" si="0"/>
        <v>410407.66838954145</v>
      </c>
    </row>
    <row r="72" spans="1:5" x14ac:dyDescent="0.25">
      <c r="A72" s="16" t="s">
        <v>133</v>
      </c>
      <c r="B72" s="15" t="s">
        <v>134</v>
      </c>
      <c r="C72" s="13">
        <v>80485.527834142151</v>
      </c>
      <c r="D72" s="20">
        <v>2161.5706445698015</v>
      </c>
      <c r="E72" s="14">
        <f t="shared" si="0"/>
        <v>82647.098478711952</v>
      </c>
    </row>
    <row r="73" spans="1:5" x14ac:dyDescent="0.25">
      <c r="A73" s="16" t="s">
        <v>135</v>
      </c>
      <c r="B73" s="15" t="s">
        <v>136</v>
      </c>
      <c r="C73" s="13">
        <v>378387.76238586113</v>
      </c>
      <c r="D73" s="20">
        <v>-16950.688555255037</v>
      </c>
      <c r="E73" s="14">
        <f t="shared" si="0"/>
        <v>361437.07383060607</v>
      </c>
    </row>
    <row r="74" spans="1:5" x14ac:dyDescent="0.25">
      <c r="A74" s="16" t="s">
        <v>137</v>
      </c>
      <c r="B74" s="15" t="s">
        <v>138</v>
      </c>
      <c r="C74" s="13">
        <v>135803.5771246248</v>
      </c>
      <c r="D74" s="20">
        <v>26242.173900601854</v>
      </c>
      <c r="E74" s="14">
        <f t="shared" ref="E74:E137" si="1">C74+D74</f>
        <v>162045.75102522667</v>
      </c>
    </row>
    <row r="75" spans="1:5" x14ac:dyDescent="0.25">
      <c r="A75" s="16" t="s">
        <v>139</v>
      </c>
      <c r="B75" s="15" t="s">
        <v>140</v>
      </c>
      <c r="C75" s="13">
        <v>2474.3840294683696</v>
      </c>
      <c r="D75" s="20">
        <v>1561.6415442456926</v>
      </c>
      <c r="E75" s="14">
        <f t="shared" si="1"/>
        <v>4036.0255737140624</v>
      </c>
    </row>
    <row r="76" spans="1:5" x14ac:dyDescent="0.25">
      <c r="A76" s="16" t="s">
        <v>141</v>
      </c>
      <c r="B76" s="15" t="s">
        <v>142</v>
      </c>
      <c r="C76" s="13">
        <v>136187.67635124555</v>
      </c>
      <c r="D76" s="20">
        <v>-7851.4472929974581</v>
      </c>
      <c r="E76" s="14">
        <f t="shared" si="1"/>
        <v>128336.22905824809</v>
      </c>
    </row>
    <row r="77" spans="1:5" x14ac:dyDescent="0.25">
      <c r="A77" s="16" t="s">
        <v>143</v>
      </c>
      <c r="B77" s="15" t="s">
        <v>144</v>
      </c>
      <c r="C77" s="13">
        <v>320236.31418723613</v>
      </c>
      <c r="D77" s="20">
        <v>-47199.529122772001</v>
      </c>
      <c r="E77" s="14">
        <f t="shared" si="1"/>
        <v>273036.78506446414</v>
      </c>
    </row>
    <row r="78" spans="1:5" x14ac:dyDescent="0.25">
      <c r="A78" s="16" t="s">
        <v>145</v>
      </c>
      <c r="B78" s="15" t="s">
        <v>146</v>
      </c>
      <c r="C78" s="13">
        <v>229329.92303130639</v>
      </c>
      <c r="D78" s="20">
        <v>-65113.998993146699</v>
      </c>
      <c r="E78" s="14">
        <f t="shared" si="1"/>
        <v>164215.92403815969</v>
      </c>
    </row>
    <row r="79" spans="1:5" x14ac:dyDescent="0.25">
      <c r="A79" s="16" t="s">
        <v>147</v>
      </c>
      <c r="B79" s="15" t="s">
        <v>148</v>
      </c>
      <c r="C79" s="13">
        <v>465479.7945384708</v>
      </c>
      <c r="D79" s="20">
        <v>19707.216117857781</v>
      </c>
      <c r="E79" s="14">
        <f t="shared" si="1"/>
        <v>485187.01065632858</v>
      </c>
    </row>
    <row r="80" spans="1:5" x14ac:dyDescent="0.25">
      <c r="A80" s="16" t="s">
        <v>149</v>
      </c>
      <c r="B80" s="15" t="s">
        <v>150</v>
      </c>
      <c r="C80" s="13">
        <v>83933.850282696381</v>
      </c>
      <c r="D80" s="20">
        <v>4734.3239166243293</v>
      </c>
      <c r="E80" s="14">
        <f t="shared" si="1"/>
        <v>88668.174199320711</v>
      </c>
    </row>
    <row r="81" spans="1:5" x14ac:dyDescent="0.25">
      <c r="A81" s="16" t="s">
        <v>151</v>
      </c>
      <c r="B81" s="15" t="s">
        <v>152</v>
      </c>
      <c r="C81" s="13">
        <v>159198.47408056888</v>
      </c>
      <c r="D81" s="20">
        <v>24309.925364343821</v>
      </c>
      <c r="E81" s="14">
        <f t="shared" si="1"/>
        <v>183508.39944491271</v>
      </c>
    </row>
    <row r="82" spans="1:5" x14ac:dyDescent="0.25">
      <c r="A82" s="16" t="s">
        <v>153</v>
      </c>
      <c r="B82" s="15" t="s">
        <v>154</v>
      </c>
      <c r="C82" s="13">
        <v>0</v>
      </c>
      <c r="D82" s="20">
        <v>-26925.162905030978</v>
      </c>
      <c r="E82" s="14">
        <f t="shared" si="1"/>
        <v>-26925.162905030978</v>
      </c>
    </row>
    <row r="83" spans="1:5" x14ac:dyDescent="0.25">
      <c r="A83" s="16" t="s">
        <v>155</v>
      </c>
      <c r="B83" s="15" t="s">
        <v>156</v>
      </c>
      <c r="C83" s="13">
        <v>121366.21703971449</v>
      </c>
      <c r="D83" s="20">
        <v>-3722.5001506199478</v>
      </c>
      <c r="E83" s="14">
        <f t="shared" si="1"/>
        <v>117643.71688909455</v>
      </c>
    </row>
    <row r="84" spans="1:5" x14ac:dyDescent="0.25">
      <c r="A84" s="16" t="s">
        <v>157</v>
      </c>
      <c r="B84" s="15" t="s">
        <v>158</v>
      </c>
      <c r="C84" s="13">
        <v>125526.60208414352</v>
      </c>
      <c r="D84" s="20">
        <v>4263.1975037481679</v>
      </c>
      <c r="E84" s="14">
        <f t="shared" si="1"/>
        <v>129789.7995878917</v>
      </c>
    </row>
    <row r="85" spans="1:5" x14ac:dyDescent="0.25">
      <c r="A85" s="16" t="s">
        <v>159</v>
      </c>
      <c r="B85" s="15" t="s">
        <v>160</v>
      </c>
      <c r="C85" s="13">
        <v>160930.8573188085</v>
      </c>
      <c r="D85" s="20">
        <v>-7726.1759887848384</v>
      </c>
      <c r="E85" s="14">
        <f t="shared" si="1"/>
        <v>153204.68133002365</v>
      </c>
    </row>
    <row r="86" spans="1:5" x14ac:dyDescent="0.25">
      <c r="A86" s="16" t="s">
        <v>161</v>
      </c>
      <c r="B86" s="15" t="s">
        <v>162</v>
      </c>
      <c r="C86" s="13">
        <v>183405.11899169226</v>
      </c>
      <c r="D86" s="20">
        <v>1081.3375651881797</v>
      </c>
      <c r="E86" s="14">
        <f t="shared" si="1"/>
        <v>184486.45655688044</v>
      </c>
    </row>
    <row r="87" spans="1:5" x14ac:dyDescent="0.25">
      <c r="A87" s="16" t="s">
        <v>163</v>
      </c>
      <c r="B87" s="15" t="s">
        <v>164</v>
      </c>
      <c r="C87" s="13">
        <v>37979.235920780455</v>
      </c>
      <c r="D87" s="20">
        <v>-3754.7416368042668</v>
      </c>
      <c r="E87" s="14">
        <f t="shared" si="1"/>
        <v>34224.494283976186</v>
      </c>
    </row>
    <row r="88" spans="1:5" x14ac:dyDescent="0.25">
      <c r="A88" s="16" t="s">
        <v>165</v>
      </c>
      <c r="B88" s="15" t="s">
        <v>166</v>
      </c>
      <c r="C88" s="13">
        <v>177818.45544834156</v>
      </c>
      <c r="D88" s="20">
        <v>7671.5882045519393</v>
      </c>
      <c r="E88" s="14">
        <f t="shared" si="1"/>
        <v>185490.04365289351</v>
      </c>
    </row>
    <row r="89" spans="1:5" x14ac:dyDescent="0.25">
      <c r="A89" s="16" t="s">
        <v>167</v>
      </c>
      <c r="B89" s="15" t="s">
        <v>168</v>
      </c>
      <c r="C89" s="13">
        <v>141599.65966927586</v>
      </c>
      <c r="D89" s="20">
        <v>7763.4631450399393</v>
      </c>
      <c r="E89" s="14">
        <f t="shared" si="1"/>
        <v>149363.12281431581</v>
      </c>
    </row>
    <row r="90" spans="1:5" x14ac:dyDescent="0.25">
      <c r="A90" s="16" t="s">
        <v>169</v>
      </c>
      <c r="B90" s="15" t="s">
        <v>170</v>
      </c>
      <c r="C90" s="13">
        <v>73079.571169420989</v>
      </c>
      <c r="D90" s="20">
        <v>10123.429535807551</v>
      </c>
      <c r="E90" s="14">
        <f t="shared" si="1"/>
        <v>83203.000705228536</v>
      </c>
    </row>
    <row r="91" spans="1:5" x14ac:dyDescent="0.25">
      <c r="A91" s="16" t="s">
        <v>171</v>
      </c>
      <c r="B91" s="15" t="s">
        <v>172</v>
      </c>
      <c r="C91" s="13">
        <v>238008.32850524917</v>
      </c>
      <c r="D91" s="20">
        <v>25252.146371086594</v>
      </c>
      <c r="E91" s="14">
        <f t="shared" si="1"/>
        <v>263260.47487633576</v>
      </c>
    </row>
    <row r="92" spans="1:5" x14ac:dyDescent="0.25">
      <c r="A92" s="16" t="s">
        <v>173</v>
      </c>
      <c r="B92" s="15" t="s">
        <v>174</v>
      </c>
      <c r="C92" s="13">
        <v>138276.22141465842</v>
      </c>
      <c r="D92" s="20">
        <v>-37526.678814603954</v>
      </c>
      <c r="E92" s="14">
        <f t="shared" si="1"/>
        <v>100749.54260005447</v>
      </c>
    </row>
    <row r="93" spans="1:5" x14ac:dyDescent="0.25">
      <c r="A93" s="16" t="s">
        <v>175</v>
      </c>
      <c r="B93" s="15" t="s">
        <v>176</v>
      </c>
      <c r="C93" s="13">
        <v>16200.388388436926</v>
      </c>
      <c r="D93" s="20">
        <v>-7195.8651553675518</v>
      </c>
      <c r="E93" s="14">
        <f t="shared" si="1"/>
        <v>9004.5232330693743</v>
      </c>
    </row>
    <row r="94" spans="1:5" x14ac:dyDescent="0.25">
      <c r="A94" s="16" t="s">
        <v>177</v>
      </c>
      <c r="B94" s="15" t="s">
        <v>178</v>
      </c>
      <c r="C94" s="13">
        <v>72410.418999821253</v>
      </c>
      <c r="D94" s="20">
        <v>-2031.0161103526661</v>
      </c>
      <c r="E94" s="14">
        <f t="shared" si="1"/>
        <v>70379.402889468591</v>
      </c>
    </row>
    <row r="95" spans="1:5" x14ac:dyDescent="0.25">
      <c r="A95" s="16" t="s">
        <v>179</v>
      </c>
      <c r="B95" s="15" t="s">
        <v>180</v>
      </c>
      <c r="C95" s="13">
        <v>105504.1119398797</v>
      </c>
      <c r="D95" s="20">
        <v>-13008.099740879625</v>
      </c>
      <c r="E95" s="14">
        <f t="shared" si="1"/>
        <v>92496.012199000077</v>
      </c>
    </row>
    <row r="96" spans="1:5" x14ac:dyDescent="0.25">
      <c r="A96" s="16" t="s">
        <v>181</v>
      </c>
      <c r="B96" s="15" t="s">
        <v>182</v>
      </c>
      <c r="C96" s="13">
        <v>219230.97941768687</v>
      </c>
      <c r="D96" s="20">
        <v>35002.616443887004</v>
      </c>
      <c r="E96" s="14">
        <f t="shared" si="1"/>
        <v>254233.59586157388</v>
      </c>
    </row>
    <row r="97" spans="1:5" x14ac:dyDescent="0.25">
      <c r="A97" s="16" t="s">
        <v>183</v>
      </c>
      <c r="B97" s="15" t="s">
        <v>184</v>
      </c>
      <c r="C97" s="13">
        <v>119376.10327643642</v>
      </c>
      <c r="D97" s="20">
        <v>4165.8535773656768</v>
      </c>
      <c r="E97" s="14">
        <f t="shared" si="1"/>
        <v>123541.9568538021</v>
      </c>
    </row>
    <row r="98" spans="1:5" x14ac:dyDescent="0.25">
      <c r="A98" s="16" t="s">
        <v>185</v>
      </c>
      <c r="B98" s="15" t="s">
        <v>186</v>
      </c>
      <c r="C98" s="13">
        <v>62179.545907911001</v>
      </c>
      <c r="D98" s="20">
        <v>-11810.205543460757</v>
      </c>
      <c r="E98" s="14">
        <f t="shared" si="1"/>
        <v>50369.34036445024</v>
      </c>
    </row>
    <row r="99" spans="1:5" x14ac:dyDescent="0.25">
      <c r="A99" s="16" t="s">
        <v>187</v>
      </c>
      <c r="B99" s="15" t="s">
        <v>188</v>
      </c>
      <c r="C99" s="13">
        <v>485041.25148566318</v>
      </c>
      <c r="D99" s="20">
        <v>-29166.649023982871</v>
      </c>
      <c r="E99" s="14">
        <f t="shared" si="1"/>
        <v>455874.6024616803</v>
      </c>
    </row>
    <row r="100" spans="1:5" x14ac:dyDescent="0.25">
      <c r="A100" s="16" t="s">
        <v>189</v>
      </c>
      <c r="B100" s="15" t="s">
        <v>190</v>
      </c>
      <c r="C100" s="13">
        <v>637896.53977759031</v>
      </c>
      <c r="D100" s="20">
        <v>45457.520742203284</v>
      </c>
      <c r="E100" s="14">
        <f t="shared" si="1"/>
        <v>683354.06051979354</v>
      </c>
    </row>
    <row r="101" spans="1:5" x14ac:dyDescent="0.25">
      <c r="A101" s="16" t="s">
        <v>191</v>
      </c>
      <c r="B101" s="15" t="s">
        <v>192</v>
      </c>
      <c r="C101" s="13">
        <v>826448.15776858479</v>
      </c>
      <c r="D101" s="20">
        <v>163144.46008798984</v>
      </c>
      <c r="E101" s="14">
        <f t="shared" si="1"/>
        <v>989592.61785657459</v>
      </c>
    </row>
    <row r="102" spans="1:5" x14ac:dyDescent="0.25">
      <c r="A102" s="16" t="s">
        <v>193</v>
      </c>
      <c r="B102" s="15" t="s">
        <v>194</v>
      </c>
      <c r="C102" s="13">
        <v>709108.29829556122</v>
      </c>
      <c r="D102" s="20">
        <v>-71907.184406775283</v>
      </c>
      <c r="E102" s="14">
        <f t="shared" si="1"/>
        <v>637201.11388878594</v>
      </c>
    </row>
    <row r="103" spans="1:5" x14ac:dyDescent="0.25">
      <c r="A103" s="16" t="s">
        <v>195</v>
      </c>
      <c r="B103" s="15" t="s">
        <v>196</v>
      </c>
      <c r="C103" s="13">
        <v>82859.438341949324</v>
      </c>
      <c r="D103" s="20">
        <v>-2413.9947971575384</v>
      </c>
      <c r="E103" s="14">
        <f t="shared" si="1"/>
        <v>80445.443544791779</v>
      </c>
    </row>
    <row r="104" spans="1:5" x14ac:dyDescent="0.25">
      <c r="A104" s="16" t="s">
        <v>197</v>
      </c>
      <c r="B104" s="15" t="s">
        <v>198</v>
      </c>
      <c r="C104" s="13">
        <v>122616.47655393808</v>
      </c>
      <c r="D104" s="20">
        <v>-1355.800107440773</v>
      </c>
      <c r="E104" s="14">
        <f t="shared" si="1"/>
        <v>121260.67644649729</v>
      </c>
    </row>
    <row r="105" spans="1:5" x14ac:dyDescent="0.25">
      <c r="A105" s="16" t="s">
        <v>199</v>
      </c>
      <c r="B105" s="15" t="s">
        <v>200</v>
      </c>
      <c r="C105" s="13">
        <v>237362.37931316349</v>
      </c>
      <c r="D105" s="20">
        <v>12588.617605252031</v>
      </c>
      <c r="E105" s="14">
        <f t="shared" si="1"/>
        <v>249950.99691841553</v>
      </c>
    </row>
    <row r="106" spans="1:5" x14ac:dyDescent="0.25">
      <c r="A106" s="16" t="s">
        <v>201</v>
      </c>
      <c r="B106" s="15" t="s">
        <v>202</v>
      </c>
      <c r="C106" s="13">
        <v>345265.7949922157</v>
      </c>
      <c r="D106" s="20">
        <v>93150.552307415026</v>
      </c>
      <c r="E106" s="14">
        <f t="shared" si="1"/>
        <v>438416.34729963075</v>
      </c>
    </row>
    <row r="107" spans="1:5" x14ac:dyDescent="0.25">
      <c r="A107" s="16" t="s">
        <v>203</v>
      </c>
      <c r="B107" s="15" t="s">
        <v>204</v>
      </c>
      <c r="C107" s="13">
        <v>50547.647442612164</v>
      </c>
      <c r="D107" s="20">
        <v>5316.1205899000888</v>
      </c>
      <c r="E107" s="14">
        <f t="shared" si="1"/>
        <v>55863.768032512249</v>
      </c>
    </row>
    <row r="108" spans="1:5" x14ac:dyDescent="0.25">
      <c r="A108" s="16" t="s">
        <v>205</v>
      </c>
      <c r="B108" s="15" t="s">
        <v>206</v>
      </c>
      <c r="C108" s="13">
        <v>227686.5423130467</v>
      </c>
      <c r="D108" s="20">
        <v>-36.247584883734817</v>
      </c>
      <c r="E108" s="14">
        <f t="shared" si="1"/>
        <v>227650.29472816296</v>
      </c>
    </row>
    <row r="109" spans="1:5" x14ac:dyDescent="0.25">
      <c r="A109" s="16" t="s">
        <v>207</v>
      </c>
      <c r="B109" s="15" t="s">
        <v>208</v>
      </c>
      <c r="C109" s="13">
        <v>178421.80877976579</v>
      </c>
      <c r="D109" s="20">
        <v>-5636.0815151430506</v>
      </c>
      <c r="E109" s="14">
        <f t="shared" si="1"/>
        <v>172785.72726462275</v>
      </c>
    </row>
    <row r="110" spans="1:5" x14ac:dyDescent="0.25">
      <c r="A110" s="16" t="s">
        <v>209</v>
      </c>
      <c r="B110" s="15" t="s">
        <v>210</v>
      </c>
      <c r="C110" s="13">
        <v>82370.188368801159</v>
      </c>
      <c r="D110" s="20">
        <v>-1557.7529627355179</v>
      </c>
      <c r="E110" s="14">
        <f t="shared" si="1"/>
        <v>80812.435406065633</v>
      </c>
    </row>
    <row r="111" spans="1:5" x14ac:dyDescent="0.25">
      <c r="A111" s="16" t="s">
        <v>211</v>
      </c>
      <c r="B111" s="15" t="s">
        <v>212</v>
      </c>
      <c r="C111" s="13">
        <v>55445.449350025883</v>
      </c>
      <c r="D111" s="20">
        <v>-7464.5857609712475</v>
      </c>
      <c r="E111" s="14">
        <f t="shared" si="1"/>
        <v>47980.863589054636</v>
      </c>
    </row>
    <row r="112" spans="1:5" x14ac:dyDescent="0.25">
      <c r="A112" s="16" t="s">
        <v>213</v>
      </c>
      <c r="B112" s="15" t="s">
        <v>214</v>
      </c>
      <c r="C112" s="13">
        <v>138675.49258143484</v>
      </c>
      <c r="D112" s="20">
        <v>10243.547156144792</v>
      </c>
      <c r="E112" s="14">
        <f t="shared" si="1"/>
        <v>148919.03973757965</v>
      </c>
    </row>
    <row r="113" spans="1:5" x14ac:dyDescent="0.25">
      <c r="A113" s="16" t="s">
        <v>215</v>
      </c>
      <c r="B113" s="15" t="s">
        <v>1309</v>
      </c>
      <c r="C113" s="13">
        <v>131561.85019935056</v>
      </c>
      <c r="D113" s="20">
        <v>-5512.7453968335321</v>
      </c>
      <c r="E113" s="14">
        <f t="shared" si="1"/>
        <v>126049.10480251703</v>
      </c>
    </row>
    <row r="114" spans="1:5" x14ac:dyDescent="0.25">
      <c r="A114" s="16" t="s">
        <v>216</v>
      </c>
      <c r="B114" s="15" t="s">
        <v>217</v>
      </c>
      <c r="C114" s="13">
        <v>60328.756871453661</v>
      </c>
      <c r="D114" s="20">
        <v>4417.4816995198889</v>
      </c>
      <c r="E114" s="14">
        <f t="shared" si="1"/>
        <v>64746.238570973554</v>
      </c>
    </row>
    <row r="115" spans="1:5" x14ac:dyDescent="0.25">
      <c r="A115" s="16" t="s">
        <v>218</v>
      </c>
      <c r="B115" s="15" t="s">
        <v>219</v>
      </c>
      <c r="C115" s="13">
        <v>93428.363744946386</v>
      </c>
      <c r="D115" s="20">
        <v>-3338.5118995211014</v>
      </c>
      <c r="E115" s="14">
        <f t="shared" si="1"/>
        <v>90089.851845425292</v>
      </c>
    </row>
    <row r="116" spans="1:5" x14ac:dyDescent="0.25">
      <c r="A116" s="16" t="s">
        <v>220</v>
      </c>
      <c r="B116" s="15" t="s">
        <v>221</v>
      </c>
      <c r="C116" s="13">
        <v>515333.94007364957</v>
      </c>
      <c r="D116" s="20">
        <v>74402.927901690156</v>
      </c>
      <c r="E116" s="14">
        <f t="shared" si="1"/>
        <v>589736.86797533976</v>
      </c>
    </row>
    <row r="117" spans="1:5" x14ac:dyDescent="0.25">
      <c r="A117" s="16" t="s">
        <v>222</v>
      </c>
      <c r="B117" s="15" t="s">
        <v>223</v>
      </c>
      <c r="C117" s="13">
        <v>155082.92891022147</v>
      </c>
      <c r="D117" s="20">
        <v>-13795.74441195502</v>
      </c>
      <c r="E117" s="14">
        <f t="shared" si="1"/>
        <v>141287.18449826643</v>
      </c>
    </row>
    <row r="118" spans="1:5" x14ac:dyDescent="0.25">
      <c r="A118" s="16" t="s">
        <v>224</v>
      </c>
      <c r="B118" s="15" t="s">
        <v>225</v>
      </c>
      <c r="C118" s="13">
        <v>48867.377761998476</v>
      </c>
      <c r="D118" s="20">
        <v>1014.2554349304046</v>
      </c>
      <c r="E118" s="14">
        <f t="shared" si="1"/>
        <v>49881.63319692888</v>
      </c>
    </row>
    <row r="119" spans="1:5" x14ac:dyDescent="0.25">
      <c r="A119" s="16" t="s">
        <v>226</v>
      </c>
      <c r="B119" s="15" t="s">
        <v>227</v>
      </c>
      <c r="C119" s="13">
        <v>407354.13938517112</v>
      </c>
      <c r="D119" s="20">
        <v>32298.34838544426</v>
      </c>
      <c r="E119" s="14">
        <f t="shared" si="1"/>
        <v>439652.48777061538</v>
      </c>
    </row>
    <row r="120" spans="1:5" x14ac:dyDescent="0.25">
      <c r="A120" s="16" t="s">
        <v>228</v>
      </c>
      <c r="B120" s="15" t="s">
        <v>229</v>
      </c>
      <c r="C120" s="13">
        <v>136995.9689762168</v>
      </c>
      <c r="D120" s="20">
        <v>11114.512120547624</v>
      </c>
      <c r="E120" s="14">
        <f t="shared" si="1"/>
        <v>148110.48109676442</v>
      </c>
    </row>
    <row r="121" spans="1:5" x14ac:dyDescent="0.25">
      <c r="A121" s="16" t="s">
        <v>230</v>
      </c>
      <c r="B121" s="15" t="s">
        <v>231</v>
      </c>
      <c r="C121" s="13">
        <v>148594.71329452808</v>
      </c>
      <c r="D121" s="20">
        <v>-13126.657671791916</v>
      </c>
      <c r="E121" s="14">
        <f t="shared" si="1"/>
        <v>135468.05562273617</v>
      </c>
    </row>
    <row r="122" spans="1:5" x14ac:dyDescent="0.25">
      <c r="A122" s="16" t="s">
        <v>232</v>
      </c>
      <c r="B122" s="15" t="s">
        <v>233</v>
      </c>
      <c r="C122" s="13">
        <v>96595.195699202799</v>
      </c>
      <c r="D122" s="20">
        <v>1152.5552774197276</v>
      </c>
      <c r="E122" s="14">
        <f t="shared" si="1"/>
        <v>97747.750976622527</v>
      </c>
    </row>
    <row r="123" spans="1:5" x14ac:dyDescent="0.25">
      <c r="A123" s="16" t="s">
        <v>234</v>
      </c>
      <c r="B123" s="15" t="s">
        <v>235</v>
      </c>
      <c r="C123" s="13">
        <v>229239.93776358411</v>
      </c>
      <c r="D123" s="20">
        <v>56301.357975382518</v>
      </c>
      <c r="E123" s="14">
        <f t="shared" si="1"/>
        <v>285541.29573896661</v>
      </c>
    </row>
    <row r="124" spans="1:5" x14ac:dyDescent="0.25">
      <c r="A124" s="16" t="s">
        <v>236</v>
      </c>
      <c r="B124" s="15" t="s">
        <v>237</v>
      </c>
      <c r="C124" s="13">
        <v>147716.79562633796</v>
      </c>
      <c r="D124" s="20">
        <v>-4886.8703378032078</v>
      </c>
      <c r="E124" s="14">
        <f t="shared" si="1"/>
        <v>142829.92528853475</v>
      </c>
    </row>
    <row r="125" spans="1:5" x14ac:dyDescent="0.25">
      <c r="A125" s="16" t="s">
        <v>238</v>
      </c>
      <c r="B125" s="15" t="s">
        <v>239</v>
      </c>
      <c r="C125" s="13">
        <v>166661.08298524228</v>
      </c>
      <c r="D125" s="20">
        <v>7283.79498957951</v>
      </c>
      <c r="E125" s="14">
        <f t="shared" si="1"/>
        <v>173944.87797482178</v>
      </c>
    </row>
    <row r="126" spans="1:5" x14ac:dyDescent="0.25">
      <c r="A126" s="16" t="s">
        <v>240</v>
      </c>
      <c r="B126" s="15" t="s">
        <v>241</v>
      </c>
      <c r="C126" s="13">
        <v>587894.29588517407</v>
      </c>
      <c r="D126" s="20">
        <v>49561.089386374835</v>
      </c>
      <c r="E126" s="14">
        <f t="shared" si="1"/>
        <v>637455.38527154888</v>
      </c>
    </row>
    <row r="127" spans="1:5" x14ac:dyDescent="0.25">
      <c r="A127" s="16" t="s">
        <v>242</v>
      </c>
      <c r="B127" s="15" t="s">
        <v>243</v>
      </c>
      <c r="C127" s="13">
        <v>541288.10119473631</v>
      </c>
      <c r="D127" s="20">
        <v>-5371.0881537949608</v>
      </c>
      <c r="E127" s="14">
        <f t="shared" si="1"/>
        <v>535917.01304094133</v>
      </c>
    </row>
    <row r="128" spans="1:5" x14ac:dyDescent="0.25">
      <c r="A128" s="16" t="s">
        <v>244</v>
      </c>
      <c r="B128" s="15" t="s">
        <v>245</v>
      </c>
      <c r="C128" s="13">
        <v>402484.0794313316</v>
      </c>
      <c r="D128" s="20">
        <v>74494.248801602269</v>
      </c>
      <c r="E128" s="14">
        <f t="shared" si="1"/>
        <v>476978.32823293388</v>
      </c>
    </row>
    <row r="129" spans="1:5" x14ac:dyDescent="0.25">
      <c r="A129" s="16" t="s">
        <v>246</v>
      </c>
      <c r="B129" s="15" t="s">
        <v>247</v>
      </c>
      <c r="C129" s="13">
        <v>287413.96307011589</v>
      </c>
      <c r="D129" s="20">
        <v>19183.102354930917</v>
      </c>
      <c r="E129" s="14">
        <f t="shared" si="1"/>
        <v>306597.06542504684</v>
      </c>
    </row>
    <row r="130" spans="1:5" x14ac:dyDescent="0.25">
      <c r="A130" s="16" t="s">
        <v>248</v>
      </c>
      <c r="B130" s="15" t="s">
        <v>249</v>
      </c>
      <c r="C130" s="13">
        <v>40138.139152977979</v>
      </c>
      <c r="D130" s="20">
        <v>-7.2281868729933194</v>
      </c>
      <c r="E130" s="14">
        <f t="shared" si="1"/>
        <v>40130.910966104988</v>
      </c>
    </row>
    <row r="131" spans="1:5" x14ac:dyDescent="0.25">
      <c r="A131" s="16" t="s">
        <v>252</v>
      </c>
      <c r="B131" s="15" t="s">
        <v>253</v>
      </c>
      <c r="C131" s="13">
        <v>297712.25045586447</v>
      </c>
      <c r="D131" s="20">
        <v>-2981.4202422772505</v>
      </c>
      <c r="E131" s="14">
        <f t="shared" si="1"/>
        <v>294730.83021358721</v>
      </c>
    </row>
    <row r="132" spans="1:5" x14ac:dyDescent="0.25">
      <c r="A132" s="16" t="s">
        <v>254</v>
      </c>
      <c r="B132" s="15" t="s">
        <v>255</v>
      </c>
      <c r="C132" s="13">
        <v>343685.39867735218</v>
      </c>
      <c r="D132" s="20">
        <v>-2117.3658414179517</v>
      </c>
      <c r="E132" s="14">
        <f t="shared" si="1"/>
        <v>341568.03283593419</v>
      </c>
    </row>
    <row r="133" spans="1:5" x14ac:dyDescent="0.25">
      <c r="A133" s="16" t="s">
        <v>256</v>
      </c>
      <c r="B133" s="15" t="s">
        <v>257</v>
      </c>
      <c r="C133" s="13">
        <v>63080.593621538348</v>
      </c>
      <c r="D133" s="20">
        <v>-7681.3843241371796</v>
      </c>
      <c r="E133" s="14">
        <f t="shared" si="1"/>
        <v>55399.209297401168</v>
      </c>
    </row>
    <row r="134" spans="1:5" x14ac:dyDescent="0.25">
      <c r="A134" s="16" t="s">
        <v>258</v>
      </c>
      <c r="B134" s="15" t="s">
        <v>259</v>
      </c>
      <c r="C134" s="13">
        <v>260463.63994756289</v>
      </c>
      <c r="D134" s="20">
        <v>5515.0680996344017</v>
      </c>
      <c r="E134" s="14">
        <f t="shared" si="1"/>
        <v>265978.70804719732</v>
      </c>
    </row>
    <row r="135" spans="1:5" x14ac:dyDescent="0.25">
      <c r="A135" s="16" t="s">
        <v>260</v>
      </c>
      <c r="B135" s="15" t="s">
        <v>261</v>
      </c>
      <c r="C135" s="13">
        <v>34054.306464389243</v>
      </c>
      <c r="D135" s="20">
        <v>-5857.8360657214471</v>
      </c>
      <c r="E135" s="14">
        <f t="shared" si="1"/>
        <v>28196.470398667796</v>
      </c>
    </row>
    <row r="136" spans="1:5" x14ac:dyDescent="0.25">
      <c r="A136" s="16" t="s">
        <v>262</v>
      </c>
      <c r="B136" s="15" t="s">
        <v>263</v>
      </c>
      <c r="C136" s="13">
        <v>85267.273441934303</v>
      </c>
      <c r="D136" s="20">
        <v>17994.064357083178</v>
      </c>
      <c r="E136" s="14">
        <f t="shared" si="1"/>
        <v>103261.33779901748</v>
      </c>
    </row>
    <row r="137" spans="1:5" x14ac:dyDescent="0.25">
      <c r="A137" s="16" t="s">
        <v>264</v>
      </c>
      <c r="B137" s="15" t="s">
        <v>265</v>
      </c>
      <c r="C137" s="13">
        <v>67705.111896537914</v>
      </c>
      <c r="D137" s="20">
        <v>8950.8783642099879</v>
      </c>
      <c r="E137" s="14">
        <f t="shared" si="1"/>
        <v>76655.990260747902</v>
      </c>
    </row>
    <row r="138" spans="1:5" x14ac:dyDescent="0.25">
      <c r="A138" s="16" t="s">
        <v>266</v>
      </c>
      <c r="B138" s="15" t="s">
        <v>267</v>
      </c>
      <c r="C138" s="13">
        <v>155780.72810748906</v>
      </c>
      <c r="D138" s="20">
        <v>-240.44813554346911</v>
      </c>
      <c r="E138" s="14">
        <f t="shared" ref="E138:E201" si="2">C138+D138</f>
        <v>155540.27997194559</v>
      </c>
    </row>
    <row r="139" spans="1:5" x14ac:dyDescent="0.25">
      <c r="A139" s="16" t="s">
        <v>268</v>
      </c>
      <c r="B139" s="15" t="s">
        <v>269</v>
      </c>
      <c r="C139" s="13">
        <v>17342.103688904674</v>
      </c>
      <c r="D139" s="20">
        <v>3339.2545934981435</v>
      </c>
      <c r="E139" s="14">
        <f t="shared" si="2"/>
        <v>20681.358282402816</v>
      </c>
    </row>
    <row r="140" spans="1:5" x14ac:dyDescent="0.25">
      <c r="A140" s="16" t="s">
        <v>270</v>
      </c>
      <c r="B140" s="15" t="s">
        <v>271</v>
      </c>
      <c r="C140" s="13">
        <v>41377.789173785539</v>
      </c>
      <c r="D140" s="20">
        <v>4095.3392015943737</v>
      </c>
      <c r="E140" s="14">
        <f t="shared" si="2"/>
        <v>45473.128375379914</v>
      </c>
    </row>
    <row r="141" spans="1:5" x14ac:dyDescent="0.25">
      <c r="A141" s="16" t="s">
        <v>272</v>
      </c>
      <c r="B141" s="15" t="s">
        <v>273</v>
      </c>
      <c r="C141" s="13">
        <v>125644.12247054579</v>
      </c>
      <c r="D141" s="20">
        <v>19697.644415129049</v>
      </c>
      <c r="E141" s="14">
        <f t="shared" si="2"/>
        <v>145341.76688567485</v>
      </c>
    </row>
    <row r="142" spans="1:5" x14ac:dyDescent="0.25">
      <c r="A142" s="16" t="s">
        <v>274</v>
      </c>
      <c r="B142" s="15" t="s">
        <v>275</v>
      </c>
      <c r="C142" s="13">
        <v>391440.34766147891</v>
      </c>
      <c r="D142" s="20">
        <v>-24923.008275216853</v>
      </c>
      <c r="E142" s="14">
        <f t="shared" si="2"/>
        <v>366517.33938626206</v>
      </c>
    </row>
    <row r="143" spans="1:5" x14ac:dyDescent="0.25">
      <c r="A143" s="16" t="s">
        <v>276</v>
      </c>
      <c r="B143" s="15" t="s">
        <v>277</v>
      </c>
      <c r="C143" s="13">
        <v>290553.81891028601</v>
      </c>
      <c r="D143" s="20">
        <v>-43474.204016897376</v>
      </c>
      <c r="E143" s="14">
        <f t="shared" si="2"/>
        <v>247079.61489338864</v>
      </c>
    </row>
    <row r="144" spans="1:5" x14ac:dyDescent="0.25">
      <c r="A144" s="16" t="s">
        <v>278</v>
      </c>
      <c r="B144" s="15" t="s">
        <v>279</v>
      </c>
      <c r="C144" s="13">
        <v>69050.412199770988</v>
      </c>
      <c r="D144" s="20">
        <v>17017.98744102833</v>
      </c>
      <c r="E144" s="14">
        <f t="shared" si="2"/>
        <v>86068.399640799325</v>
      </c>
    </row>
    <row r="145" spans="1:5" x14ac:dyDescent="0.25">
      <c r="A145" s="16" t="s">
        <v>280</v>
      </c>
      <c r="B145" s="15" t="s">
        <v>281</v>
      </c>
      <c r="C145" s="13">
        <v>138049.60529217872</v>
      </c>
      <c r="D145" s="20">
        <v>-8400.858044272085</v>
      </c>
      <c r="E145" s="14">
        <f t="shared" si="2"/>
        <v>129648.74724790663</v>
      </c>
    </row>
    <row r="146" spans="1:5" x14ac:dyDescent="0.25">
      <c r="A146" s="16" t="s">
        <v>282</v>
      </c>
      <c r="B146" s="15" t="s">
        <v>283</v>
      </c>
      <c r="C146" s="13">
        <v>65242.716914502438</v>
      </c>
      <c r="D146" s="20">
        <v>-11315.521481745727</v>
      </c>
      <c r="E146" s="14">
        <f t="shared" si="2"/>
        <v>53927.195432756707</v>
      </c>
    </row>
    <row r="147" spans="1:5" x14ac:dyDescent="0.25">
      <c r="A147" s="16" t="s">
        <v>284</v>
      </c>
      <c r="B147" s="15" t="s">
        <v>285</v>
      </c>
      <c r="C147" s="13">
        <v>106136.43005437292</v>
      </c>
      <c r="D147" s="20">
        <v>-24756.039666571836</v>
      </c>
      <c r="E147" s="14">
        <f t="shared" si="2"/>
        <v>81380.390387801075</v>
      </c>
    </row>
    <row r="148" spans="1:5" x14ac:dyDescent="0.25">
      <c r="A148" s="16" t="s">
        <v>286</v>
      </c>
      <c r="B148" s="15" t="s">
        <v>287</v>
      </c>
      <c r="C148" s="13">
        <v>106602.406617719</v>
      </c>
      <c r="D148" s="20">
        <v>-12293.883831294894</v>
      </c>
      <c r="E148" s="14">
        <f t="shared" si="2"/>
        <v>94308.522786424102</v>
      </c>
    </row>
    <row r="149" spans="1:5" x14ac:dyDescent="0.25">
      <c r="A149" s="16" t="s">
        <v>288</v>
      </c>
      <c r="B149" s="15" t="s">
        <v>289</v>
      </c>
      <c r="C149" s="13">
        <v>72783.990438823923</v>
      </c>
      <c r="D149" s="20">
        <v>10684.328988321442</v>
      </c>
      <c r="E149" s="14">
        <f t="shared" si="2"/>
        <v>83468.319427145369</v>
      </c>
    </row>
    <row r="150" spans="1:5" x14ac:dyDescent="0.25">
      <c r="A150" s="16" t="s">
        <v>290</v>
      </c>
      <c r="B150" s="15" t="s">
        <v>291</v>
      </c>
      <c r="C150" s="13">
        <v>115091.80309371353</v>
      </c>
      <c r="D150" s="20">
        <v>4691.3798557890914</v>
      </c>
      <c r="E150" s="14">
        <f t="shared" si="2"/>
        <v>119783.18294950263</v>
      </c>
    </row>
    <row r="151" spans="1:5" x14ac:dyDescent="0.25">
      <c r="A151" s="16" t="s">
        <v>292</v>
      </c>
      <c r="B151" s="15" t="s">
        <v>293</v>
      </c>
      <c r="C151" s="13">
        <v>98103.03576721609</v>
      </c>
      <c r="D151" s="20">
        <v>-20829.203056143982</v>
      </c>
      <c r="E151" s="14">
        <f t="shared" si="2"/>
        <v>77273.832711072115</v>
      </c>
    </row>
    <row r="152" spans="1:5" x14ac:dyDescent="0.25">
      <c r="A152" s="16" t="s">
        <v>294</v>
      </c>
      <c r="B152" s="15" t="s">
        <v>295</v>
      </c>
      <c r="C152" s="13">
        <v>58414.552194894</v>
      </c>
      <c r="D152" s="20">
        <v>-11009.433461869095</v>
      </c>
      <c r="E152" s="14">
        <f t="shared" si="2"/>
        <v>47405.118733024909</v>
      </c>
    </row>
    <row r="153" spans="1:5" x14ac:dyDescent="0.25">
      <c r="A153" s="16" t="s">
        <v>296</v>
      </c>
      <c r="B153" s="15" t="s">
        <v>297</v>
      </c>
      <c r="C153" s="13">
        <v>87147.408553913003</v>
      </c>
      <c r="D153" s="20">
        <v>2018.7652164045321</v>
      </c>
      <c r="E153" s="14">
        <f t="shared" si="2"/>
        <v>89166.173770317531</v>
      </c>
    </row>
    <row r="154" spans="1:5" x14ac:dyDescent="0.25">
      <c r="A154" s="16" t="s">
        <v>298</v>
      </c>
      <c r="B154" s="15" t="s">
        <v>299</v>
      </c>
      <c r="C154" s="13">
        <v>196813.45112067348</v>
      </c>
      <c r="D154" s="20">
        <v>-4146.8562493704667</v>
      </c>
      <c r="E154" s="14">
        <f t="shared" si="2"/>
        <v>192666.59487130301</v>
      </c>
    </row>
    <row r="155" spans="1:5" x14ac:dyDescent="0.25">
      <c r="A155" s="16" t="s">
        <v>300</v>
      </c>
      <c r="B155" s="15" t="s">
        <v>301</v>
      </c>
      <c r="C155" s="13">
        <v>97601.92780788723</v>
      </c>
      <c r="D155" s="20">
        <v>2645.4386683768171</v>
      </c>
      <c r="E155" s="14">
        <f t="shared" si="2"/>
        <v>100247.36647626405</v>
      </c>
    </row>
    <row r="156" spans="1:5" x14ac:dyDescent="0.25">
      <c r="A156" s="16" t="s">
        <v>302</v>
      </c>
      <c r="B156" s="15" t="s">
        <v>303</v>
      </c>
      <c r="C156" s="13">
        <v>133042.55249879847</v>
      </c>
      <c r="D156" s="20">
        <v>-29750.598292371193</v>
      </c>
      <c r="E156" s="14">
        <f t="shared" si="2"/>
        <v>103291.95420642727</v>
      </c>
    </row>
    <row r="157" spans="1:5" x14ac:dyDescent="0.25">
      <c r="A157" s="16" t="s">
        <v>304</v>
      </c>
      <c r="B157" s="15" t="s">
        <v>305</v>
      </c>
      <c r="C157" s="13">
        <v>91055.84103257161</v>
      </c>
      <c r="D157" s="20">
        <v>-12959.647195392456</v>
      </c>
      <c r="E157" s="14">
        <f t="shared" si="2"/>
        <v>78096.193837179162</v>
      </c>
    </row>
    <row r="158" spans="1:5" x14ac:dyDescent="0.25">
      <c r="A158" s="16" t="s">
        <v>306</v>
      </c>
      <c r="B158" s="15" t="s">
        <v>307</v>
      </c>
      <c r="C158" s="13">
        <v>128589.72492203486</v>
      </c>
      <c r="D158" s="20">
        <v>-8078.1259050305089</v>
      </c>
      <c r="E158" s="14">
        <f t="shared" si="2"/>
        <v>120511.59901700435</v>
      </c>
    </row>
    <row r="159" spans="1:5" x14ac:dyDescent="0.25">
      <c r="A159" s="16" t="s">
        <v>308</v>
      </c>
      <c r="B159" s="15" t="s">
        <v>309</v>
      </c>
      <c r="C159" s="13">
        <v>69792.217838576878</v>
      </c>
      <c r="D159" s="20">
        <v>6491.8120468164161</v>
      </c>
      <c r="E159" s="14">
        <f t="shared" si="2"/>
        <v>76284.029885393291</v>
      </c>
    </row>
    <row r="160" spans="1:5" x14ac:dyDescent="0.25">
      <c r="A160" s="16" t="s">
        <v>310</v>
      </c>
      <c r="B160" s="15" t="s">
        <v>311</v>
      </c>
      <c r="C160" s="13">
        <v>221971.88133367305</v>
      </c>
      <c r="D160" s="20">
        <v>-16264.082588845107</v>
      </c>
      <c r="E160" s="14">
        <f t="shared" si="2"/>
        <v>205707.79874482795</v>
      </c>
    </row>
    <row r="161" spans="1:5" x14ac:dyDescent="0.25">
      <c r="A161" s="16" t="s">
        <v>312</v>
      </c>
      <c r="B161" s="15" t="s">
        <v>313</v>
      </c>
      <c r="C161" s="13">
        <v>86925.08397191923</v>
      </c>
      <c r="D161" s="20">
        <v>3008.1783416232101</v>
      </c>
      <c r="E161" s="14">
        <f t="shared" si="2"/>
        <v>89933.262313542436</v>
      </c>
    </row>
    <row r="162" spans="1:5" x14ac:dyDescent="0.25">
      <c r="A162" s="16" t="s">
        <v>314</v>
      </c>
      <c r="B162" s="15" t="s">
        <v>315</v>
      </c>
      <c r="C162" s="13">
        <v>39355.46668161179</v>
      </c>
      <c r="D162" s="20">
        <v>-3199.5499456104699</v>
      </c>
      <c r="E162" s="14">
        <f t="shared" si="2"/>
        <v>36155.916736001323</v>
      </c>
    </row>
    <row r="163" spans="1:5" x14ac:dyDescent="0.25">
      <c r="A163" s="16" t="s">
        <v>316</v>
      </c>
      <c r="B163" s="15" t="s">
        <v>317</v>
      </c>
      <c r="C163" s="13">
        <v>333389.06434370612</v>
      </c>
      <c r="D163" s="20">
        <v>29795.902548993574</v>
      </c>
      <c r="E163" s="14">
        <f t="shared" si="2"/>
        <v>363184.96689269971</v>
      </c>
    </row>
    <row r="164" spans="1:5" x14ac:dyDescent="0.25">
      <c r="A164" s="16" t="s">
        <v>318</v>
      </c>
      <c r="B164" s="15" t="s">
        <v>319</v>
      </c>
      <c r="C164" s="13">
        <v>57159.527611267535</v>
      </c>
      <c r="D164" s="20">
        <v>18405.56822076294</v>
      </c>
      <c r="E164" s="14">
        <f t="shared" si="2"/>
        <v>75565.095832030478</v>
      </c>
    </row>
    <row r="165" spans="1:5" x14ac:dyDescent="0.25">
      <c r="A165" s="16" t="s">
        <v>250</v>
      </c>
      <c r="B165" s="15" t="s">
        <v>251</v>
      </c>
      <c r="C165" s="13">
        <v>161983.8996587703</v>
      </c>
      <c r="D165" s="20">
        <v>64895.623615034783</v>
      </c>
      <c r="E165" s="14">
        <f t="shared" si="2"/>
        <v>226879.5232738051</v>
      </c>
    </row>
    <row r="166" spans="1:5" x14ac:dyDescent="0.25">
      <c r="A166" s="16" t="s">
        <v>320</v>
      </c>
      <c r="B166" s="15" t="s">
        <v>321</v>
      </c>
      <c r="C166" s="13">
        <v>147052.91300942906</v>
      </c>
      <c r="D166" s="20">
        <v>-4052.9745467920075</v>
      </c>
      <c r="E166" s="14">
        <f t="shared" si="2"/>
        <v>142999.93846263704</v>
      </c>
    </row>
    <row r="167" spans="1:5" x14ac:dyDescent="0.25">
      <c r="A167" s="16" t="s">
        <v>322</v>
      </c>
      <c r="B167" s="15" t="s">
        <v>323</v>
      </c>
      <c r="C167" s="13">
        <v>292060.42700583092</v>
      </c>
      <c r="D167" s="20">
        <v>-11588.160845833379</v>
      </c>
      <c r="E167" s="14">
        <f t="shared" si="2"/>
        <v>280472.26615999755</v>
      </c>
    </row>
    <row r="168" spans="1:5" x14ac:dyDescent="0.25">
      <c r="A168" s="16" t="s">
        <v>324</v>
      </c>
      <c r="B168" s="15" t="s">
        <v>325</v>
      </c>
      <c r="C168" s="13">
        <v>54773.372192351453</v>
      </c>
      <c r="D168" s="20">
        <v>14663.238604392342</v>
      </c>
      <c r="E168" s="14">
        <f t="shared" si="2"/>
        <v>69436.6107967438</v>
      </c>
    </row>
    <row r="169" spans="1:5" x14ac:dyDescent="0.25">
      <c r="A169" s="16" t="s">
        <v>326</v>
      </c>
      <c r="B169" s="15" t="s">
        <v>327</v>
      </c>
      <c r="C169" s="13">
        <v>79284.076275893647</v>
      </c>
      <c r="D169" s="20">
        <v>-19642.195792461796</v>
      </c>
      <c r="E169" s="14">
        <f t="shared" si="2"/>
        <v>59641.880483431851</v>
      </c>
    </row>
    <row r="170" spans="1:5" x14ac:dyDescent="0.25">
      <c r="A170" s="16" t="s">
        <v>328</v>
      </c>
      <c r="B170" s="15" t="s">
        <v>329</v>
      </c>
      <c r="C170" s="13">
        <v>265570.73255728703</v>
      </c>
      <c r="D170" s="20">
        <v>-72415.753016576055</v>
      </c>
      <c r="E170" s="14">
        <f t="shared" si="2"/>
        <v>193154.97954071098</v>
      </c>
    </row>
    <row r="171" spans="1:5" x14ac:dyDescent="0.25">
      <c r="A171" s="16" t="s">
        <v>330</v>
      </c>
      <c r="B171" s="15" t="s">
        <v>331</v>
      </c>
      <c r="C171" s="13">
        <v>145714.95613593218</v>
      </c>
      <c r="D171" s="20">
        <v>-7120.1261142104995</v>
      </c>
      <c r="E171" s="14">
        <f t="shared" si="2"/>
        <v>138594.83002172169</v>
      </c>
    </row>
    <row r="172" spans="1:5" x14ac:dyDescent="0.25">
      <c r="A172" s="16" t="s">
        <v>332</v>
      </c>
      <c r="B172" s="15" t="s">
        <v>333</v>
      </c>
      <c r="C172" s="13">
        <v>116510.062649318</v>
      </c>
      <c r="D172" s="20">
        <v>994.84411516317778</v>
      </c>
      <c r="E172" s="14">
        <f t="shared" si="2"/>
        <v>117504.90676448119</v>
      </c>
    </row>
    <row r="173" spans="1:5" x14ac:dyDescent="0.25">
      <c r="A173" s="16" t="s">
        <v>334</v>
      </c>
      <c r="B173" s="15" t="s">
        <v>335</v>
      </c>
      <c r="C173" s="13">
        <v>330266.49828686862</v>
      </c>
      <c r="D173" s="20">
        <v>-44087.246300056067</v>
      </c>
      <c r="E173" s="14">
        <f t="shared" si="2"/>
        <v>286179.25198681257</v>
      </c>
    </row>
    <row r="174" spans="1:5" x14ac:dyDescent="0.25">
      <c r="A174" s="16" t="s">
        <v>336</v>
      </c>
      <c r="B174" s="15" t="s">
        <v>337</v>
      </c>
      <c r="C174" s="13">
        <v>81298.365191659643</v>
      </c>
      <c r="D174" s="20">
        <v>3480.7895770167524</v>
      </c>
      <c r="E174" s="14">
        <f t="shared" si="2"/>
        <v>84779.154768676395</v>
      </c>
    </row>
    <row r="175" spans="1:5" x14ac:dyDescent="0.25">
      <c r="A175" s="16" t="s">
        <v>338</v>
      </c>
      <c r="B175" s="15" t="s">
        <v>339</v>
      </c>
      <c r="C175" s="13">
        <v>349845.27059471991</v>
      </c>
      <c r="D175" s="20">
        <v>14022.848879309298</v>
      </c>
      <c r="E175" s="14">
        <f t="shared" si="2"/>
        <v>363868.11947402923</v>
      </c>
    </row>
    <row r="176" spans="1:5" x14ac:dyDescent="0.25">
      <c r="A176" s="16" t="s">
        <v>340</v>
      </c>
      <c r="B176" s="15" t="s">
        <v>341</v>
      </c>
      <c r="C176" s="13">
        <v>76748.805919479884</v>
      </c>
      <c r="D176" s="20">
        <v>1455.1760079574633</v>
      </c>
      <c r="E176" s="14">
        <f t="shared" si="2"/>
        <v>78203.981927437344</v>
      </c>
    </row>
    <row r="177" spans="1:5" x14ac:dyDescent="0.25">
      <c r="A177" s="16" t="s">
        <v>342</v>
      </c>
      <c r="B177" s="15" t="s">
        <v>343</v>
      </c>
      <c r="C177" s="13">
        <v>188336.12519070838</v>
      </c>
      <c r="D177" s="20">
        <v>2479.5831592542236</v>
      </c>
      <c r="E177" s="14">
        <f t="shared" si="2"/>
        <v>190815.7083499626</v>
      </c>
    </row>
    <row r="178" spans="1:5" x14ac:dyDescent="0.25">
      <c r="A178" s="16" t="s">
        <v>344</v>
      </c>
      <c r="B178" s="15" t="s">
        <v>345</v>
      </c>
      <c r="C178" s="13">
        <v>167680.44037846665</v>
      </c>
      <c r="D178" s="20">
        <v>-8430.2284200544309</v>
      </c>
      <c r="E178" s="14">
        <f t="shared" si="2"/>
        <v>159250.21195841223</v>
      </c>
    </row>
    <row r="179" spans="1:5" x14ac:dyDescent="0.25">
      <c r="A179" s="16" t="s">
        <v>346</v>
      </c>
      <c r="B179" s="15" t="s">
        <v>347</v>
      </c>
      <c r="C179" s="13">
        <v>340249.89132846904</v>
      </c>
      <c r="D179" s="20">
        <v>-9911.3833264899149</v>
      </c>
      <c r="E179" s="14">
        <f t="shared" si="2"/>
        <v>330338.50800197909</v>
      </c>
    </row>
    <row r="180" spans="1:5" x14ac:dyDescent="0.25">
      <c r="A180" s="16" t="s">
        <v>348</v>
      </c>
      <c r="B180" s="15" t="s">
        <v>349</v>
      </c>
      <c r="C180" s="13">
        <v>127510.06879695304</v>
      </c>
      <c r="D180" s="20">
        <v>13138.199533808023</v>
      </c>
      <c r="E180" s="14">
        <f t="shared" si="2"/>
        <v>140648.26833076106</v>
      </c>
    </row>
    <row r="181" spans="1:5" x14ac:dyDescent="0.25">
      <c r="A181" s="16" t="s">
        <v>350</v>
      </c>
      <c r="B181" s="15" t="s">
        <v>351</v>
      </c>
      <c r="C181" s="13">
        <v>154903.69994705642</v>
      </c>
      <c r="D181" s="20">
        <v>15952.176257264247</v>
      </c>
      <c r="E181" s="14">
        <f t="shared" si="2"/>
        <v>170855.87620432067</v>
      </c>
    </row>
    <row r="182" spans="1:5" x14ac:dyDescent="0.25">
      <c r="A182" s="16" t="s">
        <v>352</v>
      </c>
      <c r="B182" s="15" t="s">
        <v>353</v>
      </c>
      <c r="C182" s="13">
        <v>201636.70402662261</v>
      </c>
      <c r="D182" s="20">
        <v>-11744.047037412573</v>
      </c>
      <c r="E182" s="14">
        <f t="shared" si="2"/>
        <v>189892.65698921005</v>
      </c>
    </row>
    <row r="183" spans="1:5" x14ac:dyDescent="0.25">
      <c r="A183" s="16" t="s">
        <v>354</v>
      </c>
      <c r="B183" s="15" t="s">
        <v>355</v>
      </c>
      <c r="C183" s="13">
        <v>391044.13800932665</v>
      </c>
      <c r="D183" s="20">
        <v>13676.840820254729</v>
      </c>
      <c r="E183" s="14">
        <f t="shared" si="2"/>
        <v>404720.97882958141</v>
      </c>
    </row>
    <row r="184" spans="1:5" x14ac:dyDescent="0.25">
      <c r="A184" s="16" t="s">
        <v>356</v>
      </c>
      <c r="B184" s="15" t="s">
        <v>357</v>
      </c>
      <c r="C184" s="13">
        <v>383487.77192862774</v>
      </c>
      <c r="D184" s="20">
        <v>68128.122994609672</v>
      </c>
      <c r="E184" s="14">
        <f t="shared" si="2"/>
        <v>451615.89492323739</v>
      </c>
    </row>
    <row r="185" spans="1:5" x14ac:dyDescent="0.25">
      <c r="A185" s="16" t="s">
        <v>358</v>
      </c>
      <c r="B185" s="15" t="s">
        <v>359</v>
      </c>
      <c r="C185" s="13">
        <v>4712.6401956463142</v>
      </c>
      <c r="D185" s="20">
        <v>-6344.4816782154448</v>
      </c>
      <c r="E185" s="14">
        <f t="shared" si="2"/>
        <v>-1631.8414825691307</v>
      </c>
    </row>
    <row r="186" spans="1:5" x14ac:dyDescent="0.25">
      <c r="A186" s="16" t="s">
        <v>360</v>
      </c>
      <c r="B186" s="15" t="s">
        <v>361</v>
      </c>
      <c r="C186" s="13">
        <v>620380.11421040853</v>
      </c>
      <c r="D186" s="20">
        <v>67153.63598697065</v>
      </c>
      <c r="E186" s="14">
        <f t="shared" si="2"/>
        <v>687533.75019737915</v>
      </c>
    </row>
    <row r="187" spans="1:5" x14ac:dyDescent="0.25">
      <c r="A187" s="16" t="s">
        <v>362</v>
      </c>
      <c r="B187" s="15" t="s">
        <v>363</v>
      </c>
      <c r="C187" s="13">
        <v>239890.32040944259</v>
      </c>
      <c r="D187" s="20">
        <v>14298.424281006417</v>
      </c>
      <c r="E187" s="14">
        <f t="shared" si="2"/>
        <v>254188.74469044901</v>
      </c>
    </row>
    <row r="188" spans="1:5" x14ac:dyDescent="0.25">
      <c r="A188" s="16" t="s">
        <v>364</v>
      </c>
      <c r="B188" s="15" t="s">
        <v>365</v>
      </c>
      <c r="C188" s="13">
        <v>231776.54717071343</v>
      </c>
      <c r="D188" s="20">
        <v>-20462.995886667311</v>
      </c>
      <c r="E188" s="14">
        <f t="shared" si="2"/>
        <v>211313.55128404612</v>
      </c>
    </row>
    <row r="189" spans="1:5" x14ac:dyDescent="0.25">
      <c r="A189" s="16" t="s">
        <v>366</v>
      </c>
      <c r="B189" s="15" t="s">
        <v>367</v>
      </c>
      <c r="C189" s="13">
        <v>226284.23849318022</v>
      </c>
      <c r="D189" s="20">
        <v>26420.489292548024</v>
      </c>
      <c r="E189" s="14">
        <f t="shared" si="2"/>
        <v>252704.72778572823</v>
      </c>
    </row>
    <row r="190" spans="1:5" x14ac:dyDescent="0.25">
      <c r="A190" s="16" t="s">
        <v>368</v>
      </c>
      <c r="B190" s="15" t="s">
        <v>369</v>
      </c>
      <c r="C190" s="13">
        <v>170815.48552792083</v>
      </c>
      <c r="D190" s="20">
        <v>-8671.0026739782988</v>
      </c>
      <c r="E190" s="14">
        <f t="shared" si="2"/>
        <v>162144.48285394252</v>
      </c>
    </row>
    <row r="191" spans="1:5" x14ac:dyDescent="0.25">
      <c r="A191" s="16" t="s">
        <v>370</v>
      </c>
      <c r="B191" s="15" t="s">
        <v>371</v>
      </c>
      <c r="C191" s="13">
        <v>188127.53806946764</v>
      </c>
      <c r="D191" s="20">
        <v>14845.974835673362</v>
      </c>
      <c r="E191" s="14">
        <f t="shared" si="2"/>
        <v>202973.51290514099</v>
      </c>
    </row>
    <row r="192" spans="1:5" x14ac:dyDescent="0.25">
      <c r="A192" s="16" t="s">
        <v>372</v>
      </c>
      <c r="B192" s="15" t="s">
        <v>373</v>
      </c>
      <c r="C192" s="13">
        <v>137491.20319111145</v>
      </c>
      <c r="D192" s="20">
        <v>7194.4644268577104</v>
      </c>
      <c r="E192" s="14">
        <f t="shared" si="2"/>
        <v>144685.66761796916</v>
      </c>
    </row>
    <row r="193" spans="1:5" x14ac:dyDescent="0.25">
      <c r="A193" s="16" t="s">
        <v>374</v>
      </c>
      <c r="B193" s="15" t="s">
        <v>375</v>
      </c>
      <c r="C193" s="13">
        <v>4563.5035997414207</v>
      </c>
      <c r="D193" s="20">
        <v>-431.60665026987112</v>
      </c>
      <c r="E193" s="14">
        <f t="shared" si="2"/>
        <v>4131.8969494715493</v>
      </c>
    </row>
    <row r="194" spans="1:5" x14ac:dyDescent="0.25">
      <c r="A194" s="16" t="s">
        <v>376</v>
      </c>
      <c r="B194" s="15" t="s">
        <v>377</v>
      </c>
      <c r="C194" s="13">
        <v>76803.691263965797</v>
      </c>
      <c r="D194" s="20">
        <v>10759.246088301126</v>
      </c>
      <c r="E194" s="14">
        <f t="shared" si="2"/>
        <v>87562.937352266919</v>
      </c>
    </row>
    <row r="195" spans="1:5" x14ac:dyDescent="0.25">
      <c r="A195" s="16" t="s">
        <v>378</v>
      </c>
      <c r="B195" s="15" t="s">
        <v>379</v>
      </c>
      <c r="C195" s="13">
        <v>223155.44249128757</v>
      </c>
      <c r="D195" s="20">
        <v>14534.303930936381</v>
      </c>
      <c r="E195" s="14">
        <f t="shared" si="2"/>
        <v>237689.74642222395</v>
      </c>
    </row>
    <row r="196" spans="1:5" x14ac:dyDescent="0.25">
      <c r="A196" s="16" t="s">
        <v>380</v>
      </c>
      <c r="B196" s="15" t="s">
        <v>381</v>
      </c>
      <c r="C196" s="13">
        <v>207334.73121299737</v>
      </c>
      <c r="D196" s="20">
        <v>-16710.73379654513</v>
      </c>
      <c r="E196" s="14">
        <f t="shared" si="2"/>
        <v>190623.99741645224</v>
      </c>
    </row>
    <row r="197" spans="1:5" x14ac:dyDescent="0.25">
      <c r="A197" s="16" t="s">
        <v>382</v>
      </c>
      <c r="B197" s="15" t="s">
        <v>383</v>
      </c>
      <c r="C197" s="13">
        <v>276351.3949354153</v>
      </c>
      <c r="D197" s="20">
        <v>31062.242135105669</v>
      </c>
      <c r="E197" s="14">
        <f t="shared" si="2"/>
        <v>307413.63707052096</v>
      </c>
    </row>
    <row r="198" spans="1:5" x14ac:dyDescent="0.25">
      <c r="A198" s="16" t="s">
        <v>384</v>
      </c>
      <c r="B198" s="15" t="s">
        <v>385</v>
      </c>
      <c r="C198" s="13">
        <v>111517.23984746827</v>
      </c>
      <c r="D198" s="20">
        <v>-3905.5504440827644</v>
      </c>
      <c r="E198" s="14">
        <f t="shared" si="2"/>
        <v>107611.68940338551</v>
      </c>
    </row>
    <row r="199" spans="1:5" x14ac:dyDescent="0.25">
      <c r="A199" s="16" t="s">
        <v>386</v>
      </c>
      <c r="B199" s="15" t="s">
        <v>387</v>
      </c>
      <c r="C199" s="13">
        <v>271307.19986738771</v>
      </c>
      <c r="D199" s="20">
        <v>35131.149301762198</v>
      </c>
      <c r="E199" s="14">
        <f t="shared" si="2"/>
        <v>306438.34916914988</v>
      </c>
    </row>
    <row r="200" spans="1:5" x14ac:dyDescent="0.25">
      <c r="A200" s="16" t="s">
        <v>388</v>
      </c>
      <c r="B200" s="15" t="s">
        <v>389</v>
      </c>
      <c r="C200" s="13">
        <v>298527.58851563605</v>
      </c>
      <c r="D200" s="20">
        <v>30133.289174515536</v>
      </c>
      <c r="E200" s="14">
        <f t="shared" si="2"/>
        <v>328660.87769015157</v>
      </c>
    </row>
    <row r="201" spans="1:5" x14ac:dyDescent="0.25">
      <c r="A201" s="16" t="s">
        <v>390</v>
      </c>
      <c r="B201" s="15" t="s">
        <v>391</v>
      </c>
      <c r="C201" s="13">
        <v>355068.55575851502</v>
      </c>
      <c r="D201" s="20">
        <v>-15244.970779562398</v>
      </c>
      <c r="E201" s="14">
        <f t="shared" si="2"/>
        <v>339823.58497895265</v>
      </c>
    </row>
    <row r="202" spans="1:5" x14ac:dyDescent="0.25">
      <c r="A202" s="16" t="s">
        <v>392</v>
      </c>
      <c r="B202" s="15" t="s">
        <v>393</v>
      </c>
      <c r="C202" s="13">
        <v>97267.404029781377</v>
      </c>
      <c r="D202" s="20">
        <v>-7907.0124186410467</v>
      </c>
      <c r="E202" s="14">
        <f t="shared" ref="E202:E265" si="3">C202+D202</f>
        <v>89360.391611140338</v>
      </c>
    </row>
    <row r="203" spans="1:5" x14ac:dyDescent="0.25">
      <c r="A203" s="16" t="s">
        <v>394</v>
      </c>
      <c r="B203" s="15" t="s">
        <v>395</v>
      </c>
      <c r="C203" s="13">
        <v>6637.3132139721365</v>
      </c>
      <c r="D203" s="20">
        <v>2488.0968805623261</v>
      </c>
      <c r="E203" s="14">
        <f t="shared" si="3"/>
        <v>9125.4100945344617</v>
      </c>
    </row>
    <row r="204" spans="1:5" x14ac:dyDescent="0.25">
      <c r="A204" s="16" t="s">
        <v>396</v>
      </c>
      <c r="B204" s="15" t="s">
        <v>397</v>
      </c>
      <c r="C204" s="13">
        <v>31343.162619308085</v>
      </c>
      <c r="D204" s="20">
        <v>4715.3508765538481</v>
      </c>
      <c r="E204" s="14">
        <f t="shared" si="3"/>
        <v>36058.513495861931</v>
      </c>
    </row>
    <row r="205" spans="1:5" x14ac:dyDescent="0.25">
      <c r="A205" s="16" t="s">
        <v>398</v>
      </c>
      <c r="B205" s="15" t="s">
        <v>399</v>
      </c>
      <c r="C205" s="13">
        <v>162404.91731219448</v>
      </c>
      <c r="D205" s="20">
        <v>-2551.3754947257112</v>
      </c>
      <c r="E205" s="14">
        <f t="shared" si="3"/>
        <v>159853.54181746877</v>
      </c>
    </row>
    <row r="206" spans="1:5" x14ac:dyDescent="0.25">
      <c r="A206" s="16" t="s">
        <v>400</v>
      </c>
      <c r="B206" s="15" t="s">
        <v>401</v>
      </c>
      <c r="C206" s="13">
        <v>283219.28101085371</v>
      </c>
      <c r="D206" s="20">
        <v>36744.911294768375</v>
      </c>
      <c r="E206" s="14">
        <f t="shared" si="3"/>
        <v>319964.1923056221</v>
      </c>
    </row>
    <row r="207" spans="1:5" x14ac:dyDescent="0.25">
      <c r="A207" s="16" t="s">
        <v>402</v>
      </c>
      <c r="B207" s="15" t="s">
        <v>403</v>
      </c>
      <c r="C207" s="13">
        <v>316211.9765572531</v>
      </c>
      <c r="D207" s="20">
        <v>-1532.1586345164396</v>
      </c>
      <c r="E207" s="14">
        <f t="shared" si="3"/>
        <v>314679.81792273663</v>
      </c>
    </row>
    <row r="208" spans="1:5" x14ac:dyDescent="0.25">
      <c r="A208" s="16" t="s">
        <v>404</v>
      </c>
      <c r="B208" s="15" t="s">
        <v>405</v>
      </c>
      <c r="C208" s="13">
        <v>105930.6087335847</v>
      </c>
      <c r="D208" s="20">
        <v>43700.016217144897</v>
      </c>
      <c r="E208" s="14">
        <f t="shared" si="3"/>
        <v>149630.6249507296</v>
      </c>
    </row>
    <row r="209" spans="1:5" x14ac:dyDescent="0.25">
      <c r="A209" s="16" t="s">
        <v>406</v>
      </c>
      <c r="B209" s="15" t="s">
        <v>407</v>
      </c>
      <c r="C209" s="13">
        <v>139644.57643861498</v>
      </c>
      <c r="D209" s="20">
        <v>7794.4637327750679</v>
      </c>
      <c r="E209" s="14">
        <f t="shared" si="3"/>
        <v>147439.04017139005</v>
      </c>
    </row>
    <row r="210" spans="1:5" x14ac:dyDescent="0.25">
      <c r="A210" s="16" t="s">
        <v>408</v>
      </c>
      <c r="B210" s="15" t="s">
        <v>409</v>
      </c>
      <c r="C210" s="13">
        <v>73722.254947690453</v>
      </c>
      <c r="D210" s="20">
        <v>-4446.4337869144583</v>
      </c>
      <c r="E210" s="14">
        <f t="shared" si="3"/>
        <v>69275.821160775988</v>
      </c>
    </row>
    <row r="211" spans="1:5" x14ac:dyDescent="0.25">
      <c r="A211" s="16" t="s">
        <v>410</v>
      </c>
      <c r="B211" s="15" t="s">
        <v>411</v>
      </c>
      <c r="C211" s="13">
        <v>47896.930508867161</v>
      </c>
      <c r="D211" s="20">
        <v>-7026.7434593742146</v>
      </c>
      <c r="E211" s="14">
        <f t="shared" si="3"/>
        <v>40870.187049492946</v>
      </c>
    </row>
    <row r="212" spans="1:5" x14ac:dyDescent="0.25">
      <c r="A212" s="16" t="s">
        <v>412</v>
      </c>
      <c r="B212" s="15" t="s">
        <v>413</v>
      </c>
      <c r="C212" s="13">
        <v>466128.26581224136</v>
      </c>
      <c r="D212" s="20">
        <v>-74865.701047972951</v>
      </c>
      <c r="E212" s="14">
        <f t="shared" si="3"/>
        <v>391262.56476426841</v>
      </c>
    </row>
    <row r="213" spans="1:5" x14ac:dyDescent="0.25">
      <c r="A213" s="16" t="s">
        <v>414</v>
      </c>
      <c r="B213" s="15" t="s">
        <v>415</v>
      </c>
      <c r="C213" s="13">
        <v>34419.273445724597</v>
      </c>
      <c r="D213" s="20">
        <v>-4513.3770568575674</v>
      </c>
      <c r="E213" s="14">
        <f t="shared" si="3"/>
        <v>29905.89638886703</v>
      </c>
    </row>
    <row r="214" spans="1:5" x14ac:dyDescent="0.25">
      <c r="A214" s="16" t="s">
        <v>416</v>
      </c>
      <c r="B214" s="15" t="s">
        <v>417</v>
      </c>
      <c r="C214" s="13">
        <v>310088.92726297514</v>
      </c>
      <c r="D214" s="20">
        <v>47641.209618589972</v>
      </c>
      <c r="E214" s="14">
        <f t="shared" si="3"/>
        <v>357730.13688156509</v>
      </c>
    </row>
    <row r="215" spans="1:5" x14ac:dyDescent="0.25">
      <c r="A215" s="16" t="s">
        <v>418</v>
      </c>
      <c r="B215" s="15" t="s">
        <v>419</v>
      </c>
      <c r="C215" s="13">
        <v>354867.59588032652</v>
      </c>
      <c r="D215" s="20">
        <v>14014.668761015317</v>
      </c>
      <c r="E215" s="14">
        <f t="shared" si="3"/>
        <v>368882.26464134187</v>
      </c>
    </row>
    <row r="216" spans="1:5" x14ac:dyDescent="0.25">
      <c r="A216" s="16" t="s">
        <v>420</v>
      </c>
      <c r="B216" s="15" t="s">
        <v>421</v>
      </c>
      <c r="C216" s="13">
        <v>160608.68369301921</v>
      </c>
      <c r="D216" s="20">
        <v>60014.467859470598</v>
      </c>
      <c r="E216" s="14">
        <f t="shared" si="3"/>
        <v>220623.15155248981</v>
      </c>
    </row>
    <row r="217" spans="1:5" x14ac:dyDescent="0.25">
      <c r="A217" s="16" t="s">
        <v>422</v>
      </c>
      <c r="B217" s="15" t="s">
        <v>423</v>
      </c>
      <c r="C217" s="13">
        <v>296508.23002607457</v>
      </c>
      <c r="D217" s="20">
        <v>-22140.016663235278</v>
      </c>
      <c r="E217" s="14">
        <f t="shared" si="3"/>
        <v>274368.21336283931</v>
      </c>
    </row>
    <row r="218" spans="1:5" x14ac:dyDescent="0.25">
      <c r="A218" s="16" t="s">
        <v>424</v>
      </c>
      <c r="B218" s="15" t="s">
        <v>425</v>
      </c>
      <c r="C218" s="13">
        <v>287919.28882606403</v>
      </c>
      <c r="D218" s="20">
        <v>10310.270331555497</v>
      </c>
      <c r="E218" s="14">
        <f t="shared" si="3"/>
        <v>298229.55915761954</v>
      </c>
    </row>
    <row r="219" spans="1:5" x14ac:dyDescent="0.25">
      <c r="A219" s="16" t="s">
        <v>426</v>
      </c>
      <c r="B219" s="15" t="s">
        <v>427</v>
      </c>
      <c r="C219" s="13">
        <v>954171.88868242677</v>
      </c>
      <c r="D219" s="20">
        <v>-186692.77288013441</v>
      </c>
      <c r="E219" s="14">
        <f t="shared" si="3"/>
        <v>767479.11580229236</v>
      </c>
    </row>
    <row r="220" spans="1:5" x14ac:dyDescent="0.25">
      <c r="A220" s="16" t="s">
        <v>428</v>
      </c>
      <c r="B220" s="15" t="s">
        <v>429</v>
      </c>
      <c r="C220" s="13">
        <v>0</v>
      </c>
      <c r="D220" s="20">
        <v>0</v>
      </c>
      <c r="E220" s="14">
        <f t="shared" si="3"/>
        <v>0</v>
      </c>
    </row>
    <row r="221" spans="1:5" x14ac:dyDescent="0.25">
      <c r="A221" s="16" t="s">
        <v>430</v>
      </c>
      <c r="B221" s="15" t="s">
        <v>431</v>
      </c>
      <c r="C221" s="13">
        <v>360870.42663219228</v>
      </c>
      <c r="D221" s="20">
        <v>17605.907174940643</v>
      </c>
      <c r="E221" s="14">
        <f t="shared" si="3"/>
        <v>378476.33380713291</v>
      </c>
    </row>
    <row r="222" spans="1:5" x14ac:dyDescent="0.25">
      <c r="A222" s="16" t="s">
        <v>432</v>
      </c>
      <c r="B222" s="15" t="s">
        <v>433</v>
      </c>
      <c r="C222" s="13">
        <v>500089.46522575757</v>
      </c>
      <c r="D222" s="20">
        <v>-15892.140877591853</v>
      </c>
      <c r="E222" s="14">
        <f t="shared" si="3"/>
        <v>484197.32434816571</v>
      </c>
    </row>
    <row r="223" spans="1:5" x14ac:dyDescent="0.25">
      <c r="A223" s="16" t="s">
        <v>434</v>
      </c>
      <c r="B223" s="15" t="s">
        <v>435</v>
      </c>
      <c r="C223" s="13">
        <v>110599.05798291748</v>
      </c>
      <c r="D223" s="20">
        <v>-26044.855293392313</v>
      </c>
      <c r="E223" s="14">
        <f t="shared" si="3"/>
        <v>84554.202689525177</v>
      </c>
    </row>
    <row r="224" spans="1:5" x14ac:dyDescent="0.25">
      <c r="A224" s="16" t="s">
        <v>436</v>
      </c>
      <c r="B224" s="15" t="s">
        <v>437</v>
      </c>
      <c r="C224" s="13">
        <v>128316.00252913646</v>
      </c>
      <c r="D224" s="20">
        <v>-18025.739258275797</v>
      </c>
      <c r="E224" s="14">
        <f t="shared" si="3"/>
        <v>110290.26327086065</v>
      </c>
    </row>
    <row r="225" spans="1:5" x14ac:dyDescent="0.25">
      <c r="A225" s="16" t="s">
        <v>438</v>
      </c>
      <c r="B225" s="15" t="s">
        <v>439</v>
      </c>
      <c r="C225" s="13">
        <v>93021.326347598617</v>
      </c>
      <c r="D225" s="20">
        <v>-33728.688599327317</v>
      </c>
      <c r="E225" s="14">
        <f t="shared" si="3"/>
        <v>59292.6377482713</v>
      </c>
    </row>
    <row r="226" spans="1:5" x14ac:dyDescent="0.25">
      <c r="A226" s="16" t="s">
        <v>440</v>
      </c>
      <c r="B226" s="15" t="s">
        <v>441</v>
      </c>
      <c r="C226" s="13">
        <v>347934.63509929145</v>
      </c>
      <c r="D226" s="20">
        <v>24652.632001287711</v>
      </c>
      <c r="E226" s="14">
        <f t="shared" si="3"/>
        <v>372587.26710057916</v>
      </c>
    </row>
    <row r="227" spans="1:5" x14ac:dyDescent="0.25">
      <c r="A227" s="16" t="s">
        <v>442</v>
      </c>
      <c r="B227" s="15" t="s">
        <v>443</v>
      </c>
      <c r="C227" s="13">
        <v>605971.54307698761</v>
      </c>
      <c r="D227" s="20">
        <v>11585.859660924121</v>
      </c>
      <c r="E227" s="14">
        <f t="shared" si="3"/>
        <v>617557.40273791179</v>
      </c>
    </row>
    <row r="228" spans="1:5" x14ac:dyDescent="0.25">
      <c r="A228" s="16" t="s">
        <v>444</v>
      </c>
      <c r="B228" s="15" t="s">
        <v>445</v>
      </c>
      <c r="C228" s="13">
        <v>100680.76588415781</v>
      </c>
      <c r="D228" s="20">
        <v>11622.097260595503</v>
      </c>
      <c r="E228" s="14">
        <f t="shared" si="3"/>
        <v>112302.86314475331</v>
      </c>
    </row>
    <row r="229" spans="1:5" x14ac:dyDescent="0.25">
      <c r="A229" s="16" t="s">
        <v>446</v>
      </c>
      <c r="B229" s="15" t="s">
        <v>447</v>
      </c>
      <c r="C229" s="13">
        <v>76584.380704842493</v>
      </c>
      <c r="D229" s="20">
        <v>-1051.5658243122925</v>
      </c>
      <c r="E229" s="14">
        <f t="shared" si="3"/>
        <v>75532.814880530204</v>
      </c>
    </row>
    <row r="230" spans="1:5" x14ac:dyDescent="0.25">
      <c r="A230" s="16" t="s">
        <v>448</v>
      </c>
      <c r="B230" s="15" t="s">
        <v>449</v>
      </c>
      <c r="C230" s="13">
        <v>154599.34433558234</v>
      </c>
      <c r="D230" s="20">
        <v>35172.904207278167</v>
      </c>
      <c r="E230" s="14">
        <f t="shared" si="3"/>
        <v>189772.2485428605</v>
      </c>
    </row>
    <row r="231" spans="1:5" x14ac:dyDescent="0.25">
      <c r="A231" s="16" t="s">
        <v>450</v>
      </c>
      <c r="B231" s="15" t="s">
        <v>451</v>
      </c>
      <c r="C231" s="13">
        <v>389354.36051273067</v>
      </c>
      <c r="D231" s="20">
        <v>-4519.8743012747436</v>
      </c>
      <c r="E231" s="14">
        <f t="shared" si="3"/>
        <v>384834.48621145589</v>
      </c>
    </row>
    <row r="232" spans="1:5" x14ac:dyDescent="0.25">
      <c r="A232" s="16" t="s">
        <v>452</v>
      </c>
      <c r="B232" s="15" t="s">
        <v>453</v>
      </c>
      <c r="C232" s="13">
        <v>97129.65100353834</v>
      </c>
      <c r="D232" s="20">
        <v>12995.640169171751</v>
      </c>
      <c r="E232" s="14">
        <f t="shared" si="3"/>
        <v>110125.29117271009</v>
      </c>
    </row>
    <row r="233" spans="1:5" x14ac:dyDescent="0.25">
      <c r="A233" s="16" t="s">
        <v>454</v>
      </c>
      <c r="B233" s="15" t="s">
        <v>455</v>
      </c>
      <c r="C233" s="13">
        <v>0</v>
      </c>
      <c r="D233" s="20">
        <v>-115043.19256379687</v>
      </c>
      <c r="E233" s="14">
        <f t="shared" si="3"/>
        <v>-115043.19256379687</v>
      </c>
    </row>
    <row r="234" spans="1:5" x14ac:dyDescent="0.25">
      <c r="A234" s="16" t="s">
        <v>456</v>
      </c>
      <c r="B234" s="15" t="s">
        <v>457</v>
      </c>
      <c r="C234" s="13">
        <v>517759.09484693315</v>
      </c>
      <c r="D234" s="20">
        <v>-12749.903099046176</v>
      </c>
      <c r="E234" s="14">
        <f t="shared" si="3"/>
        <v>505009.19174788694</v>
      </c>
    </row>
    <row r="235" spans="1:5" x14ac:dyDescent="0.25">
      <c r="A235" s="16" t="s">
        <v>458</v>
      </c>
      <c r="B235" s="15" t="s">
        <v>459</v>
      </c>
      <c r="C235" s="13">
        <v>142968.90234857026</v>
      </c>
      <c r="D235" s="20">
        <v>14438.276812658332</v>
      </c>
      <c r="E235" s="14">
        <f t="shared" si="3"/>
        <v>157407.17916122859</v>
      </c>
    </row>
    <row r="236" spans="1:5" x14ac:dyDescent="0.25">
      <c r="A236" s="16" t="s">
        <v>460</v>
      </c>
      <c r="B236" s="15" t="s">
        <v>461</v>
      </c>
      <c r="C236" s="13">
        <v>577142.33763328264</v>
      </c>
      <c r="D236" s="20">
        <v>-2051.0546709102055</v>
      </c>
      <c r="E236" s="14">
        <f t="shared" si="3"/>
        <v>575091.28296237241</v>
      </c>
    </row>
    <row r="237" spans="1:5" x14ac:dyDescent="0.25">
      <c r="A237" s="16" t="s">
        <v>462</v>
      </c>
      <c r="B237" s="15" t="s">
        <v>463</v>
      </c>
      <c r="C237" s="13">
        <v>485867.82006161229</v>
      </c>
      <c r="D237" s="20">
        <v>134283.33088131601</v>
      </c>
      <c r="E237" s="14">
        <f t="shared" si="3"/>
        <v>620151.15094292827</v>
      </c>
    </row>
    <row r="238" spans="1:5" x14ac:dyDescent="0.25">
      <c r="A238" s="16" t="s">
        <v>464</v>
      </c>
      <c r="B238" s="15" t="s">
        <v>465</v>
      </c>
      <c r="C238" s="13">
        <v>307340.36404133367</v>
      </c>
      <c r="D238" s="20">
        <v>-56400.908425130838</v>
      </c>
      <c r="E238" s="14">
        <f t="shared" si="3"/>
        <v>250939.45561620285</v>
      </c>
    </row>
    <row r="239" spans="1:5" x14ac:dyDescent="0.25">
      <c r="A239" s="16" t="s">
        <v>466</v>
      </c>
      <c r="B239" s="15" t="s">
        <v>467</v>
      </c>
      <c r="C239" s="13">
        <v>53985.322858264764</v>
      </c>
      <c r="D239" s="20">
        <v>3158.5076163340091</v>
      </c>
      <c r="E239" s="14">
        <f t="shared" si="3"/>
        <v>57143.83047459877</v>
      </c>
    </row>
    <row r="240" spans="1:5" x14ac:dyDescent="0.25">
      <c r="A240" s="16" t="s">
        <v>468</v>
      </c>
      <c r="B240" s="15" t="s">
        <v>469</v>
      </c>
      <c r="C240" s="13">
        <v>111242.66722558957</v>
      </c>
      <c r="D240" s="20">
        <v>7358.9438801723009</v>
      </c>
      <c r="E240" s="14">
        <f t="shared" si="3"/>
        <v>118601.61110576187</v>
      </c>
    </row>
    <row r="241" spans="1:5" x14ac:dyDescent="0.25">
      <c r="A241" s="16" t="s">
        <v>470</v>
      </c>
      <c r="B241" s="15" t="s">
        <v>471</v>
      </c>
      <c r="C241" s="13">
        <v>187358.06263486811</v>
      </c>
      <c r="D241" s="20">
        <v>-17707.86878286516</v>
      </c>
      <c r="E241" s="14">
        <f t="shared" si="3"/>
        <v>169650.19385200297</v>
      </c>
    </row>
    <row r="242" spans="1:5" x14ac:dyDescent="0.25">
      <c r="A242" s="16" t="s">
        <v>472</v>
      </c>
      <c r="B242" s="15" t="s">
        <v>473</v>
      </c>
      <c r="C242" s="13">
        <v>248324.46220039521</v>
      </c>
      <c r="D242" s="20">
        <v>3852.5683886316983</v>
      </c>
      <c r="E242" s="14">
        <f t="shared" si="3"/>
        <v>252177.03058902692</v>
      </c>
    </row>
    <row r="243" spans="1:5" x14ac:dyDescent="0.25">
      <c r="A243" s="16" t="s">
        <v>474</v>
      </c>
      <c r="B243" s="15" t="s">
        <v>475</v>
      </c>
      <c r="C243" s="13">
        <v>105771.7199267508</v>
      </c>
      <c r="D243" s="20">
        <v>-60547.135234144989</v>
      </c>
      <c r="E243" s="14">
        <f t="shared" si="3"/>
        <v>45224.584692605808</v>
      </c>
    </row>
    <row r="244" spans="1:5" x14ac:dyDescent="0.25">
      <c r="A244" s="16" t="s">
        <v>476</v>
      </c>
      <c r="B244" s="15" t="s">
        <v>477</v>
      </c>
      <c r="C244" s="13">
        <v>160281.22638626437</v>
      </c>
      <c r="D244" s="20">
        <v>11361.446145164897</v>
      </c>
      <c r="E244" s="14">
        <f t="shared" si="3"/>
        <v>171642.67253142927</v>
      </c>
    </row>
    <row r="245" spans="1:5" x14ac:dyDescent="0.25">
      <c r="A245" s="16" t="s">
        <v>478</v>
      </c>
      <c r="B245" s="15" t="s">
        <v>479</v>
      </c>
      <c r="C245" s="13">
        <v>407568.16303762957</v>
      </c>
      <c r="D245" s="20">
        <v>11476.537604679819</v>
      </c>
      <c r="E245" s="14">
        <f t="shared" si="3"/>
        <v>419044.70064230938</v>
      </c>
    </row>
    <row r="246" spans="1:5" x14ac:dyDescent="0.25">
      <c r="A246" s="16" t="s">
        <v>480</v>
      </c>
      <c r="B246" s="15" t="s">
        <v>481</v>
      </c>
      <c r="C246" s="13">
        <v>109800.78870227771</v>
      </c>
      <c r="D246" s="20">
        <v>-13836.219171468161</v>
      </c>
      <c r="E246" s="14">
        <f t="shared" si="3"/>
        <v>95964.56953080956</v>
      </c>
    </row>
    <row r="247" spans="1:5" x14ac:dyDescent="0.25">
      <c r="A247" s="16" t="s">
        <v>482</v>
      </c>
      <c r="B247" s="15" t="s">
        <v>483</v>
      </c>
      <c r="C247" s="13">
        <v>90268.712070872964</v>
      </c>
      <c r="D247" s="20">
        <v>-17961.231355825956</v>
      </c>
      <c r="E247" s="14">
        <f t="shared" si="3"/>
        <v>72307.480715047015</v>
      </c>
    </row>
    <row r="248" spans="1:5" x14ac:dyDescent="0.25">
      <c r="A248" s="16" t="s">
        <v>484</v>
      </c>
      <c r="B248" s="15" t="s">
        <v>485</v>
      </c>
      <c r="C248" s="13">
        <v>100284.84800095584</v>
      </c>
      <c r="D248" s="20">
        <v>-10662.163116207048</v>
      </c>
      <c r="E248" s="14">
        <f t="shared" si="3"/>
        <v>89622.6848847488</v>
      </c>
    </row>
    <row r="249" spans="1:5" x14ac:dyDescent="0.25">
      <c r="A249" s="16" t="s">
        <v>486</v>
      </c>
      <c r="B249" s="15" t="s">
        <v>487</v>
      </c>
      <c r="C249" s="13">
        <v>61080.5218354674</v>
      </c>
      <c r="D249" s="20">
        <v>-8224.8234827857377</v>
      </c>
      <c r="E249" s="14">
        <f t="shared" si="3"/>
        <v>52855.698352681662</v>
      </c>
    </row>
    <row r="250" spans="1:5" x14ac:dyDescent="0.25">
      <c r="A250" s="16" t="s">
        <v>488</v>
      </c>
      <c r="B250" s="15" t="s">
        <v>489</v>
      </c>
      <c r="C250" s="13">
        <v>1022586.972111864</v>
      </c>
      <c r="D250" s="20">
        <v>112809.62579449918</v>
      </c>
      <c r="E250" s="14">
        <f t="shared" si="3"/>
        <v>1135396.5979063632</v>
      </c>
    </row>
    <row r="251" spans="1:5" x14ac:dyDescent="0.25">
      <c r="A251" s="16" t="s">
        <v>490</v>
      </c>
      <c r="B251" s="15" t="s">
        <v>491</v>
      </c>
      <c r="C251" s="13">
        <v>111225.35389162619</v>
      </c>
      <c r="D251" s="20">
        <v>16555.100404234079</v>
      </c>
      <c r="E251" s="14">
        <f t="shared" si="3"/>
        <v>127780.45429586027</v>
      </c>
    </row>
    <row r="252" spans="1:5" x14ac:dyDescent="0.25">
      <c r="A252" s="16" t="s">
        <v>492</v>
      </c>
      <c r="B252" s="15" t="s">
        <v>493</v>
      </c>
      <c r="C252" s="13">
        <v>360421.73424568551</v>
      </c>
      <c r="D252" s="20">
        <v>39103.156300274553</v>
      </c>
      <c r="E252" s="14">
        <f t="shared" si="3"/>
        <v>399524.89054596005</v>
      </c>
    </row>
    <row r="253" spans="1:5" x14ac:dyDescent="0.25">
      <c r="A253" s="16" t="s">
        <v>494</v>
      </c>
      <c r="B253" s="15" t="s">
        <v>495</v>
      </c>
      <c r="C253" s="13">
        <v>80410.92029364992</v>
      </c>
      <c r="D253" s="20">
        <v>-16472.361623854307</v>
      </c>
      <c r="E253" s="14">
        <f t="shared" si="3"/>
        <v>63938.558669795617</v>
      </c>
    </row>
    <row r="254" spans="1:5" x14ac:dyDescent="0.25">
      <c r="A254" s="16" t="s">
        <v>496</v>
      </c>
      <c r="B254" s="15" t="s">
        <v>497</v>
      </c>
      <c r="C254" s="13">
        <v>0</v>
      </c>
      <c r="D254" s="20">
        <v>-45588.055857143147</v>
      </c>
      <c r="E254" s="14">
        <f t="shared" si="3"/>
        <v>-45588.055857143147</v>
      </c>
    </row>
    <row r="255" spans="1:5" x14ac:dyDescent="0.25">
      <c r="A255" s="16" t="s">
        <v>498</v>
      </c>
      <c r="B255" s="15" t="s">
        <v>499</v>
      </c>
      <c r="C255" s="13">
        <v>7127.0998239609607</v>
      </c>
      <c r="D255" s="20">
        <v>-876.87078890280736</v>
      </c>
      <c r="E255" s="14">
        <f t="shared" si="3"/>
        <v>6250.2290350581534</v>
      </c>
    </row>
    <row r="256" spans="1:5" x14ac:dyDescent="0.25">
      <c r="A256" s="16" t="s">
        <v>500</v>
      </c>
      <c r="B256" s="15" t="s">
        <v>501</v>
      </c>
      <c r="C256" s="13">
        <v>41633.616377053411</v>
      </c>
      <c r="D256" s="20">
        <v>-5489.0340020299591</v>
      </c>
      <c r="E256" s="14">
        <f t="shared" si="3"/>
        <v>36144.582375023456</v>
      </c>
    </row>
    <row r="257" spans="1:5" x14ac:dyDescent="0.25">
      <c r="A257" s="16" t="s">
        <v>502</v>
      </c>
      <c r="B257" s="15" t="s">
        <v>503</v>
      </c>
      <c r="C257" s="13">
        <v>232442.43060772677</v>
      </c>
      <c r="D257" s="20">
        <v>-60582.438981240848</v>
      </c>
      <c r="E257" s="14">
        <f t="shared" si="3"/>
        <v>171859.99162648592</v>
      </c>
    </row>
    <row r="258" spans="1:5" x14ac:dyDescent="0.25">
      <c r="A258" s="16" t="s">
        <v>504</v>
      </c>
      <c r="B258" s="15" t="s">
        <v>505</v>
      </c>
      <c r="C258" s="13">
        <v>95216.180014881887</v>
      </c>
      <c r="D258" s="20">
        <v>-15781.542767468331</v>
      </c>
      <c r="E258" s="14">
        <f t="shared" si="3"/>
        <v>79434.637247413557</v>
      </c>
    </row>
    <row r="259" spans="1:5" x14ac:dyDescent="0.25">
      <c r="A259" s="16" t="s">
        <v>506</v>
      </c>
      <c r="B259" s="15" t="s">
        <v>507</v>
      </c>
      <c r="C259" s="13">
        <v>130631.5849041477</v>
      </c>
      <c r="D259" s="20">
        <v>-51774.411546383286</v>
      </c>
      <c r="E259" s="14">
        <f t="shared" si="3"/>
        <v>78857.173357764419</v>
      </c>
    </row>
    <row r="260" spans="1:5" x14ac:dyDescent="0.25">
      <c r="A260" s="16" t="s">
        <v>508</v>
      </c>
      <c r="B260" s="15" t="s">
        <v>509</v>
      </c>
      <c r="C260" s="13">
        <v>1263.792317477559</v>
      </c>
      <c r="D260" s="20">
        <v>-1142.9932257335008</v>
      </c>
      <c r="E260" s="14">
        <f t="shared" si="3"/>
        <v>120.79909174405816</v>
      </c>
    </row>
    <row r="261" spans="1:5" x14ac:dyDescent="0.25">
      <c r="A261" s="16" t="s">
        <v>510</v>
      </c>
      <c r="B261" s="15" t="s">
        <v>511</v>
      </c>
      <c r="C261" s="13">
        <v>0</v>
      </c>
      <c r="D261" s="20">
        <v>0</v>
      </c>
      <c r="E261" s="14">
        <f t="shared" si="3"/>
        <v>0</v>
      </c>
    </row>
    <row r="262" spans="1:5" x14ac:dyDescent="0.25">
      <c r="A262" s="16" t="s">
        <v>512</v>
      </c>
      <c r="B262" s="15" t="s">
        <v>513</v>
      </c>
      <c r="C262" s="13">
        <v>605096.04176034173</v>
      </c>
      <c r="D262" s="20">
        <v>55642.972767242318</v>
      </c>
      <c r="E262" s="14">
        <f t="shared" si="3"/>
        <v>660739.01452758408</v>
      </c>
    </row>
    <row r="263" spans="1:5" x14ac:dyDescent="0.25">
      <c r="A263" s="16" t="s">
        <v>514</v>
      </c>
      <c r="B263" s="15" t="s">
        <v>515</v>
      </c>
      <c r="C263" s="13">
        <v>1965.5271835690712</v>
      </c>
      <c r="D263" s="20">
        <v>1881.3828498627333</v>
      </c>
      <c r="E263" s="14">
        <f t="shared" si="3"/>
        <v>3846.9100334318045</v>
      </c>
    </row>
    <row r="264" spans="1:5" x14ac:dyDescent="0.25">
      <c r="A264" s="16" t="s">
        <v>516</v>
      </c>
      <c r="B264" s="15" t="s">
        <v>517</v>
      </c>
      <c r="C264" s="13">
        <v>864056.17906966805</v>
      </c>
      <c r="D264" s="20">
        <v>-66413.178221261071</v>
      </c>
      <c r="E264" s="14">
        <f t="shared" si="3"/>
        <v>797643.00084840693</v>
      </c>
    </row>
    <row r="265" spans="1:5" x14ac:dyDescent="0.25">
      <c r="A265" s="16" t="s">
        <v>518</v>
      </c>
      <c r="B265" s="15" t="s">
        <v>519</v>
      </c>
      <c r="C265" s="13">
        <v>50514.50948564463</v>
      </c>
      <c r="D265" s="20">
        <v>-8602.8950997762004</v>
      </c>
      <c r="E265" s="14">
        <f t="shared" si="3"/>
        <v>41911.61438586843</v>
      </c>
    </row>
    <row r="266" spans="1:5" x14ac:dyDescent="0.25">
      <c r="A266" s="16" t="s">
        <v>520</v>
      </c>
      <c r="B266" s="15" t="s">
        <v>521</v>
      </c>
      <c r="C266" s="13">
        <v>128512.95942874864</v>
      </c>
      <c r="D266" s="20">
        <v>-19919.825499561077</v>
      </c>
      <c r="E266" s="14">
        <f t="shared" ref="E266:E329" si="4">C266+D266</f>
        <v>108593.13392918756</v>
      </c>
    </row>
    <row r="267" spans="1:5" x14ac:dyDescent="0.25">
      <c r="A267" s="16" t="s">
        <v>522</v>
      </c>
      <c r="B267" s="15" t="s">
        <v>523</v>
      </c>
      <c r="C267" s="13">
        <v>371354.22240833897</v>
      </c>
      <c r="D267" s="20">
        <v>-43932.820464078453</v>
      </c>
      <c r="E267" s="14">
        <f t="shared" si="4"/>
        <v>327421.40194426052</v>
      </c>
    </row>
    <row r="268" spans="1:5" x14ac:dyDescent="0.25">
      <c r="A268" s="16" t="s">
        <v>524</v>
      </c>
      <c r="B268" s="15" t="s">
        <v>525</v>
      </c>
      <c r="C268" s="13">
        <v>37182.045203522292</v>
      </c>
      <c r="D268" s="20">
        <v>8673.8040323270325</v>
      </c>
      <c r="E268" s="14">
        <f t="shared" si="4"/>
        <v>45855.849235849324</v>
      </c>
    </row>
    <row r="269" spans="1:5" x14ac:dyDescent="0.25">
      <c r="A269" s="16" t="s">
        <v>526</v>
      </c>
      <c r="B269" s="15" t="s">
        <v>527</v>
      </c>
      <c r="C269" s="13">
        <v>40796.431507255256</v>
      </c>
      <c r="D269" s="20">
        <v>2348.4769180844814</v>
      </c>
      <c r="E269" s="14">
        <f t="shared" si="4"/>
        <v>43144.908425339738</v>
      </c>
    </row>
    <row r="270" spans="1:5" x14ac:dyDescent="0.25">
      <c r="A270" s="16" t="s">
        <v>528</v>
      </c>
      <c r="B270" s="15" t="s">
        <v>529</v>
      </c>
      <c r="C270" s="13">
        <v>324310.38992337947</v>
      </c>
      <c r="D270" s="20">
        <v>18458.424361997706</v>
      </c>
      <c r="E270" s="14">
        <f t="shared" si="4"/>
        <v>342768.81428537716</v>
      </c>
    </row>
    <row r="271" spans="1:5" x14ac:dyDescent="0.25">
      <c r="A271" s="16" t="s">
        <v>530</v>
      </c>
      <c r="B271" s="15" t="s">
        <v>531</v>
      </c>
      <c r="C271" s="13">
        <v>138693.68026337342</v>
      </c>
      <c r="D271" s="20">
        <v>21012.706397878217</v>
      </c>
      <c r="E271" s="14">
        <f t="shared" si="4"/>
        <v>159706.38666125163</v>
      </c>
    </row>
    <row r="272" spans="1:5" x14ac:dyDescent="0.25">
      <c r="A272" s="16" t="s">
        <v>532</v>
      </c>
      <c r="B272" s="15" t="s">
        <v>533</v>
      </c>
      <c r="C272" s="13">
        <v>147955.72820424032</v>
      </c>
      <c r="D272" s="20">
        <v>-12299.944908679361</v>
      </c>
      <c r="E272" s="14">
        <f t="shared" si="4"/>
        <v>135655.78329556098</v>
      </c>
    </row>
    <row r="273" spans="1:5" x14ac:dyDescent="0.25">
      <c r="A273" s="16" t="s">
        <v>534</v>
      </c>
      <c r="B273" s="15" t="s">
        <v>535</v>
      </c>
      <c r="C273" s="13">
        <v>434753.10358204361</v>
      </c>
      <c r="D273" s="20">
        <v>20781.567392487486</v>
      </c>
      <c r="E273" s="14">
        <f t="shared" si="4"/>
        <v>455534.67097453109</v>
      </c>
    </row>
    <row r="274" spans="1:5" x14ac:dyDescent="0.25">
      <c r="A274" s="16" t="s">
        <v>536</v>
      </c>
      <c r="B274" s="15" t="s">
        <v>537</v>
      </c>
      <c r="C274" s="13">
        <v>121253.05416821425</v>
      </c>
      <c r="D274" s="20">
        <v>-19967.802265833263</v>
      </c>
      <c r="E274" s="14">
        <f t="shared" si="4"/>
        <v>101285.25190238099</v>
      </c>
    </row>
    <row r="275" spans="1:5" x14ac:dyDescent="0.25">
      <c r="A275" s="16" t="s">
        <v>538</v>
      </c>
      <c r="B275" s="15" t="s">
        <v>539</v>
      </c>
      <c r="C275" s="13">
        <v>80551.662984771887</v>
      </c>
      <c r="D275" s="20">
        <v>11303.45537099916</v>
      </c>
      <c r="E275" s="14">
        <f t="shared" si="4"/>
        <v>91855.118355771046</v>
      </c>
    </row>
    <row r="276" spans="1:5" x14ac:dyDescent="0.25">
      <c r="A276" s="16" t="s">
        <v>540</v>
      </c>
      <c r="B276" s="15" t="s">
        <v>541</v>
      </c>
      <c r="C276" s="13">
        <v>8797.4625108601031</v>
      </c>
      <c r="D276" s="20">
        <v>-46127.193983557023</v>
      </c>
      <c r="E276" s="14">
        <f t="shared" si="4"/>
        <v>-37329.73147269692</v>
      </c>
    </row>
    <row r="277" spans="1:5" x14ac:dyDescent="0.25">
      <c r="A277" s="16" t="s">
        <v>542</v>
      </c>
      <c r="B277" s="15" t="s">
        <v>543</v>
      </c>
      <c r="C277" s="13">
        <v>213006.76040894201</v>
      </c>
      <c r="D277" s="20">
        <v>-39264.191616795957</v>
      </c>
      <c r="E277" s="14">
        <f t="shared" si="4"/>
        <v>173742.56879214605</v>
      </c>
    </row>
    <row r="278" spans="1:5" x14ac:dyDescent="0.25">
      <c r="A278" s="16" t="s">
        <v>544</v>
      </c>
      <c r="B278" s="15" t="s">
        <v>545</v>
      </c>
      <c r="C278" s="13">
        <v>128126.96845808189</v>
      </c>
      <c r="D278" s="20">
        <v>39515.362419201796</v>
      </c>
      <c r="E278" s="14">
        <f t="shared" si="4"/>
        <v>167642.33087728368</v>
      </c>
    </row>
    <row r="279" spans="1:5" x14ac:dyDescent="0.25">
      <c r="A279" s="16" t="s">
        <v>546</v>
      </c>
      <c r="B279" s="15" t="s">
        <v>547</v>
      </c>
      <c r="C279" s="13">
        <v>65408.95838553748</v>
      </c>
      <c r="D279" s="20">
        <v>9013.0210385191422</v>
      </c>
      <c r="E279" s="14">
        <f t="shared" si="4"/>
        <v>74421.979424056626</v>
      </c>
    </row>
    <row r="280" spans="1:5" x14ac:dyDescent="0.25">
      <c r="A280" s="16" t="s">
        <v>548</v>
      </c>
      <c r="B280" s="15" t="s">
        <v>549</v>
      </c>
      <c r="C280" s="13">
        <v>236219.14665985288</v>
      </c>
      <c r="D280" s="20">
        <v>23168.983688810724</v>
      </c>
      <c r="E280" s="14">
        <f t="shared" si="4"/>
        <v>259388.1303486636</v>
      </c>
    </row>
    <row r="281" spans="1:5" x14ac:dyDescent="0.25">
      <c r="A281" s="16" t="s">
        <v>550</v>
      </c>
      <c r="B281" s="15" t="s">
        <v>551</v>
      </c>
      <c r="C281" s="13">
        <v>186576.81687952322</v>
      </c>
      <c r="D281" s="20">
        <v>2383.9732416236657</v>
      </c>
      <c r="E281" s="14">
        <f t="shared" si="4"/>
        <v>188960.79012114689</v>
      </c>
    </row>
    <row r="282" spans="1:5" x14ac:dyDescent="0.25">
      <c r="A282" s="16" t="s">
        <v>552</v>
      </c>
      <c r="B282" s="15" t="s">
        <v>553</v>
      </c>
      <c r="C282" s="13">
        <v>313060.89672890853</v>
      </c>
      <c r="D282" s="20">
        <v>2408.8953020656336</v>
      </c>
      <c r="E282" s="14">
        <f t="shared" si="4"/>
        <v>315469.79203097417</v>
      </c>
    </row>
    <row r="283" spans="1:5" x14ac:dyDescent="0.25">
      <c r="A283" s="16" t="s">
        <v>554</v>
      </c>
      <c r="B283" s="15" t="s">
        <v>555</v>
      </c>
      <c r="C283" s="13">
        <v>583517.19939264026</v>
      </c>
      <c r="D283" s="20">
        <v>-6174.9351978835184</v>
      </c>
      <c r="E283" s="14">
        <f t="shared" si="4"/>
        <v>577342.26419475675</v>
      </c>
    </row>
    <row r="284" spans="1:5" x14ac:dyDescent="0.25">
      <c r="A284" s="16" t="s">
        <v>556</v>
      </c>
      <c r="B284" s="15" t="s">
        <v>557</v>
      </c>
      <c r="C284" s="13">
        <v>125524.19028680374</v>
      </c>
      <c r="D284" s="20">
        <v>20800.648450649162</v>
      </c>
      <c r="E284" s="14">
        <f t="shared" si="4"/>
        <v>146324.8387374529</v>
      </c>
    </row>
    <row r="285" spans="1:5" x14ac:dyDescent="0.25">
      <c r="A285" s="16" t="s">
        <v>558</v>
      </c>
      <c r="B285" s="15" t="s">
        <v>559</v>
      </c>
      <c r="C285" s="13">
        <v>91107.958273512544</v>
      </c>
      <c r="D285" s="20">
        <v>-43504.024415326639</v>
      </c>
      <c r="E285" s="14">
        <f t="shared" si="4"/>
        <v>47603.933858185905</v>
      </c>
    </row>
    <row r="286" spans="1:5" x14ac:dyDescent="0.25">
      <c r="A286" s="16" t="s">
        <v>560</v>
      </c>
      <c r="B286" s="15" t="s">
        <v>561</v>
      </c>
      <c r="C286" s="13">
        <v>270953.55383590242</v>
      </c>
      <c r="D286" s="20">
        <v>-22320.123408678919</v>
      </c>
      <c r="E286" s="14">
        <f t="shared" si="4"/>
        <v>248633.4304272235</v>
      </c>
    </row>
    <row r="287" spans="1:5" x14ac:dyDescent="0.25">
      <c r="A287" s="16" t="s">
        <v>562</v>
      </c>
      <c r="B287" s="15" t="s">
        <v>563</v>
      </c>
      <c r="C287" s="13">
        <v>224206.8525512185</v>
      </c>
      <c r="D287" s="20">
        <v>663.30538265832729</v>
      </c>
      <c r="E287" s="14">
        <f t="shared" si="4"/>
        <v>224870.15793387682</v>
      </c>
    </row>
    <row r="288" spans="1:5" x14ac:dyDescent="0.25">
      <c r="A288" s="16" t="s">
        <v>564</v>
      </c>
      <c r="B288" s="15" t="s">
        <v>565</v>
      </c>
      <c r="C288" s="13">
        <v>53962.693377781085</v>
      </c>
      <c r="D288" s="20">
        <v>26056.998286681126</v>
      </c>
      <c r="E288" s="14">
        <f t="shared" si="4"/>
        <v>80019.691664462211</v>
      </c>
    </row>
    <row r="289" spans="1:5" x14ac:dyDescent="0.25">
      <c r="A289" s="16" t="s">
        <v>566</v>
      </c>
      <c r="B289" s="15" t="s">
        <v>567</v>
      </c>
      <c r="C289" s="13">
        <v>301383.40256225725</v>
      </c>
      <c r="D289" s="20">
        <v>35119.627103129023</v>
      </c>
      <c r="E289" s="14">
        <f t="shared" si="4"/>
        <v>336503.0296653863</v>
      </c>
    </row>
    <row r="290" spans="1:5" x14ac:dyDescent="0.25">
      <c r="A290" s="16" t="s">
        <v>568</v>
      </c>
      <c r="B290" s="15" t="s">
        <v>569</v>
      </c>
      <c r="C290" s="13">
        <v>75362.322578606574</v>
      </c>
      <c r="D290" s="20">
        <v>115.95760784253071</v>
      </c>
      <c r="E290" s="14">
        <f t="shared" si="4"/>
        <v>75478.280186449105</v>
      </c>
    </row>
    <row r="291" spans="1:5" x14ac:dyDescent="0.25">
      <c r="A291" s="16" t="s">
        <v>570</v>
      </c>
      <c r="B291" s="15" t="s">
        <v>571</v>
      </c>
      <c r="C291" s="13">
        <v>23733.579726330434</v>
      </c>
      <c r="D291" s="20">
        <v>3194.9577901811881</v>
      </c>
      <c r="E291" s="14">
        <f t="shared" si="4"/>
        <v>26928.53751651162</v>
      </c>
    </row>
    <row r="292" spans="1:5" x14ac:dyDescent="0.25">
      <c r="A292" s="16" t="s">
        <v>572</v>
      </c>
      <c r="B292" s="15" t="s">
        <v>573</v>
      </c>
      <c r="C292" s="13">
        <v>244800.6330555504</v>
      </c>
      <c r="D292" s="20">
        <v>16184.813779890959</v>
      </c>
      <c r="E292" s="14">
        <f t="shared" si="4"/>
        <v>260985.44683544134</v>
      </c>
    </row>
    <row r="293" spans="1:5" x14ac:dyDescent="0.25">
      <c r="A293" s="16" t="s">
        <v>574</v>
      </c>
      <c r="B293" s="15" t="s">
        <v>575</v>
      </c>
      <c r="C293" s="13">
        <v>174290.98181313148</v>
      </c>
      <c r="D293" s="20">
        <v>-32641.375664892825</v>
      </c>
      <c r="E293" s="14">
        <f t="shared" si="4"/>
        <v>141649.60614823864</v>
      </c>
    </row>
    <row r="294" spans="1:5" x14ac:dyDescent="0.25">
      <c r="A294" s="16" t="s">
        <v>576</v>
      </c>
      <c r="B294" s="15" t="s">
        <v>577</v>
      </c>
      <c r="C294" s="13">
        <v>337244.83529477566</v>
      </c>
      <c r="D294" s="20">
        <v>4836.2454667725833</v>
      </c>
      <c r="E294" s="14">
        <f t="shared" si="4"/>
        <v>342081.08076154825</v>
      </c>
    </row>
    <row r="295" spans="1:5" x14ac:dyDescent="0.25">
      <c r="A295" s="16" t="s">
        <v>578</v>
      </c>
      <c r="B295" s="15" t="s">
        <v>579</v>
      </c>
      <c r="C295" s="13">
        <v>402637.46032530942</v>
      </c>
      <c r="D295" s="20">
        <v>31353.057579978282</v>
      </c>
      <c r="E295" s="14">
        <f t="shared" si="4"/>
        <v>433990.51790528768</v>
      </c>
    </row>
    <row r="296" spans="1:5" x14ac:dyDescent="0.25">
      <c r="A296" s="16" t="s">
        <v>580</v>
      </c>
      <c r="B296" s="15" t="s">
        <v>581</v>
      </c>
      <c r="C296" s="13">
        <v>290969.21694456955</v>
      </c>
      <c r="D296" s="20">
        <v>-29223.806257245771</v>
      </c>
      <c r="E296" s="14">
        <f t="shared" si="4"/>
        <v>261745.41068732378</v>
      </c>
    </row>
    <row r="297" spans="1:5" x14ac:dyDescent="0.25">
      <c r="A297" s="16" t="s">
        <v>582</v>
      </c>
      <c r="B297" s="15" t="s">
        <v>583</v>
      </c>
      <c r="C297" s="13">
        <v>464853.42832484806</v>
      </c>
      <c r="D297" s="20">
        <v>-8335.4493977859092</v>
      </c>
      <c r="E297" s="14">
        <f t="shared" si="4"/>
        <v>456517.97892706213</v>
      </c>
    </row>
    <row r="298" spans="1:5" x14ac:dyDescent="0.25">
      <c r="A298" s="16" t="s">
        <v>584</v>
      </c>
      <c r="B298" s="15" t="s">
        <v>585</v>
      </c>
      <c r="C298" s="13">
        <v>138353.98289080543</v>
      </c>
      <c r="D298" s="20">
        <v>27399.031374745435</v>
      </c>
      <c r="E298" s="14">
        <f t="shared" si="4"/>
        <v>165753.01426555088</v>
      </c>
    </row>
    <row r="299" spans="1:5" x14ac:dyDescent="0.25">
      <c r="A299" s="16" t="s">
        <v>586</v>
      </c>
      <c r="B299" s="15" t="s">
        <v>587</v>
      </c>
      <c r="C299" s="13">
        <v>168624.31263536424</v>
      </c>
      <c r="D299" s="20">
        <v>43624.794435917895</v>
      </c>
      <c r="E299" s="14">
        <f t="shared" si="4"/>
        <v>212249.10707128214</v>
      </c>
    </row>
    <row r="300" spans="1:5" x14ac:dyDescent="0.25">
      <c r="A300" s="16" t="s">
        <v>588</v>
      </c>
      <c r="B300" s="15" t="s">
        <v>589</v>
      </c>
      <c r="C300" s="13">
        <v>92178.843994850205</v>
      </c>
      <c r="D300" s="20">
        <v>4479.2684326500676</v>
      </c>
      <c r="E300" s="14">
        <f t="shared" si="4"/>
        <v>96658.11242750028</v>
      </c>
    </row>
    <row r="301" spans="1:5" x14ac:dyDescent="0.25">
      <c r="A301" s="16" t="s">
        <v>590</v>
      </c>
      <c r="B301" s="15" t="s">
        <v>591</v>
      </c>
      <c r="C301" s="13">
        <v>179411.80259199464</v>
      </c>
      <c r="D301" s="20">
        <v>-801.53151696610439</v>
      </c>
      <c r="E301" s="14">
        <f t="shared" si="4"/>
        <v>178610.27107502852</v>
      </c>
    </row>
    <row r="302" spans="1:5" x14ac:dyDescent="0.25">
      <c r="A302" s="16" t="s">
        <v>592</v>
      </c>
      <c r="B302" s="15" t="s">
        <v>593</v>
      </c>
      <c r="C302" s="13">
        <v>338091.10889617651</v>
      </c>
      <c r="D302" s="20">
        <v>4527.622025591103</v>
      </c>
      <c r="E302" s="14">
        <f t="shared" si="4"/>
        <v>342618.73092176759</v>
      </c>
    </row>
    <row r="303" spans="1:5" x14ac:dyDescent="0.25">
      <c r="A303" s="16" t="s">
        <v>594</v>
      </c>
      <c r="B303" s="15" t="s">
        <v>595</v>
      </c>
      <c r="C303" s="13">
        <v>126185.04752080626</v>
      </c>
      <c r="D303" s="20">
        <v>-35887.770727528434</v>
      </c>
      <c r="E303" s="14">
        <f t="shared" si="4"/>
        <v>90297.276793277822</v>
      </c>
    </row>
    <row r="304" spans="1:5" x14ac:dyDescent="0.25">
      <c r="A304" s="16" t="s">
        <v>596</v>
      </c>
      <c r="B304" s="15" t="s">
        <v>597</v>
      </c>
      <c r="C304" s="13">
        <v>421937.17433626461</v>
      </c>
      <c r="D304" s="20">
        <v>104696.54884136347</v>
      </c>
      <c r="E304" s="14">
        <f t="shared" si="4"/>
        <v>526633.72317762813</v>
      </c>
    </row>
    <row r="305" spans="1:5" x14ac:dyDescent="0.25">
      <c r="A305" s="16" t="s">
        <v>598</v>
      </c>
      <c r="B305" s="15" t="s">
        <v>599</v>
      </c>
      <c r="C305" s="13">
        <v>20644.01315715786</v>
      </c>
      <c r="D305" s="20">
        <v>-6069.4270158187092</v>
      </c>
      <c r="E305" s="14">
        <f t="shared" si="4"/>
        <v>14574.58614133915</v>
      </c>
    </row>
    <row r="306" spans="1:5" x14ac:dyDescent="0.25">
      <c r="A306" s="16" t="s">
        <v>600</v>
      </c>
      <c r="B306" s="15" t="s">
        <v>601</v>
      </c>
      <c r="C306" s="13">
        <v>668136.58440178505</v>
      </c>
      <c r="D306" s="20">
        <v>101894.00872424094</v>
      </c>
      <c r="E306" s="14">
        <f t="shared" si="4"/>
        <v>770030.59312602598</v>
      </c>
    </row>
    <row r="307" spans="1:5" x14ac:dyDescent="0.25">
      <c r="A307" s="16" t="s">
        <v>602</v>
      </c>
      <c r="B307" s="15" t="s">
        <v>603</v>
      </c>
      <c r="C307" s="13">
        <v>101229.6370483283</v>
      </c>
      <c r="D307" s="20">
        <v>-5161.8273689128619</v>
      </c>
      <c r="E307" s="14">
        <f t="shared" si="4"/>
        <v>96067.809679415426</v>
      </c>
    </row>
    <row r="308" spans="1:5" x14ac:dyDescent="0.25">
      <c r="A308" s="16" t="s">
        <v>604</v>
      </c>
      <c r="B308" s="15" t="s">
        <v>605</v>
      </c>
      <c r="C308" s="13">
        <v>45194.213638996138</v>
      </c>
      <c r="D308" s="20">
        <v>-11409.144097526223</v>
      </c>
      <c r="E308" s="14">
        <f t="shared" si="4"/>
        <v>33785.069541469915</v>
      </c>
    </row>
    <row r="309" spans="1:5" x14ac:dyDescent="0.25">
      <c r="A309" s="16" t="s">
        <v>606</v>
      </c>
      <c r="B309" s="15" t="s">
        <v>607</v>
      </c>
      <c r="C309" s="13">
        <v>90460.48088807438</v>
      </c>
      <c r="D309" s="20">
        <v>-2692.4894495236658</v>
      </c>
      <c r="E309" s="14">
        <f t="shared" si="4"/>
        <v>87767.991438550715</v>
      </c>
    </row>
    <row r="310" spans="1:5" x14ac:dyDescent="0.25">
      <c r="A310" s="16" t="s">
        <v>608</v>
      </c>
      <c r="B310" s="15" t="s">
        <v>609</v>
      </c>
      <c r="C310" s="13">
        <v>230097.72402487264</v>
      </c>
      <c r="D310" s="20">
        <v>-14360.543026737345</v>
      </c>
      <c r="E310" s="14">
        <f t="shared" si="4"/>
        <v>215737.1809981353</v>
      </c>
    </row>
    <row r="311" spans="1:5" x14ac:dyDescent="0.25">
      <c r="A311" s="16" t="s">
        <v>610</v>
      </c>
      <c r="B311" s="15" t="s">
        <v>611</v>
      </c>
      <c r="C311" s="13">
        <v>201480.91339822754</v>
      </c>
      <c r="D311" s="20">
        <v>22062.814639069809</v>
      </c>
      <c r="E311" s="14">
        <f t="shared" si="4"/>
        <v>223543.72803729735</v>
      </c>
    </row>
    <row r="312" spans="1:5" x14ac:dyDescent="0.25">
      <c r="A312" s="16" t="s">
        <v>612</v>
      </c>
      <c r="B312" s="15" t="s">
        <v>613</v>
      </c>
      <c r="C312" s="13">
        <v>180190.96819943495</v>
      </c>
      <c r="D312" s="20">
        <v>10677.385068663243</v>
      </c>
      <c r="E312" s="14">
        <f t="shared" si="4"/>
        <v>190868.3532680982</v>
      </c>
    </row>
    <row r="313" spans="1:5" x14ac:dyDescent="0.25">
      <c r="A313" s="16" t="s">
        <v>614</v>
      </c>
      <c r="B313" s="15" t="s">
        <v>615</v>
      </c>
      <c r="C313" s="13">
        <v>91448.68215423869</v>
      </c>
      <c r="D313" s="20">
        <v>14987.76599527213</v>
      </c>
      <c r="E313" s="14">
        <f t="shared" si="4"/>
        <v>106436.44814951082</v>
      </c>
    </row>
    <row r="314" spans="1:5" x14ac:dyDescent="0.25">
      <c r="A314" s="16" t="s">
        <v>616</v>
      </c>
      <c r="B314" s="15" t="s">
        <v>617</v>
      </c>
      <c r="C314" s="13">
        <v>615815.13058061851</v>
      </c>
      <c r="D314" s="20">
        <v>-115880.94620496113</v>
      </c>
      <c r="E314" s="14">
        <f t="shared" si="4"/>
        <v>499934.18437565735</v>
      </c>
    </row>
    <row r="315" spans="1:5" x14ac:dyDescent="0.25">
      <c r="A315" s="16" t="s">
        <v>618</v>
      </c>
      <c r="B315" s="15" t="s">
        <v>619</v>
      </c>
      <c r="C315" s="13">
        <v>119433.22735035332</v>
      </c>
      <c r="D315" s="20">
        <v>-5932.4765176240689</v>
      </c>
      <c r="E315" s="14">
        <f t="shared" si="4"/>
        <v>113500.75083272925</v>
      </c>
    </row>
    <row r="316" spans="1:5" x14ac:dyDescent="0.25">
      <c r="A316" s="16" t="s">
        <v>620</v>
      </c>
      <c r="B316" s="15" t="s">
        <v>621</v>
      </c>
      <c r="C316" s="13">
        <v>547503.33891828847</v>
      </c>
      <c r="D316" s="20">
        <v>30709.321637386951</v>
      </c>
      <c r="E316" s="14">
        <f t="shared" si="4"/>
        <v>578212.66055567539</v>
      </c>
    </row>
    <row r="317" spans="1:5" x14ac:dyDescent="0.25">
      <c r="A317" s="16" t="s">
        <v>622</v>
      </c>
      <c r="B317" s="15" t="s">
        <v>623</v>
      </c>
      <c r="C317" s="13">
        <v>106615.27380694001</v>
      </c>
      <c r="D317" s="20">
        <v>-8558.6581724077259</v>
      </c>
      <c r="E317" s="14">
        <f t="shared" si="4"/>
        <v>98056.615634532282</v>
      </c>
    </row>
    <row r="318" spans="1:5" x14ac:dyDescent="0.25">
      <c r="A318" s="16" t="s">
        <v>624</v>
      </c>
      <c r="B318" s="15" t="s">
        <v>625</v>
      </c>
      <c r="C318" s="13">
        <v>315402.24684612069</v>
      </c>
      <c r="D318" s="20">
        <v>12499.892748356884</v>
      </c>
      <c r="E318" s="14">
        <f t="shared" si="4"/>
        <v>327902.1395944776</v>
      </c>
    </row>
    <row r="319" spans="1:5" x14ac:dyDescent="0.25">
      <c r="A319" s="16" t="s">
        <v>626</v>
      </c>
      <c r="B319" s="15" t="s">
        <v>627</v>
      </c>
      <c r="C319" s="13">
        <v>164293.78771539094</v>
      </c>
      <c r="D319" s="20">
        <v>9327.058718072687</v>
      </c>
      <c r="E319" s="14">
        <f t="shared" si="4"/>
        <v>173620.84643346362</v>
      </c>
    </row>
    <row r="320" spans="1:5" x14ac:dyDescent="0.25">
      <c r="A320" s="16" t="s">
        <v>628</v>
      </c>
      <c r="B320" s="15" t="s">
        <v>629</v>
      </c>
      <c r="C320" s="13">
        <v>59835.160487071436</v>
      </c>
      <c r="D320" s="20">
        <v>-15619.966194488174</v>
      </c>
      <c r="E320" s="14">
        <f t="shared" si="4"/>
        <v>44215.194292583263</v>
      </c>
    </row>
    <row r="321" spans="1:5" x14ac:dyDescent="0.25">
      <c r="A321" s="16" t="s">
        <v>630</v>
      </c>
      <c r="B321" s="15" t="s">
        <v>631</v>
      </c>
      <c r="C321" s="13">
        <v>148544.70076233696</v>
      </c>
      <c r="D321" s="20">
        <v>-17576.420277155317</v>
      </c>
      <c r="E321" s="14">
        <f t="shared" si="4"/>
        <v>130968.28048518163</v>
      </c>
    </row>
    <row r="322" spans="1:5" x14ac:dyDescent="0.25">
      <c r="A322" s="16" t="s">
        <v>632</v>
      </c>
      <c r="B322" s="15" t="s">
        <v>633</v>
      </c>
      <c r="C322" s="13">
        <v>511385.06007080758</v>
      </c>
      <c r="D322" s="20">
        <v>72733.995075102692</v>
      </c>
      <c r="E322" s="14">
        <f t="shared" si="4"/>
        <v>584119.05514591024</v>
      </c>
    </row>
    <row r="323" spans="1:5" x14ac:dyDescent="0.25">
      <c r="A323" s="16" t="s">
        <v>634</v>
      </c>
      <c r="B323" s="15" t="s">
        <v>635</v>
      </c>
      <c r="C323" s="13">
        <v>52491.274695529493</v>
      </c>
      <c r="D323" s="20">
        <v>-19032.770177892267</v>
      </c>
      <c r="E323" s="14">
        <f t="shared" si="4"/>
        <v>33458.504517637222</v>
      </c>
    </row>
    <row r="324" spans="1:5" x14ac:dyDescent="0.25">
      <c r="A324" s="16" t="s">
        <v>636</v>
      </c>
      <c r="B324" s="15" t="s">
        <v>637</v>
      </c>
      <c r="C324" s="13">
        <v>238076.9833581117</v>
      </c>
      <c r="D324" s="20">
        <v>8692.2947733134642</v>
      </c>
      <c r="E324" s="14">
        <f t="shared" si="4"/>
        <v>246769.27813142515</v>
      </c>
    </row>
    <row r="325" spans="1:5" x14ac:dyDescent="0.25">
      <c r="A325" s="16" t="s">
        <v>638</v>
      </c>
      <c r="B325" s="15" t="s">
        <v>639</v>
      </c>
      <c r="C325" s="13">
        <v>79599.921669646574</v>
      </c>
      <c r="D325" s="20">
        <v>9506.822096450207</v>
      </c>
      <c r="E325" s="14">
        <f t="shared" si="4"/>
        <v>89106.743766096784</v>
      </c>
    </row>
    <row r="326" spans="1:5" x14ac:dyDescent="0.25">
      <c r="A326" s="16" t="s">
        <v>640</v>
      </c>
      <c r="B326" s="15" t="s">
        <v>641</v>
      </c>
      <c r="C326" s="13">
        <v>66297.379593554244</v>
      </c>
      <c r="D326" s="20">
        <v>8684.4021280322049</v>
      </c>
      <c r="E326" s="14">
        <f t="shared" si="4"/>
        <v>74981.781721586449</v>
      </c>
    </row>
    <row r="327" spans="1:5" x14ac:dyDescent="0.25">
      <c r="A327" s="16" t="s">
        <v>642</v>
      </c>
      <c r="B327" s="15" t="s">
        <v>643</v>
      </c>
      <c r="C327" s="13">
        <v>569580.66646397673</v>
      </c>
      <c r="D327" s="20">
        <v>27833.570920511062</v>
      </c>
      <c r="E327" s="14">
        <f t="shared" si="4"/>
        <v>597414.23738448776</v>
      </c>
    </row>
    <row r="328" spans="1:5" x14ac:dyDescent="0.25">
      <c r="A328" s="16" t="s">
        <v>644</v>
      </c>
      <c r="B328" s="15" t="s">
        <v>645</v>
      </c>
      <c r="C328" s="13">
        <v>84849.268164461682</v>
      </c>
      <c r="D328" s="20">
        <v>3601.9675401138629</v>
      </c>
      <c r="E328" s="14">
        <f t="shared" si="4"/>
        <v>88451.235704575549</v>
      </c>
    </row>
    <row r="329" spans="1:5" x14ac:dyDescent="0.25">
      <c r="A329" s="16" t="s">
        <v>646</v>
      </c>
      <c r="B329" s="15" t="s">
        <v>647</v>
      </c>
      <c r="C329" s="13">
        <v>118303.92692979527</v>
      </c>
      <c r="D329" s="20">
        <v>-1635.5837225280557</v>
      </c>
      <c r="E329" s="14">
        <f t="shared" si="4"/>
        <v>116668.34320726721</v>
      </c>
    </row>
    <row r="330" spans="1:5" x14ac:dyDescent="0.25">
      <c r="A330" s="16" t="s">
        <v>648</v>
      </c>
      <c r="B330" s="15" t="s">
        <v>649</v>
      </c>
      <c r="C330" s="13">
        <v>399479.20973590459</v>
      </c>
      <c r="D330" s="20">
        <v>-25001.467524579231</v>
      </c>
      <c r="E330" s="14">
        <f t="shared" ref="E330:E393" si="5">C330+D330</f>
        <v>374477.74221132533</v>
      </c>
    </row>
    <row r="331" spans="1:5" x14ac:dyDescent="0.25">
      <c r="A331" s="16" t="s">
        <v>650</v>
      </c>
      <c r="B331" s="15" t="s">
        <v>651</v>
      </c>
      <c r="C331" s="13">
        <v>463325.29871568491</v>
      </c>
      <c r="D331" s="20">
        <v>63083.984776812955</v>
      </c>
      <c r="E331" s="14">
        <f t="shared" si="5"/>
        <v>526409.28349249787</v>
      </c>
    </row>
    <row r="332" spans="1:5" x14ac:dyDescent="0.25">
      <c r="A332" s="16" t="s">
        <v>652</v>
      </c>
      <c r="B332" s="15" t="s">
        <v>653</v>
      </c>
      <c r="C332" s="13">
        <v>289683.63847544394</v>
      </c>
      <c r="D332" s="20">
        <v>50302.534499092231</v>
      </c>
      <c r="E332" s="14">
        <f t="shared" si="5"/>
        <v>339986.1729745362</v>
      </c>
    </row>
    <row r="333" spans="1:5" x14ac:dyDescent="0.25">
      <c r="A333" s="16" t="s">
        <v>654</v>
      </c>
      <c r="B333" s="15" t="s">
        <v>655</v>
      </c>
      <c r="C333" s="13">
        <v>111627.56160001343</v>
      </c>
      <c r="D333" s="20">
        <v>-55941.17981374087</v>
      </c>
      <c r="E333" s="14">
        <f t="shared" si="5"/>
        <v>55686.381786272563</v>
      </c>
    </row>
    <row r="334" spans="1:5" x14ac:dyDescent="0.25">
      <c r="A334" s="16" t="s">
        <v>656</v>
      </c>
      <c r="B334" s="15" t="s">
        <v>657</v>
      </c>
      <c r="C334" s="13">
        <v>57327.208932098831</v>
      </c>
      <c r="D334" s="20">
        <v>-2188.8257769182346</v>
      </c>
      <c r="E334" s="14">
        <f t="shared" si="5"/>
        <v>55138.383155180592</v>
      </c>
    </row>
    <row r="335" spans="1:5" x14ac:dyDescent="0.25">
      <c r="A335" s="16" t="s">
        <v>658</v>
      </c>
      <c r="B335" s="15" t="s">
        <v>659</v>
      </c>
      <c r="C335" s="13">
        <v>211290.48389839492</v>
      </c>
      <c r="D335" s="20">
        <v>-2992.0649046212056</v>
      </c>
      <c r="E335" s="14">
        <f t="shared" si="5"/>
        <v>208298.4189937737</v>
      </c>
    </row>
    <row r="336" spans="1:5" x14ac:dyDescent="0.25">
      <c r="A336" s="16" t="s">
        <v>660</v>
      </c>
      <c r="B336" s="15" t="s">
        <v>661</v>
      </c>
      <c r="C336" s="13">
        <v>146517.4609497138</v>
      </c>
      <c r="D336" s="20">
        <v>-22500.638826473631</v>
      </c>
      <c r="E336" s="14">
        <f t="shared" si="5"/>
        <v>124016.82212324017</v>
      </c>
    </row>
    <row r="337" spans="1:5" x14ac:dyDescent="0.25">
      <c r="A337" s="16" t="s">
        <v>662</v>
      </c>
      <c r="B337" s="15" t="s">
        <v>663</v>
      </c>
      <c r="C337" s="13">
        <v>173398.11859543895</v>
      </c>
      <c r="D337" s="20">
        <v>3001.5378597328381</v>
      </c>
      <c r="E337" s="14">
        <f t="shared" si="5"/>
        <v>176399.65645517179</v>
      </c>
    </row>
    <row r="338" spans="1:5" x14ac:dyDescent="0.25">
      <c r="A338" s="16" t="s">
        <v>664</v>
      </c>
      <c r="B338" s="15" t="s">
        <v>665</v>
      </c>
      <c r="C338" s="13">
        <v>32063.486320503562</v>
      </c>
      <c r="D338" s="20">
        <v>8940.3945276209233</v>
      </c>
      <c r="E338" s="14">
        <f t="shared" si="5"/>
        <v>41003.880848124485</v>
      </c>
    </row>
    <row r="339" spans="1:5" x14ac:dyDescent="0.25">
      <c r="A339" s="16" t="s">
        <v>666</v>
      </c>
      <c r="B339" s="15" t="s">
        <v>667</v>
      </c>
      <c r="C339" s="13">
        <v>66520.719015826704</v>
      </c>
      <c r="D339" s="20">
        <v>-1399.0032822304056</v>
      </c>
      <c r="E339" s="14">
        <f t="shared" si="5"/>
        <v>65121.715733596298</v>
      </c>
    </row>
    <row r="340" spans="1:5" x14ac:dyDescent="0.25">
      <c r="A340" s="16" t="s">
        <v>668</v>
      </c>
      <c r="B340" s="15" t="s">
        <v>669</v>
      </c>
      <c r="C340" s="13">
        <v>105193.26025952383</v>
      </c>
      <c r="D340" s="20">
        <v>19327.389011182495</v>
      </c>
      <c r="E340" s="14">
        <f t="shared" si="5"/>
        <v>124520.64927070632</v>
      </c>
    </row>
    <row r="341" spans="1:5" x14ac:dyDescent="0.25">
      <c r="A341" s="16" t="s">
        <v>670</v>
      </c>
      <c r="B341" s="15" t="s">
        <v>671</v>
      </c>
      <c r="C341" s="13">
        <v>39256.976800501805</v>
      </c>
      <c r="D341" s="20">
        <v>-9214.342631023479</v>
      </c>
      <c r="E341" s="14">
        <f t="shared" si="5"/>
        <v>30042.634169478326</v>
      </c>
    </row>
    <row r="342" spans="1:5" x14ac:dyDescent="0.25">
      <c r="A342" s="16" t="s">
        <v>672</v>
      </c>
      <c r="B342" s="15" t="s">
        <v>673</v>
      </c>
      <c r="C342" s="13">
        <v>612931.85290703387</v>
      </c>
      <c r="D342" s="20">
        <v>66789.488470117096</v>
      </c>
      <c r="E342" s="14">
        <f t="shared" si="5"/>
        <v>679721.34137715097</v>
      </c>
    </row>
    <row r="343" spans="1:5" x14ac:dyDescent="0.25">
      <c r="A343" s="16" t="s">
        <v>674</v>
      </c>
      <c r="B343" s="15" t="s">
        <v>675</v>
      </c>
      <c r="C343" s="13">
        <v>338249.68351467676</v>
      </c>
      <c r="D343" s="20">
        <v>-16140.751513602605</v>
      </c>
      <c r="E343" s="14">
        <f t="shared" si="5"/>
        <v>322108.93200107414</v>
      </c>
    </row>
    <row r="344" spans="1:5" x14ac:dyDescent="0.25">
      <c r="A344" s="16" t="s">
        <v>676</v>
      </c>
      <c r="B344" s="15" t="s">
        <v>677</v>
      </c>
      <c r="C344" s="13">
        <v>180462.32725632694</v>
      </c>
      <c r="D344" s="20">
        <v>-6868.1247439267245</v>
      </c>
      <c r="E344" s="14">
        <f t="shared" si="5"/>
        <v>173594.20251240022</v>
      </c>
    </row>
    <row r="345" spans="1:5" x14ac:dyDescent="0.25">
      <c r="A345" s="16" t="s">
        <v>678</v>
      </c>
      <c r="B345" s="15" t="s">
        <v>679</v>
      </c>
      <c r="C345" s="13">
        <v>255753.49600336491</v>
      </c>
      <c r="D345" s="20">
        <v>895.52519953744195</v>
      </c>
      <c r="E345" s="14">
        <f t="shared" si="5"/>
        <v>256649.02120290237</v>
      </c>
    </row>
    <row r="346" spans="1:5" x14ac:dyDescent="0.25">
      <c r="A346" s="16" t="s">
        <v>680</v>
      </c>
      <c r="B346" s="15" t="s">
        <v>681</v>
      </c>
      <c r="C346" s="13">
        <v>104283.51092362506</v>
      </c>
      <c r="D346" s="20">
        <v>15233.250097112941</v>
      </c>
      <c r="E346" s="14">
        <f t="shared" si="5"/>
        <v>119516.76102073799</v>
      </c>
    </row>
    <row r="347" spans="1:5" x14ac:dyDescent="0.25">
      <c r="A347" s="16" t="s">
        <v>682</v>
      </c>
      <c r="B347" s="15" t="s">
        <v>683</v>
      </c>
      <c r="C347" s="13">
        <v>31301.447699357257</v>
      </c>
      <c r="D347" s="20">
        <v>-501.15949547400669</v>
      </c>
      <c r="E347" s="14">
        <f t="shared" si="5"/>
        <v>30800.28820388325</v>
      </c>
    </row>
    <row r="348" spans="1:5" x14ac:dyDescent="0.25">
      <c r="A348" s="16" t="s">
        <v>684</v>
      </c>
      <c r="B348" s="15" t="s">
        <v>685</v>
      </c>
      <c r="C348" s="13">
        <v>173899.96186887522</v>
      </c>
      <c r="D348" s="20">
        <v>-3901.8758371807708</v>
      </c>
      <c r="E348" s="14">
        <f t="shared" si="5"/>
        <v>169998.08603169446</v>
      </c>
    </row>
    <row r="349" spans="1:5" x14ac:dyDescent="0.25">
      <c r="A349" s="16" t="s">
        <v>686</v>
      </c>
      <c r="B349" s="15" t="s">
        <v>687</v>
      </c>
      <c r="C349" s="13">
        <v>71577.905101315046</v>
      </c>
      <c r="D349" s="20">
        <v>3778.7607827891843</v>
      </c>
      <c r="E349" s="14">
        <f t="shared" si="5"/>
        <v>75356.665884104237</v>
      </c>
    </row>
    <row r="350" spans="1:5" x14ac:dyDescent="0.25">
      <c r="A350" s="16" t="s">
        <v>688</v>
      </c>
      <c r="B350" s="15" t="s">
        <v>689</v>
      </c>
      <c r="C350" s="13">
        <v>5408.0417216575324</v>
      </c>
      <c r="D350" s="20">
        <v>-1683.4617522803783</v>
      </c>
      <c r="E350" s="14">
        <f t="shared" si="5"/>
        <v>3724.5799693771542</v>
      </c>
    </row>
    <row r="351" spans="1:5" x14ac:dyDescent="0.25">
      <c r="A351" s="16" t="s">
        <v>690</v>
      </c>
      <c r="B351" s="15" t="s">
        <v>691</v>
      </c>
      <c r="C351" s="13">
        <v>171041.51845595989</v>
      </c>
      <c r="D351" s="20">
        <v>23739.351611593411</v>
      </c>
      <c r="E351" s="14">
        <f t="shared" si="5"/>
        <v>194780.8700675533</v>
      </c>
    </row>
    <row r="352" spans="1:5" x14ac:dyDescent="0.25">
      <c r="A352" s="16" t="s">
        <v>692</v>
      </c>
      <c r="B352" s="15" t="s">
        <v>693</v>
      </c>
      <c r="C352" s="13">
        <v>119374.79966058049</v>
      </c>
      <c r="D352" s="20">
        <v>-36899.281254713795</v>
      </c>
      <c r="E352" s="14">
        <f t="shared" si="5"/>
        <v>82475.518405866693</v>
      </c>
    </row>
    <row r="353" spans="1:5" x14ac:dyDescent="0.25">
      <c r="A353" s="16" t="s">
        <v>694</v>
      </c>
      <c r="B353" s="15" t="s">
        <v>695</v>
      </c>
      <c r="C353" s="13">
        <v>149417.4587234341</v>
      </c>
      <c r="D353" s="20">
        <v>-3958.6500689806053</v>
      </c>
      <c r="E353" s="14">
        <f t="shared" si="5"/>
        <v>145458.80865445349</v>
      </c>
    </row>
    <row r="354" spans="1:5" x14ac:dyDescent="0.25">
      <c r="A354" s="16" t="s">
        <v>696</v>
      </c>
      <c r="B354" s="15" t="s">
        <v>697</v>
      </c>
      <c r="C354" s="13">
        <v>62654.021396115975</v>
      </c>
      <c r="D354" s="20">
        <v>12344.556928401948</v>
      </c>
      <c r="E354" s="14">
        <f t="shared" si="5"/>
        <v>74998.578324517919</v>
      </c>
    </row>
    <row r="355" spans="1:5" x14ac:dyDescent="0.25">
      <c r="A355" s="16" t="s">
        <v>698</v>
      </c>
      <c r="B355" s="15" t="s">
        <v>699</v>
      </c>
      <c r="C355" s="13">
        <v>57529.128858176424</v>
      </c>
      <c r="D355" s="20">
        <v>12046.69972576422</v>
      </c>
      <c r="E355" s="14">
        <f t="shared" si="5"/>
        <v>69575.828583940645</v>
      </c>
    </row>
    <row r="356" spans="1:5" x14ac:dyDescent="0.25">
      <c r="A356" s="16" t="s">
        <v>700</v>
      </c>
      <c r="B356" s="15" t="s">
        <v>701</v>
      </c>
      <c r="C356" s="13">
        <v>93038.197835821426</v>
      </c>
      <c r="D356" s="20">
        <v>-6790.6473838112797</v>
      </c>
      <c r="E356" s="14">
        <f t="shared" si="5"/>
        <v>86247.550452010153</v>
      </c>
    </row>
    <row r="357" spans="1:5" x14ac:dyDescent="0.25">
      <c r="A357" s="16" t="s">
        <v>702</v>
      </c>
      <c r="B357" s="15" t="s">
        <v>703</v>
      </c>
      <c r="C357" s="13">
        <v>124180.79617710545</v>
      </c>
      <c r="D357" s="20">
        <v>-12380.304189771385</v>
      </c>
      <c r="E357" s="14">
        <f t="shared" si="5"/>
        <v>111800.49198733407</v>
      </c>
    </row>
    <row r="358" spans="1:5" x14ac:dyDescent="0.25">
      <c r="A358" s="16" t="s">
        <v>704</v>
      </c>
      <c r="B358" s="15" t="s">
        <v>705</v>
      </c>
      <c r="C358" s="13">
        <v>162074.53193218098</v>
      </c>
      <c r="D358" s="20">
        <v>411.56136726004479</v>
      </c>
      <c r="E358" s="14">
        <f t="shared" si="5"/>
        <v>162486.09329944104</v>
      </c>
    </row>
    <row r="359" spans="1:5" x14ac:dyDescent="0.25">
      <c r="A359" s="16" t="s">
        <v>706</v>
      </c>
      <c r="B359" s="15" t="s">
        <v>707</v>
      </c>
      <c r="C359" s="13">
        <v>107843.12678881281</v>
      </c>
      <c r="D359" s="20">
        <v>-41602.522671467894</v>
      </c>
      <c r="E359" s="14">
        <f t="shared" si="5"/>
        <v>66240.604117344919</v>
      </c>
    </row>
    <row r="360" spans="1:5" x14ac:dyDescent="0.25">
      <c r="A360" s="16" t="s">
        <v>708</v>
      </c>
      <c r="B360" s="15" t="s">
        <v>709</v>
      </c>
      <c r="C360" s="13">
        <v>89314.155113968489</v>
      </c>
      <c r="D360" s="20">
        <v>-14348.028062705511</v>
      </c>
      <c r="E360" s="14">
        <f t="shared" si="5"/>
        <v>74966.127051262971</v>
      </c>
    </row>
    <row r="361" spans="1:5" x14ac:dyDescent="0.25">
      <c r="A361" s="16" t="s">
        <v>710</v>
      </c>
      <c r="B361" s="15" t="s">
        <v>711</v>
      </c>
      <c r="C361" s="13">
        <v>132167.02376038849</v>
      </c>
      <c r="D361" s="20">
        <v>-9904.8473588979177</v>
      </c>
      <c r="E361" s="14">
        <f t="shared" si="5"/>
        <v>122262.17640149058</v>
      </c>
    </row>
    <row r="362" spans="1:5" x14ac:dyDescent="0.25">
      <c r="A362" s="16" t="s">
        <v>712</v>
      </c>
      <c r="B362" s="15" t="s">
        <v>713</v>
      </c>
      <c r="C362" s="13">
        <v>184951.16318162408</v>
      </c>
      <c r="D362" s="20">
        <v>96.176649089480634</v>
      </c>
      <c r="E362" s="14">
        <f t="shared" si="5"/>
        <v>185047.33983071358</v>
      </c>
    </row>
    <row r="363" spans="1:5" x14ac:dyDescent="0.25">
      <c r="A363" s="16" t="s">
        <v>714</v>
      </c>
      <c r="B363" s="15" t="s">
        <v>715</v>
      </c>
      <c r="C363" s="13">
        <v>301094.66552640079</v>
      </c>
      <c r="D363" s="20">
        <v>-35178.672294017393</v>
      </c>
      <c r="E363" s="14">
        <f t="shared" si="5"/>
        <v>265915.99323238339</v>
      </c>
    </row>
    <row r="364" spans="1:5" x14ac:dyDescent="0.25">
      <c r="A364" s="16" t="s">
        <v>716</v>
      </c>
      <c r="B364" s="15" t="s">
        <v>717</v>
      </c>
      <c r="C364" s="13">
        <v>121203.90552218408</v>
      </c>
      <c r="D364" s="20">
        <v>5934.4442588304664</v>
      </c>
      <c r="E364" s="14">
        <f t="shared" si="5"/>
        <v>127138.34978101455</v>
      </c>
    </row>
    <row r="365" spans="1:5" x14ac:dyDescent="0.25">
      <c r="A365" s="16" t="s">
        <v>718</v>
      </c>
      <c r="B365" s="15" t="s">
        <v>719</v>
      </c>
      <c r="C365" s="13">
        <v>149481.66878370525</v>
      </c>
      <c r="D365" s="20">
        <v>-67132.265421200893</v>
      </c>
      <c r="E365" s="14">
        <f t="shared" si="5"/>
        <v>82349.403362504352</v>
      </c>
    </row>
    <row r="366" spans="1:5" x14ac:dyDescent="0.25">
      <c r="A366" s="16" t="s">
        <v>720</v>
      </c>
      <c r="B366" s="15" t="s">
        <v>721</v>
      </c>
      <c r="C366" s="13">
        <v>328586.52072426758</v>
      </c>
      <c r="D366" s="20">
        <v>-26268.005287956054</v>
      </c>
      <c r="E366" s="14">
        <f t="shared" si="5"/>
        <v>302318.51543631154</v>
      </c>
    </row>
    <row r="367" spans="1:5" x14ac:dyDescent="0.25">
      <c r="A367" s="16" t="s">
        <v>722</v>
      </c>
      <c r="B367" s="15" t="s">
        <v>723</v>
      </c>
      <c r="C367" s="13">
        <v>479767.02311496274</v>
      </c>
      <c r="D367" s="20">
        <v>54131.519327019632</v>
      </c>
      <c r="E367" s="14">
        <f t="shared" si="5"/>
        <v>533898.54244198231</v>
      </c>
    </row>
    <row r="368" spans="1:5" x14ac:dyDescent="0.25">
      <c r="A368" s="16" t="s">
        <v>724</v>
      </c>
      <c r="B368" s="15" t="s">
        <v>725</v>
      </c>
      <c r="C368" s="13">
        <v>57100.23953152707</v>
      </c>
      <c r="D368" s="20">
        <v>-4739.8759422174226</v>
      </c>
      <c r="E368" s="14">
        <f t="shared" si="5"/>
        <v>52360.363589309651</v>
      </c>
    </row>
    <row r="369" spans="1:5" x14ac:dyDescent="0.25">
      <c r="A369" s="16" t="s">
        <v>726</v>
      </c>
      <c r="B369" s="15" t="s">
        <v>727</v>
      </c>
      <c r="C369" s="13">
        <v>213599.0035670377</v>
      </c>
      <c r="D369" s="20">
        <v>-18194.115677440321</v>
      </c>
      <c r="E369" s="14">
        <f t="shared" si="5"/>
        <v>195404.88788959739</v>
      </c>
    </row>
    <row r="370" spans="1:5" x14ac:dyDescent="0.25">
      <c r="A370" s="16" t="s">
        <v>728</v>
      </c>
      <c r="B370" s="15" t="s">
        <v>729</v>
      </c>
      <c r="C370" s="13">
        <v>306645.8752438642</v>
      </c>
      <c r="D370" s="20">
        <v>18666.51707273387</v>
      </c>
      <c r="E370" s="14">
        <f t="shared" si="5"/>
        <v>325312.3923165981</v>
      </c>
    </row>
    <row r="371" spans="1:5" x14ac:dyDescent="0.25">
      <c r="A371" s="16" t="s">
        <v>730</v>
      </c>
      <c r="B371" s="15" t="s">
        <v>731</v>
      </c>
      <c r="C371" s="13">
        <v>354795.08522912499</v>
      </c>
      <c r="D371" s="20">
        <v>-8670.2820682029997</v>
      </c>
      <c r="E371" s="14">
        <f t="shared" si="5"/>
        <v>346124.80316092202</v>
      </c>
    </row>
    <row r="372" spans="1:5" x14ac:dyDescent="0.25">
      <c r="A372" s="16" t="s">
        <v>732</v>
      </c>
      <c r="B372" s="15" t="s">
        <v>733</v>
      </c>
      <c r="C372" s="13">
        <v>279067.55739507149</v>
      </c>
      <c r="D372" s="20">
        <v>4460.4324922676897</v>
      </c>
      <c r="E372" s="14">
        <f t="shared" si="5"/>
        <v>283527.98988733918</v>
      </c>
    </row>
    <row r="373" spans="1:5" x14ac:dyDescent="0.25">
      <c r="A373" s="16" t="s">
        <v>734</v>
      </c>
      <c r="B373" s="15" t="s">
        <v>735</v>
      </c>
      <c r="C373" s="13">
        <v>52622.052704697679</v>
      </c>
      <c r="D373" s="20">
        <v>-13282.960443468452</v>
      </c>
      <c r="E373" s="14">
        <f t="shared" si="5"/>
        <v>39339.092261229227</v>
      </c>
    </row>
    <row r="374" spans="1:5" x14ac:dyDescent="0.25">
      <c r="A374" s="16" t="s">
        <v>736</v>
      </c>
      <c r="B374" s="15" t="s">
        <v>737</v>
      </c>
      <c r="C374" s="13">
        <v>246914.24204242765</v>
      </c>
      <c r="D374" s="20">
        <v>267.23576702032005</v>
      </c>
      <c r="E374" s="14">
        <f t="shared" si="5"/>
        <v>247181.47780944797</v>
      </c>
    </row>
    <row r="375" spans="1:5" x14ac:dyDescent="0.25">
      <c r="A375" s="16" t="s">
        <v>738</v>
      </c>
      <c r="B375" s="15" t="s">
        <v>739</v>
      </c>
      <c r="C375" s="13">
        <v>646911.94242959027</v>
      </c>
      <c r="D375" s="20">
        <v>-69342.069826188032</v>
      </c>
      <c r="E375" s="14">
        <f t="shared" si="5"/>
        <v>577569.87260340224</v>
      </c>
    </row>
    <row r="376" spans="1:5" x14ac:dyDescent="0.25">
      <c r="A376" s="16" t="s">
        <v>740</v>
      </c>
      <c r="B376" s="15" t="s">
        <v>741</v>
      </c>
      <c r="C376" s="13">
        <v>205643.42285445402</v>
      </c>
      <c r="D376" s="20">
        <v>-10652.612845302428</v>
      </c>
      <c r="E376" s="14">
        <f t="shared" si="5"/>
        <v>194990.81000915158</v>
      </c>
    </row>
    <row r="377" spans="1:5" x14ac:dyDescent="0.25">
      <c r="A377" s="16" t="s">
        <v>742</v>
      </c>
      <c r="B377" s="15" t="s">
        <v>743</v>
      </c>
      <c r="C377" s="13">
        <v>6264.811010949983</v>
      </c>
      <c r="D377" s="20">
        <v>-4070.6623144154519</v>
      </c>
      <c r="E377" s="14">
        <f t="shared" si="5"/>
        <v>2194.1486965345312</v>
      </c>
    </row>
    <row r="378" spans="1:5" x14ac:dyDescent="0.25">
      <c r="A378" s="16" t="s">
        <v>744</v>
      </c>
      <c r="B378" s="15" t="s">
        <v>745</v>
      </c>
      <c r="C378" s="13">
        <v>19788.724170706377</v>
      </c>
      <c r="D378" s="20">
        <v>9437.8711087279553</v>
      </c>
      <c r="E378" s="14">
        <f t="shared" si="5"/>
        <v>29226.595279434332</v>
      </c>
    </row>
    <row r="379" spans="1:5" x14ac:dyDescent="0.25">
      <c r="A379" s="16" t="s">
        <v>746</v>
      </c>
      <c r="B379" s="15" t="s">
        <v>747</v>
      </c>
      <c r="C379" s="13">
        <v>2753.929923378364</v>
      </c>
      <c r="D379" s="20">
        <v>-3193.5299312877164</v>
      </c>
      <c r="E379" s="14">
        <f t="shared" si="5"/>
        <v>-439.60000790935237</v>
      </c>
    </row>
    <row r="380" spans="1:5" x14ac:dyDescent="0.25">
      <c r="A380" s="16" t="s">
        <v>748</v>
      </c>
      <c r="B380" s="15" t="s">
        <v>749</v>
      </c>
      <c r="C380" s="13">
        <v>242098.56537734304</v>
      </c>
      <c r="D380" s="20">
        <v>-23861.493549673673</v>
      </c>
      <c r="E380" s="14">
        <f t="shared" si="5"/>
        <v>218237.07182766937</v>
      </c>
    </row>
    <row r="381" spans="1:5" x14ac:dyDescent="0.25">
      <c r="A381" s="16" t="s">
        <v>750</v>
      </c>
      <c r="B381" s="15" t="s">
        <v>751</v>
      </c>
      <c r="C381" s="13">
        <v>49845.866523260294</v>
      </c>
      <c r="D381" s="20">
        <v>-37.267069662473659</v>
      </c>
      <c r="E381" s="14">
        <f t="shared" si="5"/>
        <v>49808.599453597824</v>
      </c>
    </row>
    <row r="382" spans="1:5" x14ac:dyDescent="0.25">
      <c r="A382" s="16" t="s">
        <v>752</v>
      </c>
      <c r="B382" s="15" t="s">
        <v>753</v>
      </c>
      <c r="C382" s="13">
        <v>339033.00257336663</v>
      </c>
      <c r="D382" s="20">
        <v>7310.5481927834335</v>
      </c>
      <c r="E382" s="14">
        <f t="shared" si="5"/>
        <v>346343.55076615006</v>
      </c>
    </row>
    <row r="383" spans="1:5" x14ac:dyDescent="0.25">
      <c r="A383" s="16" t="s">
        <v>754</v>
      </c>
      <c r="B383" s="15" t="s">
        <v>755</v>
      </c>
      <c r="C383" s="13">
        <v>31097.146646240792</v>
      </c>
      <c r="D383" s="20">
        <v>596.80458579673177</v>
      </c>
      <c r="E383" s="14">
        <f t="shared" si="5"/>
        <v>31693.951232037522</v>
      </c>
    </row>
    <row r="384" spans="1:5" x14ac:dyDescent="0.25">
      <c r="A384" s="16" t="s">
        <v>756</v>
      </c>
      <c r="B384" s="15" t="s">
        <v>757</v>
      </c>
      <c r="C384" s="13">
        <v>163153.47350511741</v>
      </c>
      <c r="D384" s="20">
        <v>15735.267845980961</v>
      </c>
      <c r="E384" s="14">
        <f t="shared" si="5"/>
        <v>178888.74135109838</v>
      </c>
    </row>
    <row r="385" spans="1:5" x14ac:dyDescent="0.25">
      <c r="A385" s="16" t="s">
        <v>758</v>
      </c>
      <c r="B385" s="15" t="s">
        <v>759</v>
      </c>
      <c r="C385" s="13">
        <v>202122.41277762971</v>
      </c>
      <c r="D385" s="20">
        <v>23021.378942651441</v>
      </c>
      <c r="E385" s="14">
        <f t="shared" si="5"/>
        <v>225143.79172028115</v>
      </c>
    </row>
    <row r="386" spans="1:5" x14ac:dyDescent="0.25">
      <c r="A386" s="16" t="s">
        <v>760</v>
      </c>
      <c r="B386" s="15" t="s">
        <v>1310</v>
      </c>
      <c r="C386" s="13">
        <v>776485.32414391509</v>
      </c>
      <c r="D386" s="20">
        <v>58915.434688474576</v>
      </c>
      <c r="E386" s="14">
        <f t="shared" si="5"/>
        <v>835400.75883238972</v>
      </c>
    </row>
    <row r="387" spans="1:5" x14ac:dyDescent="0.25">
      <c r="A387" s="16" t="s">
        <v>761</v>
      </c>
      <c r="B387" s="15" t="s">
        <v>762</v>
      </c>
      <c r="C387" s="13">
        <v>81808.839371310518</v>
      </c>
      <c r="D387" s="20">
        <v>-5116.1014429084498</v>
      </c>
      <c r="E387" s="14">
        <f t="shared" si="5"/>
        <v>76692.737928402072</v>
      </c>
    </row>
    <row r="388" spans="1:5" x14ac:dyDescent="0.25">
      <c r="A388" s="16" t="s">
        <v>763</v>
      </c>
      <c r="B388" s="15" t="s">
        <v>764</v>
      </c>
      <c r="C388" s="13">
        <v>36820.74632218224</v>
      </c>
      <c r="D388" s="20">
        <v>-1224.6092126186795</v>
      </c>
      <c r="E388" s="14">
        <f t="shared" si="5"/>
        <v>35596.137109563562</v>
      </c>
    </row>
    <row r="389" spans="1:5" x14ac:dyDescent="0.25">
      <c r="A389" s="16" t="s">
        <v>765</v>
      </c>
      <c r="B389" s="15" t="s">
        <v>766</v>
      </c>
      <c r="C389" s="13">
        <v>197870.98352641295</v>
      </c>
      <c r="D389" s="20">
        <v>2689.867319806086</v>
      </c>
      <c r="E389" s="14">
        <f t="shared" si="5"/>
        <v>200560.85084621905</v>
      </c>
    </row>
    <row r="390" spans="1:5" x14ac:dyDescent="0.25">
      <c r="A390" s="16" t="s">
        <v>767</v>
      </c>
      <c r="B390" s="15" t="s">
        <v>768</v>
      </c>
      <c r="C390" s="13">
        <v>104672.99429541331</v>
      </c>
      <c r="D390" s="20">
        <v>-38770.86868856255</v>
      </c>
      <c r="E390" s="14">
        <f t="shared" si="5"/>
        <v>65902.125606850765</v>
      </c>
    </row>
    <row r="391" spans="1:5" x14ac:dyDescent="0.25">
      <c r="A391" s="16" t="s">
        <v>769</v>
      </c>
      <c r="B391" s="15" t="s">
        <v>770</v>
      </c>
      <c r="C391" s="13">
        <v>258196.7498919178</v>
      </c>
      <c r="D391" s="20">
        <v>27933.076093725846</v>
      </c>
      <c r="E391" s="14">
        <f t="shared" si="5"/>
        <v>286129.82598564366</v>
      </c>
    </row>
    <row r="392" spans="1:5" x14ac:dyDescent="0.25">
      <c r="A392" s="16" t="s">
        <v>771</v>
      </c>
      <c r="B392" s="15" t="s">
        <v>772</v>
      </c>
      <c r="C392" s="13">
        <v>277380.29934134748</v>
      </c>
      <c r="D392" s="20">
        <v>29078.649828344613</v>
      </c>
      <c r="E392" s="14">
        <f t="shared" si="5"/>
        <v>306458.94916969212</v>
      </c>
    </row>
    <row r="393" spans="1:5" x14ac:dyDescent="0.25">
      <c r="A393" s="16" t="s">
        <v>773</v>
      </c>
      <c r="B393" s="15" t="s">
        <v>774</v>
      </c>
      <c r="C393" s="13">
        <v>111063.29445151874</v>
      </c>
      <c r="D393" s="20">
        <v>-24485.765699855707</v>
      </c>
      <c r="E393" s="14">
        <f t="shared" si="5"/>
        <v>86577.528751663034</v>
      </c>
    </row>
    <row r="394" spans="1:5" x14ac:dyDescent="0.25">
      <c r="A394" s="16" t="s">
        <v>775</v>
      </c>
      <c r="B394" s="15" t="s">
        <v>776</v>
      </c>
      <c r="C394" s="13">
        <v>177466.42395634818</v>
      </c>
      <c r="D394" s="20">
        <v>-8355.0100407408536</v>
      </c>
      <c r="E394" s="14">
        <f t="shared" ref="E394:E457" si="6">C394+D394</f>
        <v>169111.41391560732</v>
      </c>
    </row>
    <row r="395" spans="1:5" x14ac:dyDescent="0.25">
      <c r="A395" s="16" t="s">
        <v>777</v>
      </c>
      <c r="B395" s="15" t="s">
        <v>778</v>
      </c>
      <c r="C395" s="13">
        <v>113709.9615569516</v>
      </c>
      <c r="D395" s="20">
        <v>31196.882097325237</v>
      </c>
      <c r="E395" s="14">
        <f t="shared" si="6"/>
        <v>144906.84365427683</v>
      </c>
    </row>
    <row r="396" spans="1:5" x14ac:dyDescent="0.25">
      <c r="A396" s="16" t="s">
        <v>779</v>
      </c>
      <c r="B396" s="15" t="s">
        <v>780</v>
      </c>
      <c r="C396" s="13">
        <v>64526.31995449555</v>
      </c>
      <c r="D396" s="20">
        <v>-148.83775214793786</v>
      </c>
      <c r="E396" s="14">
        <f t="shared" si="6"/>
        <v>64377.482202347615</v>
      </c>
    </row>
    <row r="397" spans="1:5" x14ac:dyDescent="0.25">
      <c r="A397" s="16" t="s">
        <v>781</v>
      </c>
      <c r="B397" s="15" t="s">
        <v>782</v>
      </c>
      <c r="C397" s="13">
        <v>349108.51208851131</v>
      </c>
      <c r="D397" s="20">
        <v>-34417.002353938806</v>
      </c>
      <c r="E397" s="14">
        <f t="shared" si="6"/>
        <v>314691.50973457249</v>
      </c>
    </row>
    <row r="398" spans="1:5" x14ac:dyDescent="0.25">
      <c r="A398" s="16" t="s">
        <v>783</v>
      </c>
      <c r="B398" s="15" t="s">
        <v>784</v>
      </c>
      <c r="C398" s="13">
        <v>365599.76571492763</v>
      </c>
      <c r="D398" s="20">
        <v>14392.761179179884</v>
      </c>
      <c r="E398" s="14">
        <f t="shared" si="6"/>
        <v>379992.52689410752</v>
      </c>
    </row>
    <row r="399" spans="1:5" x14ac:dyDescent="0.25">
      <c r="A399" s="16" t="s">
        <v>785</v>
      </c>
      <c r="B399" s="15" t="s">
        <v>786</v>
      </c>
      <c r="C399" s="13">
        <v>372225.22233234724</v>
      </c>
      <c r="D399" s="20">
        <v>4344.842030160944</v>
      </c>
      <c r="E399" s="14">
        <f t="shared" si="6"/>
        <v>376570.06436250819</v>
      </c>
    </row>
    <row r="400" spans="1:5" x14ac:dyDescent="0.25">
      <c r="A400" s="16" t="s">
        <v>787</v>
      </c>
      <c r="B400" s="15" t="s">
        <v>788</v>
      </c>
      <c r="C400" s="13">
        <v>453156.11450696498</v>
      </c>
      <c r="D400" s="20">
        <v>23839.464477153582</v>
      </c>
      <c r="E400" s="14">
        <f t="shared" si="6"/>
        <v>476995.57898411853</v>
      </c>
    </row>
    <row r="401" spans="1:5" x14ac:dyDescent="0.25">
      <c r="A401" s="16" t="s">
        <v>789</v>
      </c>
      <c r="B401" s="15" t="s">
        <v>790</v>
      </c>
      <c r="C401" s="13">
        <v>402737.07823265198</v>
      </c>
      <c r="D401" s="20">
        <v>6496.2708140380855</v>
      </c>
      <c r="E401" s="14">
        <f t="shared" si="6"/>
        <v>409233.34904669004</v>
      </c>
    </row>
    <row r="402" spans="1:5" x14ac:dyDescent="0.25">
      <c r="A402" s="16" t="s">
        <v>791</v>
      </c>
      <c r="B402" s="15" t="s">
        <v>792</v>
      </c>
      <c r="C402" s="13">
        <v>452923.63856075075</v>
      </c>
      <c r="D402" s="20">
        <v>-100072.65033190501</v>
      </c>
      <c r="E402" s="14">
        <f t="shared" si="6"/>
        <v>352850.98822884576</v>
      </c>
    </row>
    <row r="403" spans="1:5" x14ac:dyDescent="0.25">
      <c r="A403" s="16" t="s">
        <v>793</v>
      </c>
      <c r="B403" s="15" t="s">
        <v>794</v>
      </c>
      <c r="C403" s="13">
        <v>238457.87927918817</v>
      </c>
      <c r="D403" s="20">
        <v>1270.2056415760017</v>
      </c>
      <c r="E403" s="14">
        <f t="shared" si="6"/>
        <v>239728.08492076417</v>
      </c>
    </row>
    <row r="404" spans="1:5" x14ac:dyDescent="0.25">
      <c r="A404" s="16" t="s">
        <v>795</v>
      </c>
      <c r="B404" s="15" t="s">
        <v>796</v>
      </c>
      <c r="C404" s="13">
        <v>112137.6772947639</v>
      </c>
      <c r="D404" s="20">
        <v>22685.977216106156</v>
      </c>
      <c r="E404" s="14">
        <f t="shared" si="6"/>
        <v>134823.65451087005</v>
      </c>
    </row>
    <row r="405" spans="1:5" x14ac:dyDescent="0.25">
      <c r="A405" s="16" t="s">
        <v>797</v>
      </c>
      <c r="B405" s="15" t="s">
        <v>798</v>
      </c>
      <c r="C405" s="13">
        <v>222268.58729520801</v>
      </c>
      <c r="D405" s="20">
        <v>-451.82825590865104</v>
      </c>
      <c r="E405" s="14">
        <f t="shared" si="6"/>
        <v>221816.75903929936</v>
      </c>
    </row>
    <row r="406" spans="1:5" x14ac:dyDescent="0.25">
      <c r="A406" s="16" t="s">
        <v>799</v>
      </c>
      <c r="B406" s="15" t="s">
        <v>800</v>
      </c>
      <c r="C406" s="13">
        <v>243089.69798636757</v>
      </c>
      <c r="D406" s="20">
        <v>-10111.970210330241</v>
      </c>
      <c r="E406" s="14">
        <f t="shared" si="6"/>
        <v>232977.72777603733</v>
      </c>
    </row>
    <row r="407" spans="1:5" x14ac:dyDescent="0.25">
      <c r="A407" s="16" t="s">
        <v>801</v>
      </c>
      <c r="B407" s="15" t="s">
        <v>802</v>
      </c>
      <c r="C407" s="13">
        <v>95550.143924910633</v>
      </c>
      <c r="D407" s="20">
        <v>18867.651882374441</v>
      </c>
      <c r="E407" s="14">
        <f t="shared" si="6"/>
        <v>114417.79580728507</v>
      </c>
    </row>
    <row r="408" spans="1:5" x14ac:dyDescent="0.25">
      <c r="A408" s="16" t="s">
        <v>803</v>
      </c>
      <c r="B408" s="15" t="s">
        <v>804</v>
      </c>
      <c r="C408" s="13">
        <v>87352.66755931449</v>
      </c>
      <c r="D408" s="20">
        <v>20581.059142753911</v>
      </c>
      <c r="E408" s="14">
        <f t="shared" si="6"/>
        <v>107933.72670206841</v>
      </c>
    </row>
    <row r="409" spans="1:5" x14ac:dyDescent="0.25">
      <c r="A409" s="16" t="s">
        <v>805</v>
      </c>
      <c r="B409" s="15" t="s">
        <v>806</v>
      </c>
      <c r="C409" s="13">
        <v>290555.93729337363</v>
      </c>
      <c r="D409" s="20">
        <v>4565.4875172458269</v>
      </c>
      <c r="E409" s="14">
        <f t="shared" si="6"/>
        <v>295121.42481061944</v>
      </c>
    </row>
    <row r="410" spans="1:5" x14ac:dyDescent="0.25">
      <c r="A410" s="16" t="s">
        <v>807</v>
      </c>
      <c r="B410" s="15" t="s">
        <v>808</v>
      </c>
      <c r="C410" s="13">
        <v>0</v>
      </c>
      <c r="D410" s="20">
        <v>-69153.013372527537</v>
      </c>
      <c r="E410" s="14">
        <f t="shared" si="6"/>
        <v>-69153.013372527537</v>
      </c>
    </row>
    <row r="411" spans="1:5" x14ac:dyDescent="0.25">
      <c r="A411" s="16" t="s">
        <v>809</v>
      </c>
      <c r="B411" s="15" t="s">
        <v>810</v>
      </c>
      <c r="C411" s="13">
        <v>102742.97066949472</v>
      </c>
      <c r="D411" s="20">
        <v>6125.6408899841263</v>
      </c>
      <c r="E411" s="14">
        <f t="shared" si="6"/>
        <v>108868.61155947886</v>
      </c>
    </row>
    <row r="412" spans="1:5" x14ac:dyDescent="0.25">
      <c r="A412" s="16" t="s">
        <v>811</v>
      </c>
      <c r="B412" s="15" t="s">
        <v>812</v>
      </c>
      <c r="C412" s="13">
        <v>121289.58423959003</v>
      </c>
      <c r="D412" s="20">
        <v>-1040.0720076209618</v>
      </c>
      <c r="E412" s="14">
        <f t="shared" si="6"/>
        <v>120249.51223196907</v>
      </c>
    </row>
    <row r="413" spans="1:5" x14ac:dyDescent="0.25">
      <c r="A413" s="16" t="s">
        <v>813</v>
      </c>
      <c r="B413" s="15" t="s">
        <v>814</v>
      </c>
      <c r="C413" s="13">
        <v>311748.32045447978</v>
      </c>
      <c r="D413" s="20">
        <v>23646.736868356136</v>
      </c>
      <c r="E413" s="14">
        <f t="shared" si="6"/>
        <v>335395.0573228359</v>
      </c>
    </row>
    <row r="414" spans="1:5" x14ac:dyDescent="0.25">
      <c r="A414" s="16" t="s">
        <v>815</v>
      </c>
      <c r="B414" s="15" t="s">
        <v>816</v>
      </c>
      <c r="C414" s="13">
        <v>76559.86182191805</v>
      </c>
      <c r="D414" s="20">
        <v>7735.1328497283903</v>
      </c>
      <c r="E414" s="14">
        <f t="shared" si="6"/>
        <v>84294.994671646447</v>
      </c>
    </row>
    <row r="415" spans="1:5" x14ac:dyDescent="0.25">
      <c r="A415" s="16" t="s">
        <v>817</v>
      </c>
      <c r="B415" s="15" t="s">
        <v>818</v>
      </c>
      <c r="C415" s="13">
        <v>50870.395572349931</v>
      </c>
      <c r="D415" s="20">
        <v>-6930.4514545437996</v>
      </c>
      <c r="E415" s="14">
        <f t="shared" si="6"/>
        <v>43939.944117806132</v>
      </c>
    </row>
    <row r="416" spans="1:5" x14ac:dyDescent="0.25">
      <c r="A416" s="16" t="s">
        <v>819</v>
      </c>
      <c r="B416" s="15" t="s">
        <v>820</v>
      </c>
      <c r="C416" s="13">
        <v>128267.00869584893</v>
      </c>
      <c r="D416" s="20">
        <v>-69062.805242650822</v>
      </c>
      <c r="E416" s="14">
        <f t="shared" si="6"/>
        <v>59204.203453198104</v>
      </c>
    </row>
    <row r="417" spans="1:5" x14ac:dyDescent="0.25">
      <c r="A417" s="16" t="s">
        <v>821</v>
      </c>
      <c r="B417" s="15" t="s">
        <v>822</v>
      </c>
      <c r="C417" s="13">
        <v>95422.693286042486</v>
      </c>
      <c r="D417" s="20">
        <v>2241.5784210750789</v>
      </c>
      <c r="E417" s="14">
        <f t="shared" si="6"/>
        <v>97664.271707117558</v>
      </c>
    </row>
    <row r="418" spans="1:5" x14ac:dyDescent="0.25">
      <c r="A418" s="16" t="s">
        <v>823</v>
      </c>
      <c r="B418" s="15" t="s">
        <v>824</v>
      </c>
      <c r="C418" s="13">
        <v>62867.212365890126</v>
      </c>
      <c r="D418" s="20">
        <v>-7324.7599042465881</v>
      </c>
      <c r="E418" s="14">
        <f t="shared" si="6"/>
        <v>55542.452461643537</v>
      </c>
    </row>
    <row r="419" spans="1:5" x14ac:dyDescent="0.25">
      <c r="A419" s="16" t="s">
        <v>825</v>
      </c>
      <c r="B419" s="15" t="s">
        <v>826</v>
      </c>
      <c r="C419" s="13">
        <v>144018.53322022335</v>
      </c>
      <c r="D419" s="20">
        <v>-10323.641781242848</v>
      </c>
      <c r="E419" s="14">
        <f t="shared" si="6"/>
        <v>133694.8914389805</v>
      </c>
    </row>
    <row r="420" spans="1:5" x14ac:dyDescent="0.25">
      <c r="A420" s="16" t="s">
        <v>827</v>
      </c>
      <c r="B420" s="15" t="s">
        <v>828</v>
      </c>
      <c r="C420" s="13">
        <v>666539.65996036644</v>
      </c>
      <c r="D420" s="20">
        <v>-54529.760744000727</v>
      </c>
      <c r="E420" s="14">
        <f t="shared" si="6"/>
        <v>612009.89921636577</v>
      </c>
    </row>
    <row r="421" spans="1:5" x14ac:dyDescent="0.25">
      <c r="A421" s="16" t="s">
        <v>829</v>
      </c>
      <c r="B421" s="15" t="s">
        <v>830</v>
      </c>
      <c r="C421" s="13">
        <v>109535.46093260305</v>
      </c>
      <c r="D421" s="20">
        <v>31791.512865523306</v>
      </c>
      <c r="E421" s="14">
        <f t="shared" si="6"/>
        <v>141326.97379812636</v>
      </c>
    </row>
    <row r="422" spans="1:5" x14ac:dyDescent="0.25">
      <c r="A422" s="16" t="s">
        <v>831</v>
      </c>
      <c r="B422" s="15" t="s">
        <v>832</v>
      </c>
      <c r="C422" s="13">
        <v>129083.98034646477</v>
      </c>
      <c r="D422" s="20">
        <v>-16569.386476007952</v>
      </c>
      <c r="E422" s="14">
        <f t="shared" si="6"/>
        <v>112514.59387045683</v>
      </c>
    </row>
    <row r="423" spans="1:5" x14ac:dyDescent="0.25">
      <c r="A423" s="16" t="s">
        <v>833</v>
      </c>
      <c r="B423" s="15" t="s">
        <v>834</v>
      </c>
      <c r="C423" s="13">
        <v>245659.60985051154</v>
      </c>
      <c r="D423" s="20">
        <v>32329.817070871286</v>
      </c>
      <c r="E423" s="14">
        <f t="shared" si="6"/>
        <v>277989.42692138284</v>
      </c>
    </row>
    <row r="424" spans="1:5" x14ac:dyDescent="0.25">
      <c r="A424" s="16" t="s">
        <v>835</v>
      </c>
      <c r="B424" s="15" t="s">
        <v>836</v>
      </c>
      <c r="C424" s="13">
        <v>148643.5150099383</v>
      </c>
      <c r="D424" s="20">
        <v>-7079.420655490474</v>
      </c>
      <c r="E424" s="14">
        <f t="shared" si="6"/>
        <v>141564.09435444782</v>
      </c>
    </row>
    <row r="425" spans="1:5" x14ac:dyDescent="0.25">
      <c r="A425" s="16" t="s">
        <v>837</v>
      </c>
      <c r="B425" s="15" t="s">
        <v>838</v>
      </c>
      <c r="C425" s="13">
        <v>148604.63760647358</v>
      </c>
      <c r="D425" s="20">
        <v>96526.603547826933</v>
      </c>
      <c r="E425" s="14">
        <f t="shared" si="6"/>
        <v>245131.24115430051</v>
      </c>
    </row>
    <row r="426" spans="1:5" x14ac:dyDescent="0.25">
      <c r="A426" s="16" t="s">
        <v>839</v>
      </c>
      <c r="B426" s="15" t="s">
        <v>840</v>
      </c>
      <c r="C426" s="13">
        <v>250910.32667087181</v>
      </c>
      <c r="D426" s="20">
        <v>-10195.717763582608</v>
      </c>
      <c r="E426" s="14">
        <f t="shared" si="6"/>
        <v>240714.60890728922</v>
      </c>
    </row>
    <row r="427" spans="1:5" x14ac:dyDescent="0.25">
      <c r="A427" s="16" t="s">
        <v>841</v>
      </c>
      <c r="B427" s="15" t="s">
        <v>842</v>
      </c>
      <c r="C427" s="13">
        <v>156296.35034856899</v>
      </c>
      <c r="D427" s="20">
        <v>-6963.2072367958026</v>
      </c>
      <c r="E427" s="14">
        <f t="shared" si="6"/>
        <v>149333.14311177318</v>
      </c>
    </row>
    <row r="428" spans="1:5" x14ac:dyDescent="0.25">
      <c r="A428" s="16" t="s">
        <v>843</v>
      </c>
      <c r="B428" s="15" t="s">
        <v>844</v>
      </c>
      <c r="C428" s="13">
        <v>108803.18409034408</v>
      </c>
      <c r="D428" s="20">
        <v>-910.34591620678839</v>
      </c>
      <c r="E428" s="14">
        <f t="shared" si="6"/>
        <v>107892.83817413729</v>
      </c>
    </row>
    <row r="429" spans="1:5" x14ac:dyDescent="0.25">
      <c r="A429" s="16" t="s">
        <v>845</v>
      </c>
      <c r="B429" s="15" t="s">
        <v>846</v>
      </c>
      <c r="C429" s="13">
        <v>203314.17556599653</v>
      </c>
      <c r="D429" s="20">
        <v>28074.621867321359</v>
      </c>
      <c r="E429" s="14">
        <f t="shared" si="6"/>
        <v>231388.79743331787</v>
      </c>
    </row>
    <row r="430" spans="1:5" x14ac:dyDescent="0.25">
      <c r="A430" s="16" t="s">
        <v>847</v>
      </c>
      <c r="B430" s="15" t="s">
        <v>848</v>
      </c>
      <c r="C430" s="13">
        <v>159724.61867595208</v>
      </c>
      <c r="D430" s="20">
        <v>-4321.553394725619</v>
      </c>
      <c r="E430" s="14">
        <f t="shared" si="6"/>
        <v>155403.06528122647</v>
      </c>
    </row>
    <row r="431" spans="1:5" x14ac:dyDescent="0.25">
      <c r="A431" s="16" t="s">
        <v>849</v>
      </c>
      <c r="B431" s="15" t="s">
        <v>850</v>
      </c>
      <c r="C431" s="13">
        <v>337470.84913969925</v>
      </c>
      <c r="D431" s="20">
        <v>37079.659719440504</v>
      </c>
      <c r="E431" s="14">
        <f t="shared" si="6"/>
        <v>374550.50885913975</v>
      </c>
    </row>
    <row r="432" spans="1:5" x14ac:dyDescent="0.25">
      <c r="A432" s="16" t="s">
        <v>851</v>
      </c>
      <c r="B432" s="15" t="s">
        <v>852</v>
      </c>
      <c r="C432" s="13">
        <v>158859.98076669697</v>
      </c>
      <c r="D432" s="20">
        <v>-4014.2146984972205</v>
      </c>
      <c r="E432" s="14">
        <f t="shared" si="6"/>
        <v>154845.76606819977</v>
      </c>
    </row>
    <row r="433" spans="1:5" x14ac:dyDescent="0.25">
      <c r="A433" s="16" t="s">
        <v>853</v>
      </c>
      <c r="B433" s="15" t="s">
        <v>854</v>
      </c>
      <c r="C433" s="13">
        <v>222309.12849492661</v>
      </c>
      <c r="D433" s="20">
        <v>33064.916227179201</v>
      </c>
      <c r="E433" s="14">
        <f t="shared" si="6"/>
        <v>255374.04472210581</v>
      </c>
    </row>
    <row r="434" spans="1:5" x14ac:dyDescent="0.25">
      <c r="A434" s="16" t="s">
        <v>855</v>
      </c>
      <c r="B434" s="15" t="s">
        <v>856</v>
      </c>
      <c r="C434" s="13">
        <v>65257.131876888379</v>
      </c>
      <c r="D434" s="20">
        <v>-16438.890973700916</v>
      </c>
      <c r="E434" s="14">
        <f t="shared" si="6"/>
        <v>48818.240903187463</v>
      </c>
    </row>
    <row r="435" spans="1:5" x14ac:dyDescent="0.25">
      <c r="A435" s="16" t="s">
        <v>857</v>
      </c>
      <c r="B435" s="15" t="s">
        <v>858</v>
      </c>
      <c r="C435" s="13">
        <v>0</v>
      </c>
      <c r="D435" s="20">
        <v>0</v>
      </c>
      <c r="E435" s="14">
        <f t="shared" si="6"/>
        <v>0</v>
      </c>
    </row>
    <row r="436" spans="1:5" x14ac:dyDescent="0.25">
      <c r="A436" s="16" t="s">
        <v>859</v>
      </c>
      <c r="B436" s="15" t="s">
        <v>860</v>
      </c>
      <c r="C436" s="13">
        <v>222341.15297624469</v>
      </c>
      <c r="D436" s="20">
        <v>11704.294355224818</v>
      </c>
      <c r="E436" s="14">
        <f t="shared" si="6"/>
        <v>234045.44733146951</v>
      </c>
    </row>
    <row r="437" spans="1:5" x14ac:dyDescent="0.25">
      <c r="A437" s="16" t="s">
        <v>861</v>
      </c>
      <c r="B437" s="15" t="s">
        <v>862</v>
      </c>
      <c r="C437" s="13">
        <v>257434.67060261877</v>
      </c>
      <c r="D437" s="20">
        <v>-38093.116618060187</v>
      </c>
      <c r="E437" s="14">
        <f t="shared" si="6"/>
        <v>219341.55398455859</v>
      </c>
    </row>
    <row r="438" spans="1:5" x14ac:dyDescent="0.25">
      <c r="A438" s="16" t="s">
        <v>863</v>
      </c>
      <c r="B438" s="15" t="s">
        <v>864</v>
      </c>
      <c r="C438" s="13">
        <v>776218.75538361899</v>
      </c>
      <c r="D438" s="20">
        <v>21270.003681993257</v>
      </c>
      <c r="E438" s="14">
        <f t="shared" si="6"/>
        <v>797488.75906561222</v>
      </c>
    </row>
    <row r="439" spans="1:5" x14ac:dyDescent="0.25">
      <c r="A439" s="16" t="s">
        <v>865</v>
      </c>
      <c r="B439" s="15" t="s">
        <v>866</v>
      </c>
      <c r="C439" s="13">
        <v>61381.661909255221</v>
      </c>
      <c r="D439" s="20">
        <v>-15566.889237858384</v>
      </c>
      <c r="E439" s="14">
        <f t="shared" si="6"/>
        <v>45814.772671396837</v>
      </c>
    </row>
    <row r="440" spans="1:5" x14ac:dyDescent="0.25">
      <c r="A440" s="16" t="s">
        <v>867</v>
      </c>
      <c r="B440" s="15" t="s">
        <v>868</v>
      </c>
      <c r="C440" s="13">
        <v>96044.778520772714</v>
      </c>
      <c r="D440" s="20">
        <v>-12279.579662870696</v>
      </c>
      <c r="E440" s="14">
        <f t="shared" si="6"/>
        <v>83765.198857902025</v>
      </c>
    </row>
    <row r="441" spans="1:5" x14ac:dyDescent="0.25">
      <c r="A441" s="16" t="s">
        <v>869</v>
      </c>
      <c r="B441" s="15" t="s">
        <v>870</v>
      </c>
      <c r="C441" s="13">
        <v>72764.121781578608</v>
      </c>
      <c r="D441" s="20">
        <v>-11164.612921220094</v>
      </c>
      <c r="E441" s="14">
        <f t="shared" si="6"/>
        <v>61599.508860358517</v>
      </c>
    </row>
    <row r="442" spans="1:5" x14ac:dyDescent="0.25">
      <c r="A442" s="16" t="s">
        <v>871</v>
      </c>
      <c r="B442" s="15" t="s">
        <v>872</v>
      </c>
      <c r="C442" s="13">
        <v>442331.31457619113</v>
      </c>
      <c r="D442" s="20">
        <v>-56110.905623843224</v>
      </c>
      <c r="E442" s="14">
        <f t="shared" si="6"/>
        <v>386220.40895234793</v>
      </c>
    </row>
    <row r="443" spans="1:5" x14ac:dyDescent="0.25">
      <c r="A443" s="16" t="s">
        <v>873</v>
      </c>
      <c r="B443" s="15" t="s">
        <v>874</v>
      </c>
      <c r="C443" s="13">
        <v>74284.409246029594</v>
      </c>
      <c r="D443" s="20">
        <v>-26101.989327506941</v>
      </c>
      <c r="E443" s="14">
        <f t="shared" si="6"/>
        <v>48182.419918522653</v>
      </c>
    </row>
    <row r="444" spans="1:5" x14ac:dyDescent="0.25">
      <c r="A444" s="16" t="s">
        <v>875</v>
      </c>
      <c r="B444" s="15" t="s">
        <v>876</v>
      </c>
      <c r="C444" s="13">
        <v>403298.35238968517</v>
      </c>
      <c r="D444" s="20">
        <v>78090.745571274281</v>
      </c>
      <c r="E444" s="14">
        <f t="shared" si="6"/>
        <v>481389.09796095942</v>
      </c>
    </row>
    <row r="445" spans="1:5" x14ac:dyDescent="0.25">
      <c r="A445" s="16" t="s">
        <v>877</v>
      </c>
      <c r="B445" s="15" t="s">
        <v>878</v>
      </c>
      <c r="C445" s="13">
        <v>471235.97175656946</v>
      </c>
      <c r="D445" s="20">
        <v>-15278.779447219422</v>
      </c>
      <c r="E445" s="14">
        <f t="shared" si="6"/>
        <v>455957.19230935001</v>
      </c>
    </row>
    <row r="446" spans="1:5" x14ac:dyDescent="0.25">
      <c r="A446" s="16" t="s">
        <v>879</v>
      </c>
      <c r="B446" s="15" t="s">
        <v>880</v>
      </c>
      <c r="C446" s="13">
        <v>749050.78663675883</v>
      </c>
      <c r="D446" s="20">
        <v>39437.356367442815</v>
      </c>
      <c r="E446" s="14">
        <f t="shared" si="6"/>
        <v>788488.14300420159</v>
      </c>
    </row>
    <row r="447" spans="1:5" x14ac:dyDescent="0.25">
      <c r="A447" s="16" t="s">
        <v>881</v>
      </c>
      <c r="B447" s="15" t="s">
        <v>882</v>
      </c>
      <c r="C447" s="13">
        <v>140943.67406649166</v>
      </c>
      <c r="D447" s="20">
        <v>10783.911977720258</v>
      </c>
      <c r="E447" s="14">
        <f t="shared" si="6"/>
        <v>151727.58604421193</v>
      </c>
    </row>
    <row r="448" spans="1:5" x14ac:dyDescent="0.25">
      <c r="A448" s="16" t="s">
        <v>883</v>
      </c>
      <c r="B448" s="15" t="s">
        <v>884</v>
      </c>
      <c r="C448" s="13">
        <v>87446.059502371631</v>
      </c>
      <c r="D448" s="20">
        <v>-3027.549144262448</v>
      </c>
      <c r="E448" s="14">
        <f t="shared" si="6"/>
        <v>84418.510358109183</v>
      </c>
    </row>
    <row r="449" spans="1:5" x14ac:dyDescent="0.25">
      <c r="A449" s="16" t="s">
        <v>885</v>
      </c>
      <c r="B449" s="15" t="s">
        <v>886</v>
      </c>
      <c r="C449" s="13">
        <v>63907.723540496954</v>
      </c>
      <c r="D449" s="20">
        <v>-8727.0486022116747</v>
      </c>
      <c r="E449" s="14">
        <f t="shared" si="6"/>
        <v>55180.674938285279</v>
      </c>
    </row>
    <row r="450" spans="1:5" x14ac:dyDescent="0.25">
      <c r="A450" s="16" t="s">
        <v>887</v>
      </c>
      <c r="B450" s="15" t="s">
        <v>888</v>
      </c>
      <c r="C450" s="13">
        <v>112974.27192021935</v>
      </c>
      <c r="D450" s="20">
        <v>-6881.3845822808726</v>
      </c>
      <c r="E450" s="14">
        <f t="shared" si="6"/>
        <v>106092.88733793847</v>
      </c>
    </row>
    <row r="451" spans="1:5" x14ac:dyDescent="0.25">
      <c r="A451" s="16" t="s">
        <v>889</v>
      </c>
      <c r="B451" s="15" t="s">
        <v>890</v>
      </c>
      <c r="C451" s="13">
        <v>364516.22386587615</v>
      </c>
      <c r="D451" s="20">
        <v>28653.651840459279</v>
      </c>
      <c r="E451" s="14">
        <f t="shared" si="6"/>
        <v>393169.87570633541</v>
      </c>
    </row>
    <row r="452" spans="1:5" x14ac:dyDescent="0.25">
      <c r="A452" s="16" t="s">
        <v>891</v>
      </c>
      <c r="B452" s="15" t="s">
        <v>892</v>
      </c>
      <c r="C452" s="13">
        <v>251519.67155982245</v>
      </c>
      <c r="D452" s="20">
        <v>50253.95720076187</v>
      </c>
      <c r="E452" s="14">
        <f t="shared" si="6"/>
        <v>301773.62876058434</v>
      </c>
    </row>
    <row r="453" spans="1:5" x14ac:dyDescent="0.25">
      <c r="A453" s="16" t="s">
        <v>893</v>
      </c>
      <c r="B453" s="15" t="s">
        <v>894</v>
      </c>
      <c r="C453" s="13">
        <v>373956.23132658919</v>
      </c>
      <c r="D453" s="20">
        <v>-5973.6615256690129</v>
      </c>
      <c r="E453" s="14">
        <f t="shared" si="6"/>
        <v>367982.5698009202</v>
      </c>
    </row>
    <row r="454" spans="1:5" x14ac:dyDescent="0.25">
      <c r="A454" s="16" t="s">
        <v>895</v>
      </c>
      <c r="B454" s="15" t="s">
        <v>896</v>
      </c>
      <c r="C454" s="13">
        <v>237304.41778953004</v>
      </c>
      <c r="D454" s="20">
        <v>-26170.501491462725</v>
      </c>
      <c r="E454" s="14">
        <f t="shared" si="6"/>
        <v>211133.91629806731</v>
      </c>
    </row>
    <row r="455" spans="1:5" x14ac:dyDescent="0.25">
      <c r="A455" s="16" t="s">
        <v>897</v>
      </c>
      <c r="B455" s="15" t="s">
        <v>898</v>
      </c>
      <c r="C455" s="13">
        <v>338144.88472809142</v>
      </c>
      <c r="D455" s="20">
        <v>37643.700426227224</v>
      </c>
      <c r="E455" s="14">
        <f t="shared" si="6"/>
        <v>375788.58515431866</v>
      </c>
    </row>
    <row r="456" spans="1:5" x14ac:dyDescent="0.25">
      <c r="A456" s="16" t="s">
        <v>899</v>
      </c>
      <c r="B456" s="15" t="s">
        <v>900</v>
      </c>
      <c r="C456" s="13">
        <v>174773.21712794737</v>
      </c>
      <c r="D456" s="20">
        <v>-3020.2367376906332</v>
      </c>
      <c r="E456" s="14">
        <f t="shared" si="6"/>
        <v>171752.98039025674</v>
      </c>
    </row>
    <row r="457" spans="1:5" x14ac:dyDescent="0.25">
      <c r="A457" s="16" t="s">
        <v>901</v>
      </c>
      <c r="B457" s="15" t="s">
        <v>902</v>
      </c>
      <c r="C457" s="13">
        <v>93984.596648787541</v>
      </c>
      <c r="D457" s="20">
        <v>8511.2088596841131</v>
      </c>
      <c r="E457" s="14">
        <f t="shared" si="6"/>
        <v>102495.80550847165</v>
      </c>
    </row>
    <row r="458" spans="1:5" x14ac:dyDescent="0.25">
      <c r="A458" s="16" t="s">
        <v>903</v>
      </c>
      <c r="B458" s="15" t="s">
        <v>904</v>
      </c>
      <c r="C458" s="13">
        <v>228250.15739217846</v>
      </c>
      <c r="D458" s="20">
        <v>3302.6239336578437</v>
      </c>
      <c r="E458" s="14">
        <f t="shared" ref="E458:E521" si="7">C458+D458</f>
        <v>231552.78132583632</v>
      </c>
    </row>
    <row r="459" spans="1:5" x14ac:dyDescent="0.25">
      <c r="A459" s="16" t="s">
        <v>905</v>
      </c>
      <c r="B459" s="15" t="s">
        <v>906</v>
      </c>
      <c r="C459" s="13">
        <v>146023.30219412298</v>
      </c>
      <c r="D459" s="20">
        <v>22665.561380233405</v>
      </c>
      <c r="E459" s="14">
        <f t="shared" si="7"/>
        <v>168688.86357435639</v>
      </c>
    </row>
    <row r="460" spans="1:5" x14ac:dyDescent="0.25">
      <c r="A460" s="16" t="s">
        <v>907</v>
      </c>
      <c r="B460" s="15" t="s">
        <v>908</v>
      </c>
      <c r="C460" s="13">
        <v>99331.94293576054</v>
      </c>
      <c r="D460" s="20">
        <v>-9570.3358032410251</v>
      </c>
      <c r="E460" s="14">
        <f t="shared" si="7"/>
        <v>89761.607132519508</v>
      </c>
    </row>
    <row r="461" spans="1:5" x14ac:dyDescent="0.25">
      <c r="A461" s="16" t="s">
        <v>909</v>
      </c>
      <c r="B461" s="15" t="s">
        <v>910</v>
      </c>
      <c r="C461" s="13">
        <v>124905.40254936741</v>
      </c>
      <c r="D461" s="20">
        <v>6317.094676596771</v>
      </c>
      <c r="E461" s="14">
        <f t="shared" si="7"/>
        <v>131222.49722596418</v>
      </c>
    </row>
    <row r="462" spans="1:5" x14ac:dyDescent="0.25">
      <c r="A462" s="16" t="s">
        <v>911</v>
      </c>
      <c r="B462" s="15" t="s">
        <v>912</v>
      </c>
      <c r="C462" s="13">
        <v>452165.07725359179</v>
      </c>
      <c r="D462" s="20">
        <v>-6135.0560259352205</v>
      </c>
      <c r="E462" s="14">
        <f t="shared" si="7"/>
        <v>446030.02122765657</v>
      </c>
    </row>
    <row r="463" spans="1:5" x14ac:dyDescent="0.25">
      <c r="A463" s="16" t="s">
        <v>913</v>
      </c>
      <c r="B463" s="15" t="s">
        <v>914</v>
      </c>
      <c r="C463" s="13">
        <v>127563.7839856245</v>
      </c>
      <c r="D463" s="20">
        <v>6443.41807427202</v>
      </c>
      <c r="E463" s="14">
        <f t="shared" si="7"/>
        <v>134007.20205989652</v>
      </c>
    </row>
    <row r="464" spans="1:5" x14ac:dyDescent="0.25">
      <c r="A464" s="16" t="s">
        <v>915</v>
      </c>
      <c r="B464" s="15" t="s">
        <v>916</v>
      </c>
      <c r="C464" s="13">
        <v>347776.13807538047</v>
      </c>
      <c r="D464" s="20">
        <v>19356.918906190171</v>
      </c>
      <c r="E464" s="14">
        <f t="shared" si="7"/>
        <v>367133.05698157067</v>
      </c>
    </row>
    <row r="465" spans="1:5" x14ac:dyDescent="0.25">
      <c r="A465" s="16" t="s">
        <v>917</v>
      </c>
      <c r="B465" s="15" t="s">
        <v>918</v>
      </c>
      <c r="C465" s="13">
        <v>373056.1303894415</v>
      </c>
      <c r="D465" s="20">
        <v>-32301.032255915547</v>
      </c>
      <c r="E465" s="14">
        <f t="shared" si="7"/>
        <v>340755.09813352593</v>
      </c>
    </row>
    <row r="466" spans="1:5" x14ac:dyDescent="0.25">
      <c r="A466" s="16" t="s">
        <v>919</v>
      </c>
      <c r="B466" s="15" t="s">
        <v>920</v>
      </c>
      <c r="C466" s="13">
        <v>49315.524883742364</v>
      </c>
      <c r="D466" s="20">
        <v>391.12937967944163</v>
      </c>
      <c r="E466" s="14">
        <f t="shared" si="7"/>
        <v>49706.654263421806</v>
      </c>
    </row>
    <row r="467" spans="1:5" x14ac:dyDescent="0.25">
      <c r="A467" s="16" t="s">
        <v>921</v>
      </c>
      <c r="B467" s="15" t="s">
        <v>922</v>
      </c>
      <c r="C467" s="13">
        <v>464058.85392693256</v>
      </c>
      <c r="D467" s="20">
        <v>-14251.348795383994</v>
      </c>
      <c r="E467" s="14">
        <f t="shared" si="7"/>
        <v>449807.50513154856</v>
      </c>
    </row>
    <row r="468" spans="1:5" x14ac:dyDescent="0.25">
      <c r="A468" s="16" t="s">
        <v>923</v>
      </c>
      <c r="B468" s="15" t="s">
        <v>924</v>
      </c>
      <c r="C468" s="13">
        <v>186064.95879526442</v>
      </c>
      <c r="D468" s="20">
        <v>34717.439063382524</v>
      </c>
      <c r="E468" s="14">
        <f t="shared" si="7"/>
        <v>220782.39785864693</v>
      </c>
    </row>
    <row r="469" spans="1:5" x14ac:dyDescent="0.25">
      <c r="A469" s="16" t="s">
        <v>925</v>
      </c>
      <c r="B469" s="15" t="s">
        <v>926</v>
      </c>
      <c r="C469" s="13">
        <v>99910.656016324079</v>
      </c>
      <c r="D469" s="20">
        <v>11254.321669895049</v>
      </c>
      <c r="E469" s="14">
        <f t="shared" si="7"/>
        <v>111164.97768621912</v>
      </c>
    </row>
    <row r="470" spans="1:5" x14ac:dyDescent="0.25">
      <c r="A470" s="16" t="s">
        <v>927</v>
      </c>
      <c r="B470" s="15" t="s">
        <v>928</v>
      </c>
      <c r="C470" s="13">
        <v>192821.94120009782</v>
      </c>
      <c r="D470" s="20">
        <v>12190.9792770286</v>
      </c>
      <c r="E470" s="14">
        <f t="shared" si="7"/>
        <v>205012.92047712643</v>
      </c>
    </row>
    <row r="471" spans="1:5" x14ac:dyDescent="0.25">
      <c r="A471" s="16" t="s">
        <v>929</v>
      </c>
      <c r="B471" s="15" t="s">
        <v>930</v>
      </c>
      <c r="C471" s="13">
        <v>219458.1189361701</v>
      </c>
      <c r="D471" s="20">
        <v>-16655.891274897964</v>
      </c>
      <c r="E471" s="14">
        <f t="shared" si="7"/>
        <v>202802.22766127213</v>
      </c>
    </row>
    <row r="472" spans="1:5" x14ac:dyDescent="0.25">
      <c r="A472" s="16" t="s">
        <v>931</v>
      </c>
      <c r="B472" s="15" t="s">
        <v>932</v>
      </c>
      <c r="C472" s="13">
        <v>295846.15710400627</v>
      </c>
      <c r="D472" s="20">
        <v>-24298.2637862681</v>
      </c>
      <c r="E472" s="14">
        <f t="shared" si="7"/>
        <v>271547.8933177382</v>
      </c>
    </row>
    <row r="473" spans="1:5" x14ac:dyDescent="0.25">
      <c r="A473" s="16" t="s">
        <v>933</v>
      </c>
      <c r="B473" s="15" t="s">
        <v>934</v>
      </c>
      <c r="C473" s="13">
        <v>272452.68916248984</v>
      </c>
      <c r="D473" s="20">
        <v>-60546.976683586632</v>
      </c>
      <c r="E473" s="14">
        <f t="shared" si="7"/>
        <v>211905.71247890321</v>
      </c>
    </row>
    <row r="474" spans="1:5" x14ac:dyDescent="0.25">
      <c r="A474" s="16" t="s">
        <v>935</v>
      </c>
      <c r="B474" s="15" t="s">
        <v>936</v>
      </c>
      <c r="C474" s="13">
        <v>7319.6068500249276</v>
      </c>
      <c r="D474" s="20">
        <v>988.21359997634158</v>
      </c>
      <c r="E474" s="14">
        <f t="shared" si="7"/>
        <v>8307.8204500012689</v>
      </c>
    </row>
    <row r="475" spans="1:5" x14ac:dyDescent="0.25">
      <c r="A475" s="16" t="s">
        <v>937</v>
      </c>
      <c r="B475" s="15" t="s">
        <v>938</v>
      </c>
      <c r="C475" s="13">
        <v>113562.51130162663</v>
      </c>
      <c r="D475" s="20">
        <v>-3259.104956731222</v>
      </c>
      <c r="E475" s="14">
        <f t="shared" si="7"/>
        <v>110303.4063448954</v>
      </c>
    </row>
    <row r="476" spans="1:5" x14ac:dyDescent="0.25">
      <c r="A476" s="16" t="s">
        <v>939</v>
      </c>
      <c r="B476" s="15" t="s">
        <v>940</v>
      </c>
      <c r="C476" s="13">
        <v>73626.727510301862</v>
      </c>
      <c r="D476" s="20">
        <v>-4786.1767643605453</v>
      </c>
      <c r="E476" s="14">
        <f t="shared" si="7"/>
        <v>68840.55074594132</v>
      </c>
    </row>
    <row r="477" spans="1:5" x14ac:dyDescent="0.25">
      <c r="A477" s="16" t="s">
        <v>941</v>
      </c>
      <c r="B477" s="15" t="s">
        <v>942</v>
      </c>
      <c r="C477" s="13">
        <v>85899.374393784878</v>
      </c>
      <c r="D477" s="20">
        <v>6806.4948447733477</v>
      </c>
      <c r="E477" s="14">
        <f t="shared" si="7"/>
        <v>92705.869238558225</v>
      </c>
    </row>
    <row r="478" spans="1:5" x14ac:dyDescent="0.25">
      <c r="A478" s="16" t="s">
        <v>943</v>
      </c>
      <c r="B478" s="15" t="s">
        <v>944</v>
      </c>
      <c r="C478" s="13">
        <v>31257.547646201652</v>
      </c>
      <c r="D478" s="20">
        <v>-4848.0358368108082</v>
      </c>
      <c r="E478" s="14">
        <f t="shared" si="7"/>
        <v>26409.511809390846</v>
      </c>
    </row>
    <row r="479" spans="1:5" x14ac:dyDescent="0.25">
      <c r="A479" s="16" t="s">
        <v>945</v>
      </c>
      <c r="B479" s="15" t="s">
        <v>946</v>
      </c>
      <c r="C479" s="13">
        <v>151763.37300750974</v>
      </c>
      <c r="D479" s="20">
        <v>-14378.692185595115</v>
      </c>
      <c r="E479" s="14">
        <f t="shared" si="7"/>
        <v>137384.68082191463</v>
      </c>
    </row>
    <row r="480" spans="1:5" x14ac:dyDescent="0.25">
      <c r="A480" s="16" t="s">
        <v>947</v>
      </c>
      <c r="B480" s="15" t="s">
        <v>948</v>
      </c>
      <c r="C480" s="13">
        <v>251633.83875966578</v>
      </c>
      <c r="D480" s="20">
        <v>-22768.390259087479</v>
      </c>
      <c r="E480" s="14">
        <f t="shared" si="7"/>
        <v>228865.44850057829</v>
      </c>
    </row>
    <row r="481" spans="1:5" x14ac:dyDescent="0.25">
      <c r="A481" s="16" t="s">
        <v>949</v>
      </c>
      <c r="B481" s="15" t="s">
        <v>950</v>
      </c>
      <c r="C481" s="13">
        <v>108863.47654395929</v>
      </c>
      <c r="D481" s="20">
        <v>-10344.623296363759</v>
      </c>
      <c r="E481" s="14">
        <f t="shared" si="7"/>
        <v>98518.853247595529</v>
      </c>
    </row>
    <row r="482" spans="1:5" x14ac:dyDescent="0.25">
      <c r="A482" s="16" t="s">
        <v>951</v>
      </c>
      <c r="B482" s="15" t="s">
        <v>952</v>
      </c>
      <c r="C482" s="13">
        <v>168903.3503913584</v>
      </c>
      <c r="D482" s="20">
        <v>18161.192334902786</v>
      </c>
      <c r="E482" s="14">
        <f t="shared" si="7"/>
        <v>187064.54272626119</v>
      </c>
    </row>
    <row r="483" spans="1:5" x14ac:dyDescent="0.25">
      <c r="A483" s="16" t="s">
        <v>953</v>
      </c>
      <c r="B483" s="15" t="s">
        <v>954</v>
      </c>
      <c r="C483" s="13">
        <v>448289.60103520873</v>
      </c>
      <c r="D483" s="20">
        <v>22369.247234084847</v>
      </c>
      <c r="E483" s="14">
        <f t="shared" si="7"/>
        <v>470658.84826929355</v>
      </c>
    </row>
    <row r="484" spans="1:5" x14ac:dyDescent="0.25">
      <c r="A484" s="16" t="s">
        <v>955</v>
      </c>
      <c r="B484" s="15" t="s">
        <v>956</v>
      </c>
      <c r="C484" s="13">
        <v>152145.02455535386</v>
      </c>
      <c r="D484" s="20">
        <v>-7141.6690211970417</v>
      </c>
      <c r="E484" s="14">
        <f t="shared" si="7"/>
        <v>145003.35553415681</v>
      </c>
    </row>
    <row r="485" spans="1:5" x14ac:dyDescent="0.25">
      <c r="A485" s="16" t="s">
        <v>1306</v>
      </c>
      <c r="B485" s="15" t="s">
        <v>1311</v>
      </c>
      <c r="C485" s="13">
        <v>200570.20797844947</v>
      </c>
      <c r="D485" s="20">
        <v>-13346.238271553746</v>
      </c>
      <c r="E485" s="14">
        <f t="shared" si="7"/>
        <v>187223.96970689573</v>
      </c>
    </row>
    <row r="486" spans="1:5" x14ac:dyDescent="0.25">
      <c r="A486" s="16" t="s">
        <v>957</v>
      </c>
      <c r="B486" s="15" t="s">
        <v>958</v>
      </c>
      <c r="C486" s="13">
        <v>158441.67126410795</v>
      </c>
      <c r="D486" s="20">
        <v>6239.3123528478172</v>
      </c>
      <c r="E486" s="14">
        <f t="shared" si="7"/>
        <v>164680.98361695575</v>
      </c>
    </row>
    <row r="487" spans="1:5" x14ac:dyDescent="0.25">
      <c r="A487" s="16" t="s">
        <v>959</v>
      </c>
      <c r="B487" s="15" t="s">
        <v>960</v>
      </c>
      <c r="C487" s="13">
        <v>223320.42680983373</v>
      </c>
      <c r="D487" s="20">
        <v>87993.199224145137</v>
      </c>
      <c r="E487" s="14">
        <f t="shared" si="7"/>
        <v>311313.62603397889</v>
      </c>
    </row>
    <row r="488" spans="1:5" x14ac:dyDescent="0.25">
      <c r="A488" s="16" t="s">
        <v>961</v>
      </c>
      <c r="B488" s="15" t="s">
        <v>962</v>
      </c>
      <c r="C488" s="13">
        <v>72670.809731219852</v>
      </c>
      <c r="D488" s="20">
        <v>-4207.984576081697</v>
      </c>
      <c r="E488" s="14">
        <f t="shared" si="7"/>
        <v>68462.825155138155</v>
      </c>
    </row>
    <row r="489" spans="1:5" x14ac:dyDescent="0.25">
      <c r="A489" s="16" t="s">
        <v>963</v>
      </c>
      <c r="B489" s="15" t="s">
        <v>964</v>
      </c>
      <c r="C489" s="13">
        <v>137969.22629681716</v>
      </c>
      <c r="D489" s="20">
        <v>6450.9786172236199</v>
      </c>
      <c r="E489" s="14">
        <f t="shared" si="7"/>
        <v>144420.20491404078</v>
      </c>
    </row>
    <row r="490" spans="1:5" x14ac:dyDescent="0.25">
      <c r="A490" s="16" t="s">
        <v>965</v>
      </c>
      <c r="B490" s="15" t="s">
        <v>966</v>
      </c>
      <c r="C490" s="13">
        <v>109173.6986073197</v>
      </c>
      <c r="D490" s="20">
        <v>16416.0542741264</v>
      </c>
      <c r="E490" s="14">
        <f t="shared" si="7"/>
        <v>125589.7528814461</v>
      </c>
    </row>
    <row r="491" spans="1:5" x14ac:dyDescent="0.25">
      <c r="A491" s="16" t="s">
        <v>967</v>
      </c>
      <c r="B491" s="15" t="s">
        <v>968</v>
      </c>
      <c r="C491" s="13">
        <v>118915.2315187885</v>
      </c>
      <c r="D491" s="20">
        <v>36312.002959284102</v>
      </c>
      <c r="E491" s="14">
        <f t="shared" si="7"/>
        <v>155227.23447807261</v>
      </c>
    </row>
    <row r="492" spans="1:5" x14ac:dyDescent="0.25">
      <c r="A492" s="16" t="s">
        <v>969</v>
      </c>
      <c r="B492" s="15" t="s">
        <v>970</v>
      </c>
      <c r="C492" s="13">
        <v>176630.7429858477</v>
      </c>
      <c r="D492" s="20">
        <v>9159.7552123232599</v>
      </c>
      <c r="E492" s="14">
        <f t="shared" si="7"/>
        <v>185790.49819817097</v>
      </c>
    </row>
    <row r="493" spans="1:5" x14ac:dyDescent="0.25">
      <c r="A493" s="16" t="s">
        <v>971</v>
      </c>
      <c r="B493" s="15" t="s">
        <v>972</v>
      </c>
      <c r="C493" s="13">
        <v>185152.83315121129</v>
      </c>
      <c r="D493" s="20">
        <v>83500.721061652221</v>
      </c>
      <c r="E493" s="14">
        <f t="shared" si="7"/>
        <v>268653.5542128635</v>
      </c>
    </row>
    <row r="494" spans="1:5" x14ac:dyDescent="0.25">
      <c r="A494" s="16" t="s">
        <v>973</v>
      </c>
      <c r="B494" s="15" t="s">
        <v>974</v>
      </c>
      <c r="C494" s="13">
        <v>66642.840385646763</v>
      </c>
      <c r="D494" s="20">
        <v>-2759.6894601249915</v>
      </c>
      <c r="E494" s="14">
        <f t="shared" si="7"/>
        <v>63883.150925521768</v>
      </c>
    </row>
    <row r="495" spans="1:5" x14ac:dyDescent="0.25">
      <c r="A495" s="16" t="s">
        <v>975</v>
      </c>
      <c r="B495" s="15" t="s">
        <v>976</v>
      </c>
      <c r="C495" s="13">
        <v>170004.30991036183</v>
      </c>
      <c r="D495" s="20">
        <v>-25500.494830740783</v>
      </c>
      <c r="E495" s="14">
        <f t="shared" si="7"/>
        <v>144503.81507962104</v>
      </c>
    </row>
    <row r="496" spans="1:5" x14ac:dyDescent="0.25">
      <c r="A496" s="16" t="s">
        <v>977</v>
      </c>
      <c r="B496" s="15" t="s">
        <v>978</v>
      </c>
      <c r="C496" s="13">
        <v>332793.39333851374</v>
      </c>
      <c r="D496" s="20">
        <v>-4161.6607038458314</v>
      </c>
      <c r="E496" s="14">
        <f t="shared" si="7"/>
        <v>328631.73263466789</v>
      </c>
    </row>
    <row r="497" spans="1:5" x14ac:dyDescent="0.25">
      <c r="A497" s="16" t="s">
        <v>979</v>
      </c>
      <c r="B497" s="15" t="s">
        <v>980</v>
      </c>
      <c r="C497" s="13">
        <v>672621.79282550735</v>
      </c>
      <c r="D497" s="20">
        <v>64412.43557280564</v>
      </c>
      <c r="E497" s="14">
        <f t="shared" si="7"/>
        <v>737034.22839831305</v>
      </c>
    </row>
    <row r="498" spans="1:5" x14ac:dyDescent="0.25">
      <c r="A498" s="16" t="s">
        <v>981</v>
      </c>
      <c r="B498" s="15" t="s">
        <v>982</v>
      </c>
      <c r="C498" s="13">
        <v>304908.89535763388</v>
      </c>
      <c r="D498" s="20">
        <v>-5973.1443337402743</v>
      </c>
      <c r="E498" s="14">
        <f t="shared" si="7"/>
        <v>298935.75102389359</v>
      </c>
    </row>
    <row r="499" spans="1:5" x14ac:dyDescent="0.25">
      <c r="A499" s="16" t="s">
        <v>983</v>
      </c>
      <c r="B499" s="15" t="s">
        <v>984</v>
      </c>
      <c r="C499" s="13">
        <v>562382.04773583286</v>
      </c>
      <c r="D499" s="20">
        <v>-70436.924718844006</v>
      </c>
      <c r="E499" s="14">
        <f t="shared" si="7"/>
        <v>491945.12301698886</v>
      </c>
    </row>
    <row r="500" spans="1:5" x14ac:dyDescent="0.25">
      <c r="A500" s="16" t="s">
        <v>985</v>
      </c>
      <c r="B500" s="15" t="s">
        <v>986</v>
      </c>
      <c r="C500" s="13">
        <v>6100.357697790012</v>
      </c>
      <c r="D500" s="20">
        <v>-2310.1524637666944</v>
      </c>
      <c r="E500" s="14">
        <f t="shared" si="7"/>
        <v>3790.2052340233176</v>
      </c>
    </row>
    <row r="501" spans="1:5" x14ac:dyDescent="0.25">
      <c r="A501" s="16" t="s">
        <v>987</v>
      </c>
      <c r="B501" s="15" t="s">
        <v>988</v>
      </c>
      <c r="C501" s="13">
        <v>98217.160166829242</v>
      </c>
      <c r="D501" s="20">
        <v>-5236.5203675192461</v>
      </c>
      <c r="E501" s="14">
        <f t="shared" si="7"/>
        <v>92980.639799309996</v>
      </c>
    </row>
    <row r="502" spans="1:5" x14ac:dyDescent="0.25">
      <c r="A502" s="16" t="s">
        <v>989</v>
      </c>
      <c r="B502" s="15" t="s">
        <v>990</v>
      </c>
      <c r="C502" s="13">
        <v>45949.734654161097</v>
      </c>
      <c r="D502" s="20">
        <v>5177.5696019628867</v>
      </c>
      <c r="E502" s="14">
        <f t="shared" si="7"/>
        <v>51127.304256123985</v>
      </c>
    </row>
    <row r="503" spans="1:5" x14ac:dyDescent="0.25">
      <c r="A503" s="16" t="s">
        <v>991</v>
      </c>
      <c r="B503" s="15" t="s">
        <v>1312</v>
      </c>
      <c r="C503" s="13">
        <v>26413.099190966655</v>
      </c>
      <c r="D503" s="20">
        <v>1295.6162339084931</v>
      </c>
      <c r="E503" s="14">
        <f t="shared" si="7"/>
        <v>27708.715424875147</v>
      </c>
    </row>
    <row r="504" spans="1:5" x14ac:dyDescent="0.25">
      <c r="A504" s="16" t="s">
        <v>992</v>
      </c>
      <c r="B504" s="15" t="s">
        <v>993</v>
      </c>
      <c r="C504" s="13">
        <v>49305.653208389209</v>
      </c>
      <c r="D504" s="20">
        <v>-14524.519743562028</v>
      </c>
      <c r="E504" s="14">
        <f t="shared" si="7"/>
        <v>34781.13346482718</v>
      </c>
    </row>
    <row r="505" spans="1:5" x14ac:dyDescent="0.25">
      <c r="A505" s="16" t="s">
        <v>994</v>
      </c>
      <c r="B505" s="15" t="s">
        <v>995</v>
      </c>
      <c r="C505" s="13">
        <v>248824.98228680971</v>
      </c>
      <c r="D505" s="20">
        <v>3118.1338887297024</v>
      </c>
      <c r="E505" s="14">
        <f t="shared" si="7"/>
        <v>251943.11617553941</v>
      </c>
    </row>
    <row r="506" spans="1:5" x14ac:dyDescent="0.25">
      <c r="A506" s="16" t="s">
        <v>996</v>
      </c>
      <c r="B506" s="15" t="s">
        <v>997</v>
      </c>
      <c r="C506" s="13">
        <v>633735.63411867595</v>
      </c>
      <c r="D506" s="20">
        <v>56049.021642945969</v>
      </c>
      <c r="E506" s="14">
        <f t="shared" si="7"/>
        <v>689784.65576162189</v>
      </c>
    </row>
    <row r="507" spans="1:5" x14ac:dyDescent="0.25">
      <c r="A507" s="16" t="s">
        <v>998</v>
      </c>
      <c r="B507" s="15" t="s">
        <v>999</v>
      </c>
      <c r="C507" s="13">
        <v>280798.72840921814</v>
      </c>
      <c r="D507" s="20">
        <v>-21580.391561744909</v>
      </c>
      <c r="E507" s="14">
        <f t="shared" si="7"/>
        <v>259218.33684747323</v>
      </c>
    </row>
    <row r="508" spans="1:5" x14ac:dyDescent="0.25">
      <c r="A508" s="16" t="s">
        <v>1000</v>
      </c>
      <c r="B508" s="15" t="s">
        <v>1001</v>
      </c>
      <c r="C508" s="13">
        <v>101580.04634674446</v>
      </c>
      <c r="D508" s="20">
        <v>-24153.75327688751</v>
      </c>
      <c r="E508" s="14">
        <f t="shared" si="7"/>
        <v>77426.293069856954</v>
      </c>
    </row>
    <row r="509" spans="1:5" x14ac:dyDescent="0.25">
      <c r="A509" s="16" t="s">
        <v>1002</v>
      </c>
      <c r="B509" s="15" t="s">
        <v>1003</v>
      </c>
      <c r="C509" s="13">
        <v>100770.65693095641</v>
      </c>
      <c r="D509" s="20">
        <v>30.218822850023571</v>
      </c>
      <c r="E509" s="14">
        <f t="shared" si="7"/>
        <v>100800.87575380644</v>
      </c>
    </row>
    <row r="510" spans="1:5" x14ac:dyDescent="0.25">
      <c r="A510" s="16" t="s">
        <v>1004</v>
      </c>
      <c r="B510" s="15" t="s">
        <v>1005</v>
      </c>
      <c r="C510" s="13">
        <v>127709.63034215504</v>
      </c>
      <c r="D510" s="20">
        <v>-4924.7174793810045</v>
      </c>
      <c r="E510" s="14">
        <f t="shared" si="7"/>
        <v>122784.91286277404</v>
      </c>
    </row>
    <row r="511" spans="1:5" x14ac:dyDescent="0.25">
      <c r="A511" s="16" t="s">
        <v>1006</v>
      </c>
      <c r="B511" s="15" t="s">
        <v>1007</v>
      </c>
      <c r="C511" s="13">
        <v>180948.49361422926</v>
      </c>
      <c r="D511" s="20">
        <v>24325.573882480829</v>
      </c>
      <c r="E511" s="14">
        <f t="shared" si="7"/>
        <v>205274.06749671008</v>
      </c>
    </row>
    <row r="512" spans="1:5" x14ac:dyDescent="0.25">
      <c r="A512" s="16" t="s">
        <v>1008</v>
      </c>
      <c r="B512" s="15" t="s">
        <v>1009</v>
      </c>
      <c r="C512" s="13">
        <v>439100.27818290889</v>
      </c>
      <c r="D512" s="20">
        <v>32687.704947616177</v>
      </c>
      <c r="E512" s="14">
        <f t="shared" si="7"/>
        <v>471787.9831305251</v>
      </c>
    </row>
    <row r="513" spans="1:5" x14ac:dyDescent="0.25">
      <c r="A513" s="16" t="s">
        <v>1010</v>
      </c>
      <c r="B513" s="15" t="s">
        <v>1011</v>
      </c>
      <c r="C513" s="13">
        <v>88731.19602378516</v>
      </c>
      <c r="D513" s="20">
        <v>-3973.2495713911267</v>
      </c>
      <c r="E513" s="14">
        <f t="shared" si="7"/>
        <v>84757.946452394041</v>
      </c>
    </row>
    <row r="514" spans="1:5" x14ac:dyDescent="0.25">
      <c r="A514" s="16" t="s">
        <v>1012</v>
      </c>
      <c r="B514" s="15" t="s">
        <v>1013</v>
      </c>
      <c r="C514" s="13">
        <v>142360.15837386591</v>
      </c>
      <c r="D514" s="20">
        <v>3834.6951999217199</v>
      </c>
      <c r="E514" s="14">
        <f t="shared" si="7"/>
        <v>146194.85357378764</v>
      </c>
    </row>
    <row r="515" spans="1:5" x14ac:dyDescent="0.25">
      <c r="A515" s="16" t="s">
        <v>1014</v>
      </c>
      <c r="B515" s="15" t="s">
        <v>1015</v>
      </c>
      <c r="C515" s="13">
        <v>274805.57299863192</v>
      </c>
      <c r="D515" s="20">
        <v>-7675.4077764321555</v>
      </c>
      <c r="E515" s="14">
        <f t="shared" si="7"/>
        <v>267130.16522219975</v>
      </c>
    </row>
    <row r="516" spans="1:5" x14ac:dyDescent="0.25">
      <c r="A516" s="16" t="s">
        <v>1016</v>
      </c>
      <c r="B516" s="15" t="s">
        <v>1017</v>
      </c>
      <c r="C516" s="13">
        <v>59217.735438503536</v>
      </c>
      <c r="D516" s="20">
        <v>-1788.8062551597286</v>
      </c>
      <c r="E516" s="14">
        <f t="shared" si="7"/>
        <v>57428.929183343804</v>
      </c>
    </row>
    <row r="517" spans="1:5" x14ac:dyDescent="0.25">
      <c r="A517" s="16" t="s">
        <v>1018</v>
      </c>
      <c r="B517" s="15" t="s">
        <v>1019</v>
      </c>
      <c r="C517" s="13">
        <v>87196.013486990792</v>
      </c>
      <c r="D517" s="20">
        <v>-1228.5900602280999</v>
      </c>
      <c r="E517" s="14">
        <f t="shared" si="7"/>
        <v>85967.423426762689</v>
      </c>
    </row>
    <row r="518" spans="1:5" x14ac:dyDescent="0.25">
      <c r="A518" s="16" t="s">
        <v>1020</v>
      </c>
      <c r="B518" s="15" t="s">
        <v>1021</v>
      </c>
      <c r="C518" s="13">
        <v>216306.24757102146</v>
      </c>
      <c r="D518" s="20">
        <v>6843.6527166891756</v>
      </c>
      <c r="E518" s="14">
        <f t="shared" si="7"/>
        <v>223149.90028771065</v>
      </c>
    </row>
    <row r="519" spans="1:5" x14ac:dyDescent="0.25">
      <c r="A519" s="16" t="s">
        <v>1022</v>
      </c>
      <c r="B519" s="15" t="s">
        <v>1023</v>
      </c>
      <c r="C519" s="13">
        <v>151951.11327655744</v>
      </c>
      <c r="D519" s="20">
        <v>-5465.3465840665158</v>
      </c>
      <c r="E519" s="14">
        <f t="shared" si="7"/>
        <v>146485.76669249093</v>
      </c>
    </row>
    <row r="520" spans="1:5" x14ac:dyDescent="0.25">
      <c r="A520" s="16" t="s">
        <v>1024</v>
      </c>
      <c r="B520" s="15" t="s">
        <v>1025</v>
      </c>
      <c r="C520" s="13">
        <v>131585.00537201151</v>
      </c>
      <c r="D520" s="20">
        <v>4197.5721556086501</v>
      </c>
      <c r="E520" s="14">
        <f t="shared" si="7"/>
        <v>135782.57752762016</v>
      </c>
    </row>
    <row r="521" spans="1:5" x14ac:dyDescent="0.25">
      <c r="A521" s="16" t="s">
        <v>1026</v>
      </c>
      <c r="B521" s="15" t="s">
        <v>1027</v>
      </c>
      <c r="C521" s="13">
        <v>114011.17370496322</v>
      </c>
      <c r="D521" s="20">
        <v>-14565.531467610861</v>
      </c>
      <c r="E521" s="14">
        <f t="shared" si="7"/>
        <v>99445.642237352353</v>
      </c>
    </row>
    <row r="522" spans="1:5" x14ac:dyDescent="0.25">
      <c r="A522" s="16" t="s">
        <v>1028</v>
      </c>
      <c r="B522" s="15" t="s">
        <v>1029</v>
      </c>
      <c r="C522" s="13">
        <v>183728.83275030227</v>
      </c>
      <c r="D522" s="20">
        <v>13327.958016411161</v>
      </c>
      <c r="E522" s="14">
        <f t="shared" ref="E522:E585" si="8">C522+D522</f>
        <v>197056.79076671344</v>
      </c>
    </row>
    <row r="523" spans="1:5" x14ac:dyDescent="0.25">
      <c r="A523" s="16" t="s">
        <v>1030</v>
      </c>
      <c r="B523" s="15" t="s">
        <v>1031</v>
      </c>
      <c r="C523" s="13">
        <v>198293.83481636812</v>
      </c>
      <c r="D523" s="20">
        <v>1270.2654054095474</v>
      </c>
      <c r="E523" s="14">
        <f t="shared" si="8"/>
        <v>199564.10022177768</v>
      </c>
    </row>
    <row r="524" spans="1:5" x14ac:dyDescent="0.25">
      <c r="A524" s="16" t="s">
        <v>1032</v>
      </c>
      <c r="B524" s="15" t="s">
        <v>1033</v>
      </c>
      <c r="C524" s="13">
        <v>175355.32183811074</v>
      </c>
      <c r="D524" s="20">
        <v>3469.2644612738877</v>
      </c>
      <c r="E524" s="14">
        <f t="shared" si="8"/>
        <v>178824.58629938462</v>
      </c>
    </row>
    <row r="525" spans="1:5" x14ac:dyDescent="0.25">
      <c r="A525" s="16" t="s">
        <v>1034</v>
      </c>
      <c r="B525" s="15" t="s">
        <v>1035</v>
      </c>
      <c r="C525" s="13">
        <v>243379.32023875992</v>
      </c>
      <c r="D525" s="20">
        <v>-41020.731636254306</v>
      </c>
      <c r="E525" s="14">
        <f t="shared" si="8"/>
        <v>202358.58860250562</v>
      </c>
    </row>
    <row r="526" spans="1:5" x14ac:dyDescent="0.25">
      <c r="A526" s="16" t="s">
        <v>1036</v>
      </c>
      <c r="B526" s="15" t="s">
        <v>1037</v>
      </c>
      <c r="C526" s="13">
        <v>234262.3115384093</v>
      </c>
      <c r="D526" s="20">
        <v>-15733.6950195877</v>
      </c>
      <c r="E526" s="14">
        <f t="shared" si="8"/>
        <v>218528.6165188216</v>
      </c>
    </row>
    <row r="527" spans="1:5" x14ac:dyDescent="0.25">
      <c r="A527" s="16" t="s">
        <v>1038</v>
      </c>
      <c r="B527" s="15" t="s">
        <v>1039</v>
      </c>
      <c r="C527" s="13">
        <v>176810.20989903499</v>
      </c>
      <c r="D527" s="20">
        <v>-12949.34911890162</v>
      </c>
      <c r="E527" s="14">
        <f t="shared" si="8"/>
        <v>163860.86078013337</v>
      </c>
    </row>
    <row r="528" spans="1:5" x14ac:dyDescent="0.25">
      <c r="A528" s="16" t="s">
        <v>1040</v>
      </c>
      <c r="B528" s="15" t="s">
        <v>1041</v>
      </c>
      <c r="C528" s="13">
        <v>318471.34959771414</v>
      </c>
      <c r="D528" s="20">
        <v>16280.494606853666</v>
      </c>
      <c r="E528" s="14">
        <f t="shared" si="8"/>
        <v>334751.84420456784</v>
      </c>
    </row>
    <row r="529" spans="1:5" x14ac:dyDescent="0.25">
      <c r="A529" s="16" t="s">
        <v>1042</v>
      </c>
      <c r="B529" s="15" t="s">
        <v>1043</v>
      </c>
      <c r="C529" s="13">
        <v>224497.94182123261</v>
      </c>
      <c r="D529" s="20">
        <v>-22234.149611585148</v>
      </c>
      <c r="E529" s="14">
        <f t="shared" si="8"/>
        <v>202263.79220964748</v>
      </c>
    </row>
    <row r="530" spans="1:5" x14ac:dyDescent="0.25">
      <c r="A530" s="16" t="s">
        <v>1044</v>
      </c>
      <c r="B530" s="15" t="s">
        <v>1045</v>
      </c>
      <c r="C530" s="13">
        <v>64637.77546360546</v>
      </c>
      <c r="D530" s="20">
        <v>-11336.734769296258</v>
      </c>
      <c r="E530" s="14">
        <f t="shared" si="8"/>
        <v>53301.040694309202</v>
      </c>
    </row>
    <row r="531" spans="1:5" x14ac:dyDescent="0.25">
      <c r="A531" s="16" t="s">
        <v>1046</v>
      </c>
      <c r="B531" s="15" t="s">
        <v>1047</v>
      </c>
      <c r="C531" s="13">
        <v>120071.1909244077</v>
      </c>
      <c r="D531" s="20">
        <v>9836.5376561431258</v>
      </c>
      <c r="E531" s="14">
        <f t="shared" si="8"/>
        <v>129907.72858055081</v>
      </c>
    </row>
    <row r="532" spans="1:5" x14ac:dyDescent="0.25">
      <c r="A532" s="16" t="s">
        <v>1048</v>
      </c>
      <c r="B532" s="15" t="s">
        <v>1049</v>
      </c>
      <c r="C532" s="13">
        <v>95151.229453311826</v>
      </c>
      <c r="D532" s="20">
        <v>-8612.6935438224682</v>
      </c>
      <c r="E532" s="14">
        <f t="shared" si="8"/>
        <v>86538.53590948935</v>
      </c>
    </row>
    <row r="533" spans="1:5" x14ac:dyDescent="0.25">
      <c r="A533" s="16" t="s">
        <v>1050</v>
      </c>
      <c r="B533" s="15" t="s">
        <v>1051</v>
      </c>
      <c r="C533" s="13">
        <v>120505.58356751877</v>
      </c>
      <c r="D533" s="20">
        <v>-10118.818994159221</v>
      </c>
      <c r="E533" s="14">
        <f t="shared" si="8"/>
        <v>110386.76457335954</v>
      </c>
    </row>
    <row r="534" spans="1:5" x14ac:dyDescent="0.25">
      <c r="A534" s="16" t="s">
        <v>1052</v>
      </c>
      <c r="B534" s="15" t="s">
        <v>1053</v>
      </c>
      <c r="C534" s="13">
        <v>1768.5176585640788</v>
      </c>
      <c r="D534" s="20">
        <v>867.20952947510796</v>
      </c>
      <c r="E534" s="14">
        <f t="shared" si="8"/>
        <v>2635.7271880391868</v>
      </c>
    </row>
    <row r="535" spans="1:5" x14ac:dyDescent="0.25">
      <c r="A535" s="16" t="s">
        <v>1054</v>
      </c>
      <c r="B535" s="15" t="s">
        <v>1055</v>
      </c>
      <c r="C535" s="13">
        <v>873535.61622410873</v>
      </c>
      <c r="D535" s="20">
        <v>42467.132797885803</v>
      </c>
      <c r="E535" s="14">
        <f t="shared" si="8"/>
        <v>916002.74902199453</v>
      </c>
    </row>
    <row r="536" spans="1:5" x14ac:dyDescent="0.25">
      <c r="A536" s="16" t="s">
        <v>1056</v>
      </c>
      <c r="B536" s="15" t="s">
        <v>1057</v>
      </c>
      <c r="C536" s="13">
        <v>431814.97441034811</v>
      </c>
      <c r="D536" s="20">
        <v>10267.862126438558</v>
      </c>
      <c r="E536" s="14">
        <f t="shared" si="8"/>
        <v>442082.83653678664</v>
      </c>
    </row>
    <row r="537" spans="1:5" x14ac:dyDescent="0.25">
      <c r="A537" s="16" t="s">
        <v>1058</v>
      </c>
      <c r="B537" s="15" t="s">
        <v>1059</v>
      </c>
      <c r="C537" s="13">
        <v>407527.43372391671</v>
      </c>
      <c r="D537" s="20">
        <v>14054.102759286849</v>
      </c>
      <c r="E537" s="14">
        <f t="shared" si="8"/>
        <v>421581.53648320353</v>
      </c>
    </row>
    <row r="538" spans="1:5" x14ac:dyDescent="0.25">
      <c r="A538" s="16" t="s">
        <v>1060</v>
      </c>
      <c r="B538" s="15" t="s">
        <v>1061</v>
      </c>
      <c r="C538" s="13">
        <v>481078.73374072392</v>
      </c>
      <c r="D538" s="20">
        <v>52011.291344908153</v>
      </c>
      <c r="E538" s="14">
        <f t="shared" si="8"/>
        <v>533090.02508563211</v>
      </c>
    </row>
    <row r="539" spans="1:5" x14ac:dyDescent="0.25">
      <c r="A539" s="16" t="s">
        <v>1062</v>
      </c>
      <c r="B539" s="15" t="s">
        <v>1063</v>
      </c>
      <c r="C539" s="13">
        <v>639324.74502768845</v>
      </c>
      <c r="D539" s="20">
        <v>59688.530753139057</v>
      </c>
      <c r="E539" s="14">
        <f t="shared" si="8"/>
        <v>699013.27578082751</v>
      </c>
    </row>
    <row r="540" spans="1:5" x14ac:dyDescent="0.25">
      <c r="A540" s="16" t="s">
        <v>1064</v>
      </c>
      <c r="B540" s="15" t="s">
        <v>1065</v>
      </c>
      <c r="C540" s="13">
        <v>121463.71873530424</v>
      </c>
      <c r="D540" s="20">
        <v>-15392.338253351059</v>
      </c>
      <c r="E540" s="14">
        <f t="shared" si="8"/>
        <v>106071.38048195318</v>
      </c>
    </row>
    <row r="541" spans="1:5" x14ac:dyDescent="0.25">
      <c r="A541" s="16" t="s">
        <v>1066</v>
      </c>
      <c r="B541" s="15" t="s">
        <v>1067</v>
      </c>
      <c r="C541" s="13">
        <v>103622.89293346873</v>
      </c>
      <c r="D541" s="20">
        <v>-9286.4383465597384</v>
      </c>
      <c r="E541" s="14">
        <f t="shared" si="8"/>
        <v>94336.454586908992</v>
      </c>
    </row>
    <row r="542" spans="1:5" x14ac:dyDescent="0.25">
      <c r="A542" s="16" t="s">
        <v>1068</v>
      </c>
      <c r="B542" s="15" t="s">
        <v>1069</v>
      </c>
      <c r="C542" s="13">
        <v>204632.91578089239</v>
      </c>
      <c r="D542" s="20">
        <v>-9139.163046643007</v>
      </c>
      <c r="E542" s="14">
        <f t="shared" si="8"/>
        <v>195493.7527342494</v>
      </c>
    </row>
    <row r="543" spans="1:5" x14ac:dyDescent="0.25">
      <c r="A543" s="16" t="s">
        <v>1070</v>
      </c>
      <c r="B543" s="15" t="s">
        <v>1071</v>
      </c>
      <c r="C543" s="13">
        <v>119564.72018358856</v>
      </c>
      <c r="D543" s="20">
        <v>-10513.841755382615</v>
      </c>
      <c r="E543" s="14">
        <f t="shared" si="8"/>
        <v>109050.87842820595</v>
      </c>
    </row>
    <row r="544" spans="1:5" x14ac:dyDescent="0.25">
      <c r="A544" s="16" t="s">
        <v>1072</v>
      </c>
      <c r="B544" s="15" t="s">
        <v>1073</v>
      </c>
      <c r="C544" s="13">
        <v>103497.66803793047</v>
      </c>
      <c r="D544" s="20">
        <v>-17212.752050620897</v>
      </c>
      <c r="E544" s="14">
        <f t="shared" si="8"/>
        <v>86284.915987309578</v>
      </c>
    </row>
    <row r="545" spans="1:5" x14ac:dyDescent="0.25">
      <c r="A545" s="16" t="s">
        <v>1074</v>
      </c>
      <c r="B545" s="15" t="s">
        <v>1075</v>
      </c>
      <c r="C545" s="13">
        <v>115262.04505100186</v>
      </c>
      <c r="D545" s="20">
        <v>-7225.9578536513436</v>
      </c>
      <c r="E545" s="14">
        <f t="shared" si="8"/>
        <v>108036.08719735051</v>
      </c>
    </row>
    <row r="546" spans="1:5" x14ac:dyDescent="0.25">
      <c r="A546" s="16" t="s">
        <v>1076</v>
      </c>
      <c r="B546" s="15" t="s">
        <v>1077</v>
      </c>
      <c r="C546" s="13">
        <v>1509128.9815310589</v>
      </c>
      <c r="D546" s="20">
        <v>80822.366271213396</v>
      </c>
      <c r="E546" s="14">
        <f t="shared" si="8"/>
        <v>1589951.3478022723</v>
      </c>
    </row>
    <row r="547" spans="1:5" x14ac:dyDescent="0.25">
      <c r="A547" s="16" t="s">
        <v>1078</v>
      </c>
      <c r="B547" s="15" t="s">
        <v>1079</v>
      </c>
      <c r="C547" s="13">
        <v>785910.17758709239</v>
      </c>
      <c r="D547" s="20">
        <v>70131.633822392265</v>
      </c>
      <c r="E547" s="14">
        <f t="shared" si="8"/>
        <v>856041.8114094846</v>
      </c>
    </row>
    <row r="548" spans="1:5" x14ac:dyDescent="0.25">
      <c r="A548" s="16" t="s">
        <v>1080</v>
      </c>
      <c r="B548" s="15" t="s">
        <v>1081</v>
      </c>
      <c r="C548" s="13">
        <v>146863.61441461291</v>
      </c>
      <c r="D548" s="20">
        <v>-7962.0521631186057</v>
      </c>
      <c r="E548" s="14">
        <f t="shared" si="8"/>
        <v>138901.5622514943</v>
      </c>
    </row>
    <row r="549" spans="1:5" x14ac:dyDescent="0.25">
      <c r="A549" s="16" t="s">
        <v>1082</v>
      </c>
      <c r="B549" s="15" t="s">
        <v>1083</v>
      </c>
      <c r="C549" s="13">
        <v>424102.43508155562</v>
      </c>
      <c r="D549" s="20">
        <v>-90116.998392534733</v>
      </c>
      <c r="E549" s="14">
        <f t="shared" si="8"/>
        <v>333985.43668902089</v>
      </c>
    </row>
    <row r="550" spans="1:5" x14ac:dyDescent="0.25">
      <c r="A550" s="16" t="s">
        <v>1084</v>
      </c>
      <c r="B550" s="15" t="s">
        <v>1085</v>
      </c>
      <c r="C550" s="13">
        <v>137831.19029596826</v>
      </c>
      <c r="D550" s="20">
        <v>35499.627573068152</v>
      </c>
      <c r="E550" s="14">
        <f t="shared" si="8"/>
        <v>173330.8178690364</v>
      </c>
    </row>
    <row r="551" spans="1:5" x14ac:dyDescent="0.25">
      <c r="A551" s="16" t="s">
        <v>1086</v>
      </c>
      <c r="B551" s="15" t="s">
        <v>1087</v>
      </c>
      <c r="C551" s="13">
        <v>132462.43708760053</v>
      </c>
      <c r="D551" s="20">
        <v>-9402.8218908598719</v>
      </c>
      <c r="E551" s="14">
        <f t="shared" si="8"/>
        <v>123059.61519674066</v>
      </c>
    </row>
    <row r="552" spans="1:5" x14ac:dyDescent="0.25">
      <c r="A552" s="16" t="s">
        <v>1088</v>
      </c>
      <c r="B552" s="15" t="s">
        <v>1089</v>
      </c>
      <c r="C552" s="13">
        <v>253824.94612924676</v>
      </c>
      <c r="D552" s="20">
        <v>-9667.4444688378571</v>
      </c>
      <c r="E552" s="14">
        <f t="shared" si="8"/>
        <v>244157.50166040892</v>
      </c>
    </row>
    <row r="553" spans="1:5" x14ac:dyDescent="0.25">
      <c r="A553" s="16" t="s">
        <v>1090</v>
      </c>
      <c r="B553" s="15" t="s">
        <v>1091</v>
      </c>
      <c r="C553" s="13">
        <v>311114.60413242009</v>
      </c>
      <c r="D553" s="20">
        <v>20631.112651214164</v>
      </c>
      <c r="E553" s="14">
        <f t="shared" si="8"/>
        <v>331745.71678363427</v>
      </c>
    </row>
    <row r="554" spans="1:5" x14ac:dyDescent="0.25">
      <c r="A554" s="16" t="s">
        <v>1092</v>
      </c>
      <c r="B554" s="15" t="s">
        <v>1093</v>
      </c>
      <c r="C554" s="13">
        <v>71465.98190478186</v>
      </c>
      <c r="D554" s="20">
        <v>-2645.1688292489634</v>
      </c>
      <c r="E554" s="14">
        <f t="shared" si="8"/>
        <v>68820.813075532904</v>
      </c>
    </row>
    <row r="555" spans="1:5" x14ac:dyDescent="0.25">
      <c r="A555" s="16" t="s">
        <v>1094</v>
      </c>
      <c r="B555" s="15" t="s">
        <v>1095</v>
      </c>
      <c r="C555" s="13">
        <v>266831.94390350202</v>
      </c>
      <c r="D555" s="20">
        <v>67974.702781696586</v>
      </c>
      <c r="E555" s="14">
        <f t="shared" si="8"/>
        <v>334806.64668519859</v>
      </c>
    </row>
    <row r="556" spans="1:5" x14ac:dyDescent="0.25">
      <c r="A556" s="16" t="s">
        <v>1096</v>
      </c>
      <c r="B556" s="15" t="s">
        <v>1097</v>
      </c>
      <c r="C556" s="13">
        <v>884170.04936115048</v>
      </c>
      <c r="D556" s="20">
        <v>-1980.0779380538152</v>
      </c>
      <c r="E556" s="14">
        <f t="shared" si="8"/>
        <v>882189.97142309672</v>
      </c>
    </row>
    <row r="557" spans="1:5" x14ac:dyDescent="0.25">
      <c r="A557" s="16" t="s">
        <v>1098</v>
      </c>
      <c r="B557" s="15" t="s">
        <v>1099</v>
      </c>
      <c r="C557" s="13">
        <v>106875.29018243741</v>
      </c>
      <c r="D557" s="20">
        <v>-372.84402957161365</v>
      </c>
      <c r="E557" s="14">
        <f t="shared" si="8"/>
        <v>106502.4461528658</v>
      </c>
    </row>
    <row r="558" spans="1:5" x14ac:dyDescent="0.25">
      <c r="A558" s="16" t="s">
        <v>1100</v>
      </c>
      <c r="B558" s="15" t="s">
        <v>1101</v>
      </c>
      <c r="C558" s="13">
        <v>470409.00405110506</v>
      </c>
      <c r="D558" s="20">
        <v>7704.0069513313356</v>
      </c>
      <c r="E558" s="14">
        <f t="shared" si="8"/>
        <v>478113.0110024364</v>
      </c>
    </row>
    <row r="559" spans="1:5" x14ac:dyDescent="0.25">
      <c r="A559" s="16" t="s">
        <v>1102</v>
      </c>
      <c r="B559" s="15" t="s">
        <v>1103</v>
      </c>
      <c r="C559" s="13">
        <v>332823.17929188872</v>
      </c>
      <c r="D559" s="20">
        <v>-77509.191815519691</v>
      </c>
      <c r="E559" s="14">
        <f t="shared" si="8"/>
        <v>255313.98747636902</v>
      </c>
    </row>
    <row r="560" spans="1:5" x14ac:dyDescent="0.25">
      <c r="A560" s="16" t="s">
        <v>1104</v>
      </c>
      <c r="B560" s="15" t="s">
        <v>1105</v>
      </c>
      <c r="C560" s="13">
        <v>141458.99728237803</v>
      </c>
      <c r="D560" s="20">
        <v>4223.0541345128877</v>
      </c>
      <c r="E560" s="14">
        <f t="shared" si="8"/>
        <v>145682.05141689093</v>
      </c>
    </row>
    <row r="561" spans="1:5" x14ac:dyDescent="0.25">
      <c r="A561" s="16" t="s">
        <v>1106</v>
      </c>
      <c r="B561" s="15" t="s">
        <v>1107</v>
      </c>
      <c r="C561" s="13">
        <v>70714.177525500796</v>
      </c>
      <c r="D561" s="20">
        <v>-7905.1515382055622</v>
      </c>
      <c r="E561" s="14">
        <f t="shared" si="8"/>
        <v>62809.02598729523</v>
      </c>
    </row>
    <row r="562" spans="1:5" x14ac:dyDescent="0.25">
      <c r="A562" s="16" t="s">
        <v>1108</v>
      </c>
      <c r="B562" s="15" t="s">
        <v>1109</v>
      </c>
      <c r="C562" s="13">
        <v>532674.27015807841</v>
      </c>
      <c r="D562" s="20">
        <v>-84476.456462482311</v>
      </c>
      <c r="E562" s="14">
        <f t="shared" si="8"/>
        <v>448197.81369559607</v>
      </c>
    </row>
    <row r="563" spans="1:5" x14ac:dyDescent="0.25">
      <c r="A563" s="16" t="s">
        <v>1110</v>
      </c>
      <c r="B563" s="15" t="s">
        <v>1111</v>
      </c>
      <c r="C563" s="13">
        <v>124628.91978545743</v>
      </c>
      <c r="D563" s="20">
        <v>23973.129760811687</v>
      </c>
      <c r="E563" s="14">
        <f t="shared" si="8"/>
        <v>148602.04954626912</v>
      </c>
    </row>
    <row r="564" spans="1:5" x14ac:dyDescent="0.25">
      <c r="A564" s="16" t="s">
        <v>1112</v>
      </c>
      <c r="B564" s="15" t="s">
        <v>1113</v>
      </c>
      <c r="C564" s="13">
        <v>119544.22879799351</v>
      </c>
      <c r="D564" s="20">
        <v>-17105.477666327264</v>
      </c>
      <c r="E564" s="14">
        <f t="shared" si="8"/>
        <v>102438.75113166624</v>
      </c>
    </row>
    <row r="565" spans="1:5" x14ac:dyDescent="0.25">
      <c r="A565" s="16" t="s">
        <v>1114</v>
      </c>
      <c r="B565" s="15" t="s">
        <v>1115</v>
      </c>
      <c r="C565" s="13">
        <v>82695.408945771487</v>
      </c>
      <c r="D565" s="20">
        <v>2756.4322170799205</v>
      </c>
      <c r="E565" s="14">
        <f t="shared" si="8"/>
        <v>85451.8411628514</v>
      </c>
    </row>
    <row r="566" spans="1:5" x14ac:dyDescent="0.25">
      <c r="A566" s="16" t="s">
        <v>1116</v>
      </c>
      <c r="B566" s="15" t="s">
        <v>1117</v>
      </c>
      <c r="C566" s="13">
        <v>510873.55245548027</v>
      </c>
      <c r="D566" s="20">
        <v>-35420.840155309328</v>
      </c>
      <c r="E566" s="14">
        <f t="shared" si="8"/>
        <v>475452.71230017091</v>
      </c>
    </row>
    <row r="567" spans="1:5" x14ac:dyDescent="0.25">
      <c r="A567" s="16" t="s">
        <v>1118</v>
      </c>
      <c r="B567" s="15" t="s">
        <v>1119</v>
      </c>
      <c r="C567" s="13">
        <v>365393.54181685753</v>
      </c>
      <c r="D567" s="20">
        <v>-88202.208537329483</v>
      </c>
      <c r="E567" s="14">
        <f t="shared" si="8"/>
        <v>277191.33327952807</v>
      </c>
    </row>
    <row r="568" spans="1:5" x14ac:dyDescent="0.25">
      <c r="A568" s="16" t="s">
        <v>1120</v>
      </c>
      <c r="B568" s="15" t="s">
        <v>1121</v>
      </c>
      <c r="C568" s="13">
        <v>165427.03808421869</v>
      </c>
      <c r="D568" s="20">
        <v>22820.479287533373</v>
      </c>
      <c r="E568" s="14">
        <f t="shared" si="8"/>
        <v>188247.51737175207</v>
      </c>
    </row>
    <row r="569" spans="1:5" x14ac:dyDescent="0.25">
      <c r="A569" s="16" t="s">
        <v>1122</v>
      </c>
      <c r="B569" s="15" t="s">
        <v>1123</v>
      </c>
      <c r="C569" s="13">
        <v>165883.36387591105</v>
      </c>
      <c r="D569" s="20">
        <v>65.240268077883229</v>
      </c>
      <c r="E569" s="14">
        <f t="shared" si="8"/>
        <v>165948.60414398892</v>
      </c>
    </row>
    <row r="570" spans="1:5" x14ac:dyDescent="0.25">
      <c r="A570" s="16" t="s">
        <v>1124</v>
      </c>
      <c r="B570" s="15" t="s">
        <v>1125</v>
      </c>
      <c r="C570" s="13">
        <v>10679.260759688361</v>
      </c>
      <c r="D570" s="20">
        <v>-11807.872967646967</v>
      </c>
      <c r="E570" s="14">
        <f t="shared" si="8"/>
        <v>-1128.6122079586057</v>
      </c>
    </row>
    <row r="571" spans="1:5" x14ac:dyDescent="0.25">
      <c r="A571" s="16" t="s">
        <v>1126</v>
      </c>
      <c r="B571" s="15" t="s">
        <v>1127</v>
      </c>
      <c r="C571" s="13">
        <v>88947.14750986264</v>
      </c>
      <c r="D571" s="20">
        <v>6574.4235187750164</v>
      </c>
      <c r="E571" s="14">
        <f t="shared" si="8"/>
        <v>95521.571028637656</v>
      </c>
    </row>
    <row r="572" spans="1:5" x14ac:dyDescent="0.25">
      <c r="A572" s="16" t="s">
        <v>1128</v>
      </c>
      <c r="B572" s="15" t="s">
        <v>1129</v>
      </c>
      <c r="C572" s="13">
        <v>178246.74209725615</v>
      </c>
      <c r="D572" s="20">
        <v>-8288.1532447577192</v>
      </c>
      <c r="E572" s="14">
        <f t="shared" si="8"/>
        <v>169958.58885249845</v>
      </c>
    </row>
    <row r="573" spans="1:5" x14ac:dyDescent="0.25">
      <c r="A573" s="16" t="s">
        <v>1130</v>
      </c>
      <c r="B573" s="15" t="s">
        <v>1131</v>
      </c>
      <c r="C573" s="13">
        <v>134316.93429775679</v>
      </c>
      <c r="D573" s="20">
        <v>7367.18594409457</v>
      </c>
      <c r="E573" s="14">
        <f t="shared" si="8"/>
        <v>141684.12024185137</v>
      </c>
    </row>
    <row r="574" spans="1:5" x14ac:dyDescent="0.25">
      <c r="A574" s="16" t="s">
        <v>1132</v>
      </c>
      <c r="B574" s="15" t="s">
        <v>1133</v>
      </c>
      <c r="C574" s="13">
        <v>113796.68545961608</v>
      </c>
      <c r="D574" s="20">
        <v>-5831.9490265678396</v>
      </c>
      <c r="E574" s="14">
        <f t="shared" si="8"/>
        <v>107964.73643304824</v>
      </c>
    </row>
    <row r="575" spans="1:5" x14ac:dyDescent="0.25">
      <c r="A575" s="16" t="s">
        <v>1134</v>
      </c>
      <c r="B575" s="15" t="s">
        <v>1135</v>
      </c>
      <c r="C575" s="13">
        <v>207192.12669765856</v>
      </c>
      <c r="D575" s="20">
        <v>-16374.855756656616</v>
      </c>
      <c r="E575" s="14">
        <f t="shared" si="8"/>
        <v>190817.27094100195</v>
      </c>
    </row>
    <row r="576" spans="1:5" x14ac:dyDescent="0.25">
      <c r="A576" s="16" t="s">
        <v>1136</v>
      </c>
      <c r="B576" s="15" t="s">
        <v>1137</v>
      </c>
      <c r="C576" s="13">
        <v>81298.545896671043</v>
      </c>
      <c r="D576" s="20">
        <v>3460.9634643845529</v>
      </c>
      <c r="E576" s="14">
        <f t="shared" si="8"/>
        <v>84759.509361055592</v>
      </c>
    </row>
    <row r="577" spans="1:5" x14ac:dyDescent="0.25">
      <c r="A577" s="16" t="s">
        <v>1138</v>
      </c>
      <c r="B577" s="15" t="s">
        <v>1139</v>
      </c>
      <c r="C577" s="13">
        <v>325174.89855587628</v>
      </c>
      <c r="D577" s="20">
        <v>13137.079334340859</v>
      </c>
      <c r="E577" s="14">
        <f t="shared" si="8"/>
        <v>338311.97789021715</v>
      </c>
    </row>
    <row r="578" spans="1:5" x14ac:dyDescent="0.25">
      <c r="A578" s="16" t="s">
        <v>1140</v>
      </c>
      <c r="B578" s="15" t="s">
        <v>1141</v>
      </c>
      <c r="C578" s="13">
        <v>158896.7296087959</v>
      </c>
      <c r="D578" s="20">
        <v>-23364.009288294459</v>
      </c>
      <c r="E578" s="14">
        <f t="shared" si="8"/>
        <v>135532.72032050142</v>
      </c>
    </row>
    <row r="579" spans="1:5" x14ac:dyDescent="0.25">
      <c r="A579" s="16" t="s">
        <v>1142</v>
      </c>
      <c r="B579" s="15" t="s">
        <v>1143</v>
      </c>
      <c r="C579" s="13">
        <v>199949.64723802428</v>
      </c>
      <c r="D579" s="20">
        <v>6909.5803295361984</v>
      </c>
      <c r="E579" s="14">
        <f t="shared" si="8"/>
        <v>206859.22756756048</v>
      </c>
    </row>
    <row r="580" spans="1:5" x14ac:dyDescent="0.25">
      <c r="A580" s="16" t="s">
        <v>1144</v>
      </c>
      <c r="B580" s="15" t="s">
        <v>1145</v>
      </c>
      <c r="C580" s="13">
        <v>24300.316738468813</v>
      </c>
      <c r="D580" s="20">
        <v>-270.14269118755419</v>
      </c>
      <c r="E580" s="14">
        <f t="shared" si="8"/>
        <v>24030.17404728126</v>
      </c>
    </row>
    <row r="581" spans="1:5" x14ac:dyDescent="0.25">
      <c r="A581" s="16" t="s">
        <v>1146</v>
      </c>
      <c r="B581" s="15" t="s">
        <v>1147</v>
      </c>
      <c r="C581" s="13">
        <v>60877.134337671007</v>
      </c>
      <c r="D581" s="20">
        <v>630.05796200644545</v>
      </c>
      <c r="E581" s="14">
        <f t="shared" si="8"/>
        <v>61507.192299677452</v>
      </c>
    </row>
    <row r="582" spans="1:5" x14ac:dyDescent="0.25">
      <c r="A582" s="16" t="s">
        <v>1148</v>
      </c>
      <c r="B582" s="15" t="s">
        <v>1149</v>
      </c>
      <c r="C582" s="13">
        <v>141943.43796629691</v>
      </c>
      <c r="D582" s="20">
        <v>22960.140206080832</v>
      </c>
      <c r="E582" s="14">
        <f t="shared" si="8"/>
        <v>164903.57817237775</v>
      </c>
    </row>
    <row r="583" spans="1:5" x14ac:dyDescent="0.25">
      <c r="A583" s="16" t="s">
        <v>1150</v>
      </c>
      <c r="B583" s="15" t="s">
        <v>1151</v>
      </c>
      <c r="C583" s="13">
        <v>151940.51917680845</v>
      </c>
      <c r="D583" s="20">
        <v>5719.7615465115523</v>
      </c>
      <c r="E583" s="14">
        <f t="shared" si="8"/>
        <v>157660.28072332</v>
      </c>
    </row>
    <row r="584" spans="1:5" x14ac:dyDescent="0.25">
      <c r="A584" s="16" t="s">
        <v>1152</v>
      </c>
      <c r="B584" s="15" t="s">
        <v>1153</v>
      </c>
      <c r="C584" s="13">
        <v>305139.70343726303</v>
      </c>
      <c r="D584" s="20">
        <v>-114555.02020828488</v>
      </c>
      <c r="E584" s="14">
        <f t="shared" si="8"/>
        <v>190584.68322897813</v>
      </c>
    </row>
    <row r="585" spans="1:5" x14ac:dyDescent="0.25">
      <c r="A585" s="16" t="s">
        <v>1154</v>
      </c>
      <c r="B585" s="15" t="s">
        <v>1155</v>
      </c>
      <c r="C585" s="13">
        <v>345599.23075772257</v>
      </c>
      <c r="D585" s="20">
        <v>6821.8903313688061</v>
      </c>
      <c r="E585" s="14">
        <f t="shared" si="8"/>
        <v>352421.12108909141</v>
      </c>
    </row>
    <row r="586" spans="1:5" x14ac:dyDescent="0.25">
      <c r="A586" s="16" t="s">
        <v>1156</v>
      </c>
      <c r="B586" s="15" t="s">
        <v>1157</v>
      </c>
      <c r="C586" s="13">
        <v>400685.7992128646</v>
      </c>
      <c r="D586" s="20">
        <v>28674.521891652577</v>
      </c>
      <c r="E586" s="14">
        <f t="shared" ref="E586:E649" si="9">C586+D586</f>
        <v>429360.32110451721</v>
      </c>
    </row>
    <row r="587" spans="1:5" x14ac:dyDescent="0.25">
      <c r="A587" s="16" t="s">
        <v>1158</v>
      </c>
      <c r="B587" s="15" t="s">
        <v>1159</v>
      </c>
      <c r="C587" s="13">
        <v>58687.356733123961</v>
      </c>
      <c r="D587" s="20">
        <v>-54276.47514347278</v>
      </c>
      <c r="E587" s="14">
        <f t="shared" si="9"/>
        <v>4410.8815896511805</v>
      </c>
    </row>
    <row r="588" spans="1:5" x14ac:dyDescent="0.25">
      <c r="A588" s="16" t="s">
        <v>1160</v>
      </c>
      <c r="B588" s="15" t="s">
        <v>1161</v>
      </c>
      <c r="C588" s="13">
        <v>213768.98686328359</v>
      </c>
      <c r="D588" s="20">
        <v>-4157.4541628561201</v>
      </c>
      <c r="E588" s="14">
        <f t="shared" si="9"/>
        <v>209611.53270042746</v>
      </c>
    </row>
    <row r="589" spans="1:5" x14ac:dyDescent="0.25">
      <c r="A589" s="16" t="s">
        <v>1162</v>
      </c>
      <c r="B589" s="15" t="s">
        <v>1163</v>
      </c>
      <c r="C589" s="13">
        <v>205314.33737858984</v>
      </c>
      <c r="D589" s="20">
        <v>-2208.4467995026353</v>
      </c>
      <c r="E589" s="14">
        <f t="shared" si="9"/>
        <v>203105.89057908719</v>
      </c>
    </row>
    <row r="590" spans="1:5" x14ac:dyDescent="0.25">
      <c r="A590" s="16" t="s">
        <v>1164</v>
      </c>
      <c r="B590" s="15" t="s">
        <v>1165</v>
      </c>
      <c r="C590" s="13">
        <v>120319.84210835886</v>
      </c>
      <c r="D590" s="20">
        <v>-2729.9802445010573</v>
      </c>
      <c r="E590" s="14">
        <f t="shared" si="9"/>
        <v>117589.8618638578</v>
      </c>
    </row>
    <row r="591" spans="1:5" x14ac:dyDescent="0.25">
      <c r="A591" s="16" t="s">
        <v>1166</v>
      </c>
      <c r="B591" s="15" t="s">
        <v>1167</v>
      </c>
      <c r="C591" s="13">
        <v>127843.98712519396</v>
      </c>
      <c r="D591" s="20">
        <v>-26821.701009736324</v>
      </c>
      <c r="E591" s="14">
        <f t="shared" si="9"/>
        <v>101022.28611545764</v>
      </c>
    </row>
    <row r="592" spans="1:5" x14ac:dyDescent="0.25">
      <c r="A592" s="16" t="s">
        <v>1168</v>
      </c>
      <c r="B592" s="15" t="s">
        <v>1169</v>
      </c>
      <c r="C592" s="13">
        <v>140247.66174188943</v>
      </c>
      <c r="D592" s="20">
        <v>1078.0211416899547</v>
      </c>
      <c r="E592" s="14">
        <f t="shared" si="9"/>
        <v>141325.6828835794</v>
      </c>
    </row>
    <row r="593" spans="1:5" x14ac:dyDescent="0.25">
      <c r="A593" s="16" t="s">
        <v>1170</v>
      </c>
      <c r="B593" s="15" t="s">
        <v>1171</v>
      </c>
      <c r="C593" s="13">
        <v>227079.94857031194</v>
      </c>
      <c r="D593" s="20">
        <v>-7763.2827055402595</v>
      </c>
      <c r="E593" s="14">
        <f t="shared" si="9"/>
        <v>219316.6658647717</v>
      </c>
    </row>
    <row r="594" spans="1:5" x14ac:dyDescent="0.25">
      <c r="A594" s="16" t="s">
        <v>1172</v>
      </c>
      <c r="B594" s="15" t="s">
        <v>1173</v>
      </c>
      <c r="C594" s="13">
        <v>314002.212627612</v>
      </c>
      <c r="D594" s="20">
        <v>-19224.826242945972</v>
      </c>
      <c r="E594" s="14">
        <f t="shared" si="9"/>
        <v>294777.38638466602</v>
      </c>
    </row>
    <row r="595" spans="1:5" x14ac:dyDescent="0.25">
      <c r="A595" s="16" t="s">
        <v>1174</v>
      </c>
      <c r="B595" s="15" t="s">
        <v>1175</v>
      </c>
      <c r="C595" s="13">
        <v>88079.37547201055</v>
      </c>
      <c r="D595" s="20">
        <v>-14364.951997652141</v>
      </c>
      <c r="E595" s="14">
        <f t="shared" si="9"/>
        <v>73714.423474358409</v>
      </c>
    </row>
    <row r="596" spans="1:5" x14ac:dyDescent="0.25">
      <c r="A596" s="16" t="s">
        <v>1176</v>
      </c>
      <c r="B596" s="15" t="s">
        <v>1177</v>
      </c>
      <c r="C596" s="13">
        <v>100942.92201359681</v>
      </c>
      <c r="D596" s="20">
        <v>-6111.7551912232229</v>
      </c>
      <c r="E596" s="14">
        <f t="shared" si="9"/>
        <v>94831.166822373576</v>
      </c>
    </row>
    <row r="597" spans="1:5" x14ac:dyDescent="0.25">
      <c r="A597" s="16" t="s">
        <v>1178</v>
      </c>
      <c r="B597" s="15" t="s">
        <v>1179</v>
      </c>
      <c r="C597" s="13">
        <v>114548.07960714799</v>
      </c>
      <c r="D597" s="20">
        <v>-15821.088312616776</v>
      </c>
      <c r="E597" s="14">
        <f t="shared" si="9"/>
        <v>98726.99129453121</v>
      </c>
    </row>
    <row r="598" spans="1:5" x14ac:dyDescent="0.25">
      <c r="A598" s="16" t="s">
        <v>1180</v>
      </c>
      <c r="B598" s="15" t="s">
        <v>1181</v>
      </c>
      <c r="C598" s="13">
        <v>63467.795268581016</v>
      </c>
      <c r="D598" s="20">
        <v>14788.171867251815</v>
      </c>
      <c r="E598" s="14">
        <f t="shared" si="9"/>
        <v>78255.967135832834</v>
      </c>
    </row>
    <row r="599" spans="1:5" x14ac:dyDescent="0.25">
      <c r="A599" s="16" t="s">
        <v>1182</v>
      </c>
      <c r="B599" s="15" t="s">
        <v>1183</v>
      </c>
      <c r="C599" s="13">
        <v>257774.11264159426</v>
      </c>
      <c r="D599" s="20">
        <v>65773.12811063636</v>
      </c>
      <c r="E599" s="14">
        <f t="shared" si="9"/>
        <v>323547.24075223063</v>
      </c>
    </row>
    <row r="600" spans="1:5" x14ac:dyDescent="0.25">
      <c r="A600" s="16" t="s">
        <v>1184</v>
      </c>
      <c r="B600" s="15" t="s">
        <v>1185</v>
      </c>
      <c r="C600" s="13">
        <v>160804.00579859642</v>
      </c>
      <c r="D600" s="20">
        <v>15595.650920436252</v>
      </c>
      <c r="E600" s="14">
        <f t="shared" si="9"/>
        <v>176399.65671903268</v>
      </c>
    </row>
    <row r="601" spans="1:5" x14ac:dyDescent="0.25">
      <c r="A601" s="16" t="s">
        <v>1186</v>
      </c>
      <c r="B601" s="15" t="s">
        <v>1187</v>
      </c>
      <c r="C601" s="13">
        <v>7856.5969983186005</v>
      </c>
      <c r="D601" s="20">
        <v>-2027.1129749673469</v>
      </c>
      <c r="E601" s="14">
        <f t="shared" si="9"/>
        <v>5829.4840233512532</v>
      </c>
    </row>
    <row r="602" spans="1:5" x14ac:dyDescent="0.25">
      <c r="A602" s="16" t="s">
        <v>1188</v>
      </c>
      <c r="B602" s="15" t="s">
        <v>1189</v>
      </c>
      <c r="C602" s="13">
        <v>46902.431341317628</v>
      </c>
      <c r="D602" s="20">
        <v>-1207.7176201395559</v>
      </c>
      <c r="E602" s="14">
        <f t="shared" si="9"/>
        <v>45694.713721178072</v>
      </c>
    </row>
    <row r="603" spans="1:5" x14ac:dyDescent="0.25">
      <c r="A603" s="16" t="s">
        <v>1190</v>
      </c>
      <c r="B603" s="15" t="s">
        <v>1191</v>
      </c>
      <c r="C603" s="13">
        <v>755006.8995712793</v>
      </c>
      <c r="D603" s="20">
        <v>-12100.81901929609</v>
      </c>
      <c r="E603" s="14">
        <f t="shared" si="9"/>
        <v>742906.08055198321</v>
      </c>
    </row>
    <row r="604" spans="1:5" x14ac:dyDescent="0.25">
      <c r="A604" s="16" t="s">
        <v>1192</v>
      </c>
      <c r="B604" s="15" t="s">
        <v>1193</v>
      </c>
      <c r="C604" s="13">
        <v>174347.11242776024</v>
      </c>
      <c r="D604" s="20">
        <v>-9449.8059056931961</v>
      </c>
      <c r="E604" s="14">
        <f t="shared" si="9"/>
        <v>164897.30652206705</v>
      </c>
    </row>
    <row r="605" spans="1:5" x14ac:dyDescent="0.25">
      <c r="A605" s="16" t="s">
        <v>1194</v>
      </c>
      <c r="B605" s="15" t="s">
        <v>1195</v>
      </c>
      <c r="C605" s="13">
        <v>220576.09241211577</v>
      </c>
      <c r="D605" s="20">
        <v>-51152.301768568512</v>
      </c>
      <c r="E605" s="14">
        <f t="shared" si="9"/>
        <v>169423.79064354725</v>
      </c>
    </row>
    <row r="606" spans="1:5" x14ac:dyDescent="0.25">
      <c r="A606" s="16" t="s">
        <v>1196</v>
      </c>
      <c r="B606" s="15" t="s">
        <v>1197</v>
      </c>
      <c r="C606" s="13">
        <v>136103.02126318411</v>
      </c>
      <c r="D606" s="20">
        <v>11044.631873422761</v>
      </c>
      <c r="E606" s="14">
        <f t="shared" si="9"/>
        <v>147147.65313660688</v>
      </c>
    </row>
    <row r="607" spans="1:5" x14ac:dyDescent="0.25">
      <c r="A607" s="16"/>
      <c r="B607" s="15"/>
      <c r="C607" s="13"/>
      <c r="D607" s="20"/>
      <c r="E607" s="14">
        <f t="shared" si="9"/>
        <v>0</v>
      </c>
    </row>
    <row r="608" spans="1:5" x14ac:dyDescent="0.25">
      <c r="A608" s="16" t="s">
        <v>1198</v>
      </c>
      <c r="B608" s="15" t="s">
        <v>8</v>
      </c>
      <c r="C608" s="13">
        <v>55268.070894381141</v>
      </c>
      <c r="D608" s="20">
        <v>-2009.4499318375456</v>
      </c>
      <c r="E608" s="14">
        <f t="shared" si="9"/>
        <v>53258.620962543595</v>
      </c>
    </row>
    <row r="609" spans="1:5" x14ac:dyDescent="0.25">
      <c r="A609" s="16" t="s">
        <v>1199</v>
      </c>
      <c r="B609" s="15" t="s">
        <v>8</v>
      </c>
      <c r="C609" s="13">
        <v>38581.452715559521</v>
      </c>
      <c r="D609" s="20">
        <v>-28690.750239583616</v>
      </c>
      <c r="E609" s="14">
        <f t="shared" si="9"/>
        <v>9890.7024759759042</v>
      </c>
    </row>
    <row r="610" spans="1:5" x14ac:dyDescent="0.25">
      <c r="A610" s="16" t="s">
        <v>1200</v>
      </c>
      <c r="B610" s="15" t="s">
        <v>28</v>
      </c>
      <c r="C610" s="13">
        <v>36727.997357554072</v>
      </c>
      <c r="D610" s="20">
        <v>3221.9415911818051</v>
      </c>
      <c r="E610" s="14">
        <f t="shared" si="9"/>
        <v>39949.938948735879</v>
      </c>
    </row>
    <row r="611" spans="1:5" x14ac:dyDescent="0.25">
      <c r="A611" s="16" t="s">
        <v>1201</v>
      </c>
      <c r="B611" s="15" t="s">
        <v>30</v>
      </c>
      <c r="C611" s="13">
        <v>58658.405480848582</v>
      </c>
      <c r="D611" s="20">
        <v>13848.952261861101</v>
      </c>
      <c r="E611" s="14">
        <f t="shared" si="9"/>
        <v>72507.35774270969</v>
      </c>
    </row>
    <row r="612" spans="1:5" x14ac:dyDescent="0.25">
      <c r="A612" s="16" t="s">
        <v>1202</v>
      </c>
      <c r="B612" s="15" t="s">
        <v>94</v>
      </c>
      <c r="C612" s="13">
        <v>0</v>
      </c>
      <c r="D612" s="20">
        <v>0</v>
      </c>
      <c r="E612" s="14">
        <f t="shared" si="9"/>
        <v>0</v>
      </c>
    </row>
    <row r="613" spans="1:5" x14ac:dyDescent="0.25">
      <c r="A613" s="16" t="s">
        <v>1203</v>
      </c>
      <c r="B613" s="15" t="s">
        <v>102</v>
      </c>
      <c r="C613" s="13">
        <v>22020.694742336105</v>
      </c>
      <c r="D613" s="20">
        <v>-2843.4844423749673</v>
      </c>
      <c r="E613" s="14">
        <f t="shared" si="9"/>
        <v>19177.210299961138</v>
      </c>
    </row>
    <row r="614" spans="1:5" x14ac:dyDescent="0.25">
      <c r="A614" s="16" t="s">
        <v>1204</v>
      </c>
      <c r="B614" s="15" t="s">
        <v>108</v>
      </c>
      <c r="C614" s="13">
        <v>77245.745465375512</v>
      </c>
      <c r="D614" s="20">
        <v>10263.024174038594</v>
      </c>
      <c r="E614" s="14">
        <f t="shared" si="9"/>
        <v>87508.769639414109</v>
      </c>
    </row>
    <row r="615" spans="1:5" x14ac:dyDescent="0.25">
      <c r="A615" s="16" t="s">
        <v>1205</v>
      </c>
      <c r="B615" s="15" t="s">
        <v>108</v>
      </c>
      <c r="C615" s="13">
        <v>81626.89443633944</v>
      </c>
      <c r="D615" s="20">
        <v>-4646.464692004145</v>
      </c>
      <c r="E615" s="14">
        <f t="shared" si="9"/>
        <v>76980.429744335299</v>
      </c>
    </row>
    <row r="616" spans="1:5" x14ac:dyDescent="0.25">
      <c r="A616" s="16" t="s">
        <v>1206</v>
      </c>
      <c r="B616" s="15" t="s">
        <v>112</v>
      </c>
      <c r="C616" s="13">
        <v>315920.02544915094</v>
      </c>
      <c r="D616" s="20">
        <v>-32740.701344222616</v>
      </c>
      <c r="E616" s="14">
        <f t="shared" si="9"/>
        <v>283179.3241049283</v>
      </c>
    </row>
    <row r="617" spans="1:5" x14ac:dyDescent="0.25">
      <c r="A617" s="16" t="s">
        <v>1207</v>
      </c>
      <c r="B617" s="15" t="s">
        <v>126</v>
      </c>
      <c r="C617" s="13">
        <v>238879.16120731569</v>
      </c>
      <c r="D617" s="20">
        <v>-18054.845117784382</v>
      </c>
      <c r="E617" s="14">
        <f t="shared" si="9"/>
        <v>220824.31608953129</v>
      </c>
    </row>
    <row r="618" spans="1:5" x14ac:dyDescent="0.25">
      <c r="A618" s="16" t="s">
        <v>1208</v>
      </c>
      <c r="B618" s="15" t="s">
        <v>1209</v>
      </c>
      <c r="C618" s="13">
        <v>217229.71365574992</v>
      </c>
      <c r="D618" s="20">
        <v>-56653.233517333589</v>
      </c>
      <c r="E618" s="14">
        <f t="shared" si="9"/>
        <v>160576.48013841634</v>
      </c>
    </row>
    <row r="619" spans="1:5" x14ac:dyDescent="0.25">
      <c r="A619" s="16" t="s">
        <v>1210</v>
      </c>
      <c r="B619" s="15" t="s">
        <v>168</v>
      </c>
      <c r="C619" s="13">
        <v>64887.728794681112</v>
      </c>
      <c r="D619" s="20">
        <v>3689.8120763351544</v>
      </c>
      <c r="E619" s="14">
        <f t="shared" si="9"/>
        <v>68577.540871016274</v>
      </c>
    </row>
    <row r="620" spans="1:5" x14ac:dyDescent="0.25">
      <c r="A620" s="16" t="s">
        <v>1211</v>
      </c>
      <c r="B620" s="15" t="s">
        <v>182</v>
      </c>
      <c r="C620" s="13">
        <v>90399.63696265225</v>
      </c>
      <c r="D620" s="20">
        <v>-37017.128802221079</v>
      </c>
      <c r="E620" s="14">
        <f t="shared" si="9"/>
        <v>53382.508160431171</v>
      </c>
    </row>
    <row r="621" spans="1:5" x14ac:dyDescent="0.25">
      <c r="A621" s="16" t="s">
        <v>1212</v>
      </c>
      <c r="B621" s="15" t="s">
        <v>184</v>
      </c>
      <c r="C621" s="13">
        <v>34241.479205511831</v>
      </c>
      <c r="D621" s="20">
        <v>-6798.6026780107641</v>
      </c>
      <c r="E621" s="14">
        <f t="shared" si="9"/>
        <v>27442.876527501066</v>
      </c>
    </row>
    <row r="622" spans="1:5" x14ac:dyDescent="0.25">
      <c r="A622" s="16" t="s">
        <v>1213</v>
      </c>
      <c r="B622" s="15" t="s">
        <v>192</v>
      </c>
      <c r="C622" s="13">
        <v>87835.363557450502</v>
      </c>
      <c r="D622" s="20">
        <v>-2698.4763765136522</v>
      </c>
      <c r="E622" s="14">
        <f t="shared" si="9"/>
        <v>85136.887180936843</v>
      </c>
    </row>
    <row r="623" spans="1:5" x14ac:dyDescent="0.25">
      <c r="A623" s="16" t="s">
        <v>1214</v>
      </c>
      <c r="B623" s="15" t="s">
        <v>200</v>
      </c>
      <c r="C623" s="13">
        <v>44771.221064022713</v>
      </c>
      <c r="D623" s="20">
        <v>-7015.5585048706234</v>
      </c>
      <c r="E623" s="14">
        <f t="shared" si="9"/>
        <v>37755.662559152086</v>
      </c>
    </row>
    <row r="624" spans="1:5" x14ac:dyDescent="0.25">
      <c r="A624" s="16" t="s">
        <v>1215</v>
      </c>
      <c r="B624" s="15" t="s">
        <v>202</v>
      </c>
      <c r="C624" s="13">
        <v>101791.66764109021</v>
      </c>
      <c r="D624" s="20">
        <v>532.62216128395085</v>
      </c>
      <c r="E624" s="14">
        <f t="shared" si="9"/>
        <v>102324.28980237417</v>
      </c>
    </row>
    <row r="625" spans="1:5" x14ac:dyDescent="0.25">
      <c r="A625" s="16" t="s">
        <v>1216</v>
      </c>
      <c r="B625" s="15" t="s">
        <v>239</v>
      </c>
      <c r="C625" s="13">
        <v>73299.603548707775</v>
      </c>
      <c r="D625" s="20">
        <v>65354.91300429956</v>
      </c>
      <c r="E625" s="14">
        <f t="shared" si="9"/>
        <v>138654.51655300733</v>
      </c>
    </row>
    <row r="626" spans="1:5" x14ac:dyDescent="0.25">
      <c r="A626" s="16" t="s">
        <v>1217</v>
      </c>
      <c r="B626" s="15" t="s">
        <v>239</v>
      </c>
      <c r="C626" s="13">
        <v>120170.14778453115</v>
      </c>
      <c r="D626" s="20">
        <v>89589.126152152399</v>
      </c>
      <c r="E626" s="14">
        <f t="shared" si="9"/>
        <v>209759.27393668354</v>
      </c>
    </row>
    <row r="627" spans="1:5" x14ac:dyDescent="0.25">
      <c r="A627" s="16" t="s">
        <v>1218</v>
      </c>
      <c r="B627" s="15" t="s">
        <v>247</v>
      </c>
      <c r="C627" s="13">
        <v>65472.356020579755</v>
      </c>
      <c r="D627" s="20">
        <v>9708.4378959876412</v>
      </c>
      <c r="E627" s="14">
        <f t="shared" si="9"/>
        <v>75180.793916567403</v>
      </c>
    </row>
    <row r="628" spans="1:5" x14ac:dyDescent="0.25">
      <c r="A628" s="16" t="s">
        <v>1219</v>
      </c>
      <c r="B628" s="15" t="s">
        <v>259</v>
      </c>
      <c r="C628" s="13">
        <v>86903.296232408786</v>
      </c>
      <c r="D628" s="20">
        <v>-3004.9353885755481</v>
      </c>
      <c r="E628" s="14">
        <f t="shared" si="9"/>
        <v>83898.360843833245</v>
      </c>
    </row>
    <row r="629" spans="1:5" x14ac:dyDescent="0.25">
      <c r="A629" s="16" t="s">
        <v>1220</v>
      </c>
      <c r="B629" s="15" t="s">
        <v>287</v>
      </c>
      <c r="C629" s="13">
        <v>0</v>
      </c>
      <c r="D629" s="20">
        <v>0</v>
      </c>
      <c r="E629" s="14">
        <f t="shared" si="9"/>
        <v>0</v>
      </c>
    </row>
    <row r="630" spans="1:5" x14ac:dyDescent="0.25">
      <c r="A630" s="16" t="s">
        <v>1221</v>
      </c>
      <c r="B630" s="15" t="s">
        <v>303</v>
      </c>
      <c r="C630" s="13">
        <v>31779.272536531433</v>
      </c>
      <c r="D630" s="20">
        <v>-13730.534441022799</v>
      </c>
      <c r="E630" s="14">
        <f t="shared" si="9"/>
        <v>18048.738095508634</v>
      </c>
    </row>
    <row r="631" spans="1:5" x14ac:dyDescent="0.25">
      <c r="A631" s="16" t="s">
        <v>1222</v>
      </c>
      <c r="B631" s="15" t="s">
        <v>1223</v>
      </c>
      <c r="C631" s="13">
        <v>1971864.7781951018</v>
      </c>
      <c r="D631" s="20">
        <v>-71190.3261105899</v>
      </c>
      <c r="E631" s="14">
        <f t="shared" si="9"/>
        <v>1900674.452084512</v>
      </c>
    </row>
    <row r="632" spans="1:5" x14ac:dyDescent="0.25">
      <c r="A632" s="16" t="s">
        <v>1224</v>
      </c>
      <c r="B632" s="15" t="s">
        <v>335</v>
      </c>
      <c r="C632" s="13">
        <v>101568.83799811125</v>
      </c>
      <c r="D632" s="20">
        <v>-9323.6563579322392</v>
      </c>
      <c r="E632" s="14">
        <f t="shared" si="9"/>
        <v>92245.181640179013</v>
      </c>
    </row>
    <row r="633" spans="1:5" x14ac:dyDescent="0.25">
      <c r="A633" s="16" t="s">
        <v>1225</v>
      </c>
      <c r="B633" s="15" t="s">
        <v>339</v>
      </c>
      <c r="C633" s="13">
        <v>28543.202020469289</v>
      </c>
      <c r="D633" s="20">
        <v>-14174.499262149538</v>
      </c>
      <c r="E633" s="14">
        <f t="shared" si="9"/>
        <v>14368.702758319751</v>
      </c>
    </row>
    <row r="634" spans="1:5" x14ac:dyDescent="0.25">
      <c r="A634" s="16" t="s">
        <v>1226</v>
      </c>
      <c r="B634" s="15" t="s">
        <v>357</v>
      </c>
      <c r="C634" s="13">
        <v>71454.332033770494</v>
      </c>
      <c r="D634" s="20">
        <v>-13888.352034916967</v>
      </c>
      <c r="E634" s="14">
        <f t="shared" si="9"/>
        <v>57565.979998853523</v>
      </c>
    </row>
    <row r="635" spans="1:5" x14ac:dyDescent="0.25">
      <c r="A635" s="16" t="s">
        <v>1227</v>
      </c>
      <c r="B635" s="15" t="s">
        <v>361</v>
      </c>
      <c r="C635" s="13">
        <v>51358.681441185006</v>
      </c>
      <c r="D635" s="20">
        <v>5316.8019459943171</v>
      </c>
      <c r="E635" s="14">
        <f t="shared" si="9"/>
        <v>56675.483387179323</v>
      </c>
    </row>
    <row r="636" spans="1:5" x14ac:dyDescent="0.25">
      <c r="A636" s="16" t="s">
        <v>1228</v>
      </c>
      <c r="B636" s="15" t="s">
        <v>363</v>
      </c>
      <c r="C636" s="13">
        <v>43131.365353912486</v>
      </c>
      <c r="D636" s="20">
        <v>7101.3802453504304</v>
      </c>
      <c r="E636" s="14">
        <f t="shared" si="9"/>
        <v>50232.745599262918</v>
      </c>
    </row>
    <row r="637" spans="1:5" x14ac:dyDescent="0.25">
      <c r="A637" s="16" t="s">
        <v>1229</v>
      </c>
      <c r="B637" s="15" t="s">
        <v>373</v>
      </c>
      <c r="C637" s="13">
        <v>0</v>
      </c>
      <c r="D637" s="20">
        <v>0</v>
      </c>
      <c r="E637" s="14">
        <f t="shared" si="9"/>
        <v>0</v>
      </c>
    </row>
    <row r="638" spans="1:5" x14ac:dyDescent="0.25">
      <c r="A638" s="16" t="s">
        <v>1230</v>
      </c>
      <c r="B638" s="15" t="s">
        <v>413</v>
      </c>
      <c r="C638" s="13">
        <v>71178.508523126817</v>
      </c>
      <c r="D638" s="20">
        <v>12789.726683002365</v>
      </c>
      <c r="E638" s="14">
        <f t="shared" si="9"/>
        <v>83968.235206129175</v>
      </c>
    </row>
    <row r="639" spans="1:5" x14ac:dyDescent="0.25">
      <c r="A639" s="16" t="s">
        <v>1231</v>
      </c>
      <c r="B639" s="15" t="s">
        <v>433</v>
      </c>
      <c r="C639" s="13">
        <v>162704.83979331309</v>
      </c>
      <c r="D639" s="20">
        <v>-1705.4604763447569</v>
      </c>
      <c r="E639" s="14">
        <f t="shared" si="9"/>
        <v>160999.37931696832</v>
      </c>
    </row>
    <row r="640" spans="1:5" x14ac:dyDescent="0.25">
      <c r="A640" s="16" t="s">
        <v>1232</v>
      </c>
      <c r="B640" s="15" t="s">
        <v>1233</v>
      </c>
      <c r="C640" s="13">
        <v>247590.40958169993</v>
      </c>
      <c r="D640" s="20">
        <v>-23481.0028840671</v>
      </c>
      <c r="E640" s="14">
        <f t="shared" si="9"/>
        <v>224109.40669763283</v>
      </c>
    </row>
    <row r="641" spans="1:5" x14ac:dyDescent="0.25">
      <c r="A641" s="16" t="s">
        <v>1234</v>
      </c>
      <c r="B641" s="15" t="s">
        <v>451</v>
      </c>
      <c r="C641" s="13">
        <v>47798.211389894073</v>
      </c>
      <c r="D641" s="20">
        <v>-283.26424471858263</v>
      </c>
      <c r="E641" s="14">
        <f t="shared" si="9"/>
        <v>47514.947145175494</v>
      </c>
    </row>
    <row r="642" spans="1:5" x14ac:dyDescent="0.25">
      <c r="A642" s="16" t="s">
        <v>1235</v>
      </c>
      <c r="B642" s="15" t="s">
        <v>451</v>
      </c>
      <c r="C642" s="13">
        <v>95247.051082352016</v>
      </c>
      <c r="D642" s="20">
        <v>-1172.0153727358302</v>
      </c>
      <c r="E642" s="14">
        <f t="shared" si="9"/>
        <v>94075.03570961619</v>
      </c>
    </row>
    <row r="643" spans="1:5" x14ac:dyDescent="0.25">
      <c r="A643" s="16" t="s">
        <v>1236</v>
      </c>
      <c r="B643" s="15" t="s">
        <v>1237</v>
      </c>
      <c r="C643" s="13">
        <v>163060.78956502766</v>
      </c>
      <c r="D643" s="20">
        <v>-3698.786344506203</v>
      </c>
      <c r="E643" s="14">
        <f t="shared" si="9"/>
        <v>159362.00322052147</v>
      </c>
    </row>
    <row r="644" spans="1:5" x14ac:dyDescent="0.25">
      <c r="A644" s="16" t="s">
        <v>1238</v>
      </c>
      <c r="B644" s="15" t="s">
        <v>1239</v>
      </c>
      <c r="C644" s="13">
        <v>0</v>
      </c>
      <c r="D644" s="20">
        <v>-40248.047973490757</v>
      </c>
      <c r="E644" s="14">
        <f t="shared" si="9"/>
        <v>-40248.047973490757</v>
      </c>
    </row>
    <row r="645" spans="1:5" x14ac:dyDescent="0.25">
      <c r="A645" s="16" t="s">
        <v>1240</v>
      </c>
      <c r="B645" s="15" t="s">
        <v>489</v>
      </c>
      <c r="C645" s="13">
        <v>98186.078855554573</v>
      </c>
      <c r="D645" s="20">
        <v>-12690.873894732111</v>
      </c>
      <c r="E645" s="14">
        <f t="shared" si="9"/>
        <v>85495.204960822462</v>
      </c>
    </row>
    <row r="646" spans="1:5" x14ac:dyDescent="0.25">
      <c r="A646" s="16" t="s">
        <v>1241</v>
      </c>
      <c r="B646" s="15" t="s">
        <v>503</v>
      </c>
      <c r="C646" s="13">
        <v>36138.058190328433</v>
      </c>
      <c r="D646" s="20">
        <v>-9123.4531213915488</v>
      </c>
      <c r="E646" s="14">
        <f t="shared" si="9"/>
        <v>27014.605068936886</v>
      </c>
    </row>
    <row r="647" spans="1:5" x14ac:dyDescent="0.25">
      <c r="A647" s="16" t="s">
        <v>1242</v>
      </c>
      <c r="B647" s="15" t="s">
        <v>551</v>
      </c>
      <c r="C647" s="13">
        <v>41448.198987174481</v>
      </c>
      <c r="D647" s="20">
        <v>6742.8890159847706</v>
      </c>
      <c r="E647" s="14">
        <f t="shared" si="9"/>
        <v>48191.088003159253</v>
      </c>
    </row>
    <row r="648" spans="1:5" x14ac:dyDescent="0.25">
      <c r="A648" s="16" t="s">
        <v>1243</v>
      </c>
      <c r="B648" s="15" t="s">
        <v>593</v>
      </c>
      <c r="C648" s="13">
        <v>31651.301066202177</v>
      </c>
      <c r="D648" s="20">
        <v>11492.220110289218</v>
      </c>
      <c r="E648" s="14">
        <f t="shared" si="9"/>
        <v>43143.521176491398</v>
      </c>
    </row>
    <row r="649" spans="1:5" x14ac:dyDescent="0.25">
      <c r="A649" s="16" t="s">
        <v>1244</v>
      </c>
      <c r="B649" s="15" t="s">
        <v>597</v>
      </c>
      <c r="C649" s="13">
        <v>73692.530182857008</v>
      </c>
      <c r="D649" s="20">
        <v>-949.93323981111826</v>
      </c>
      <c r="E649" s="14">
        <f t="shared" si="9"/>
        <v>72742.596943045894</v>
      </c>
    </row>
    <row r="650" spans="1:5" x14ac:dyDescent="0.25">
      <c r="A650" s="16" t="s">
        <v>1245</v>
      </c>
      <c r="B650" s="15" t="s">
        <v>617</v>
      </c>
      <c r="C650" s="13">
        <v>50895.070422268029</v>
      </c>
      <c r="D650" s="20">
        <v>12474.793909698728</v>
      </c>
      <c r="E650" s="14">
        <f t="shared" ref="E650:E705" si="10">C650+D650</f>
        <v>63369.864331966761</v>
      </c>
    </row>
    <row r="651" spans="1:5" x14ac:dyDescent="0.25">
      <c r="A651" s="16" t="s">
        <v>1246</v>
      </c>
      <c r="B651" s="15" t="s">
        <v>617</v>
      </c>
      <c r="C651" s="13">
        <v>26178.111504188375</v>
      </c>
      <c r="D651" s="20">
        <v>14813.644463622446</v>
      </c>
      <c r="E651" s="14">
        <f t="shared" si="10"/>
        <v>40991.755967810823</v>
      </c>
    </row>
    <row r="652" spans="1:5" x14ac:dyDescent="0.25">
      <c r="A652" s="16" t="s">
        <v>1247</v>
      </c>
      <c r="B652" s="15" t="s">
        <v>649</v>
      </c>
      <c r="C652" s="13">
        <v>72012.370835857582</v>
      </c>
      <c r="D652" s="20">
        <v>-19657.526773273046</v>
      </c>
      <c r="E652" s="14">
        <f t="shared" si="10"/>
        <v>52354.84406258454</v>
      </c>
    </row>
    <row r="653" spans="1:5" x14ac:dyDescent="0.25">
      <c r="A653" s="16" t="s">
        <v>1248</v>
      </c>
      <c r="B653" s="15" t="s">
        <v>669</v>
      </c>
      <c r="C653" s="13">
        <v>43122.186902479014</v>
      </c>
      <c r="D653" s="20">
        <v>-873.22118449860864</v>
      </c>
      <c r="E653" s="14">
        <f t="shared" si="10"/>
        <v>42248.965717980405</v>
      </c>
    </row>
    <row r="654" spans="1:5" x14ac:dyDescent="0.25">
      <c r="A654" s="16" t="s">
        <v>1249</v>
      </c>
      <c r="B654" s="15" t="s">
        <v>669</v>
      </c>
      <c r="C654" s="13">
        <v>235236.02913144609</v>
      </c>
      <c r="D654" s="20">
        <v>-91832.474917211672</v>
      </c>
      <c r="E654" s="14">
        <f t="shared" si="10"/>
        <v>143403.55421423441</v>
      </c>
    </row>
    <row r="655" spans="1:5" x14ac:dyDescent="0.25">
      <c r="A655" s="16" t="s">
        <v>1250</v>
      </c>
      <c r="B655" s="15" t="s">
        <v>669</v>
      </c>
      <c r="C655" s="13">
        <v>42550.036185291865</v>
      </c>
      <c r="D655" s="20">
        <v>-30258.179139962907</v>
      </c>
      <c r="E655" s="14">
        <f t="shared" si="10"/>
        <v>12291.857045328958</v>
      </c>
    </row>
    <row r="656" spans="1:5" x14ac:dyDescent="0.25">
      <c r="A656" s="16" t="s">
        <v>1251</v>
      </c>
      <c r="B656" s="15" t="s">
        <v>675</v>
      </c>
      <c r="C656" s="13">
        <v>64287.618592585801</v>
      </c>
      <c r="D656" s="20">
        <v>-5417.9042650838674</v>
      </c>
      <c r="E656" s="14">
        <f t="shared" si="10"/>
        <v>58869.714327501933</v>
      </c>
    </row>
    <row r="657" spans="1:5" x14ac:dyDescent="0.25">
      <c r="A657" s="16" t="s">
        <v>1252</v>
      </c>
      <c r="B657" s="15" t="s">
        <v>707</v>
      </c>
      <c r="C657" s="13">
        <v>22758.234490496747</v>
      </c>
      <c r="D657" s="20">
        <v>-7370.9202457880256</v>
      </c>
      <c r="E657" s="14">
        <f t="shared" si="10"/>
        <v>15387.314244708721</v>
      </c>
    </row>
    <row r="658" spans="1:5" x14ac:dyDescent="0.25">
      <c r="A658" s="16" t="s">
        <v>1253</v>
      </c>
      <c r="B658" s="15" t="s">
        <v>727</v>
      </c>
      <c r="C658" s="13">
        <v>140726.93456448385</v>
      </c>
      <c r="D658" s="20">
        <v>-20602.326864254661</v>
      </c>
      <c r="E658" s="14">
        <f t="shared" si="10"/>
        <v>120124.60770022919</v>
      </c>
    </row>
    <row r="659" spans="1:5" x14ac:dyDescent="0.25">
      <c r="A659" s="16" t="s">
        <v>1254</v>
      </c>
      <c r="B659" s="15" t="s">
        <v>737</v>
      </c>
      <c r="C659" s="13">
        <v>71624.273657652171</v>
      </c>
      <c r="D659" s="20">
        <v>7625.5172821402412</v>
      </c>
      <c r="E659" s="14">
        <f t="shared" si="10"/>
        <v>79249.790939792409</v>
      </c>
    </row>
    <row r="660" spans="1:5" x14ac:dyDescent="0.25">
      <c r="A660" s="16" t="s">
        <v>1255</v>
      </c>
      <c r="B660" s="15" t="s">
        <v>743</v>
      </c>
      <c r="C660" s="13">
        <v>87161.351174136231</v>
      </c>
      <c r="D660" s="20">
        <v>-14911.213359272821</v>
      </c>
      <c r="E660" s="14">
        <f t="shared" si="10"/>
        <v>72250.13781486341</v>
      </c>
    </row>
    <row r="661" spans="1:5" x14ac:dyDescent="0.25">
      <c r="A661" s="16" t="s">
        <v>1256</v>
      </c>
      <c r="B661" s="15" t="s">
        <v>743</v>
      </c>
      <c r="C661" s="13">
        <v>76479.96458307498</v>
      </c>
      <c r="D661" s="20">
        <v>-4091.0247806094703</v>
      </c>
      <c r="E661" s="14">
        <f t="shared" si="10"/>
        <v>72388.939802465509</v>
      </c>
    </row>
    <row r="662" spans="1:5" x14ac:dyDescent="0.25">
      <c r="A662" s="16" t="s">
        <v>1257</v>
      </c>
      <c r="B662" s="15" t="s">
        <v>743</v>
      </c>
      <c r="C662" s="13">
        <v>238935.31838242992</v>
      </c>
      <c r="D662" s="20">
        <v>3744.5398553233827</v>
      </c>
      <c r="E662" s="14">
        <f t="shared" si="10"/>
        <v>242679.8582377533</v>
      </c>
    </row>
    <row r="663" spans="1:5" x14ac:dyDescent="0.25">
      <c r="A663" s="16" t="s">
        <v>1258</v>
      </c>
      <c r="B663" s="15" t="s">
        <v>770</v>
      </c>
      <c r="C663" s="13">
        <v>73830.13221606618</v>
      </c>
      <c r="D663" s="20">
        <v>-3436.1227752037012</v>
      </c>
      <c r="E663" s="14">
        <f t="shared" si="10"/>
        <v>70394.009440862486</v>
      </c>
    </row>
    <row r="664" spans="1:5" x14ac:dyDescent="0.25">
      <c r="A664" s="16" t="s">
        <v>1259</v>
      </c>
      <c r="B664" s="15" t="s">
        <v>784</v>
      </c>
      <c r="C664" s="13">
        <v>54737.227074418377</v>
      </c>
      <c r="D664" s="20">
        <v>-12740.648385653425</v>
      </c>
      <c r="E664" s="14">
        <f t="shared" si="10"/>
        <v>41996.578688764952</v>
      </c>
    </row>
    <row r="665" spans="1:5" x14ac:dyDescent="0.25">
      <c r="A665" s="16" t="s">
        <v>1260</v>
      </c>
      <c r="B665" s="15" t="s">
        <v>798</v>
      </c>
      <c r="C665" s="13">
        <v>32344.30286660574</v>
      </c>
      <c r="D665" s="20">
        <v>-1316.8505665984321</v>
      </c>
      <c r="E665" s="14">
        <f t="shared" si="10"/>
        <v>31027.45230000731</v>
      </c>
    </row>
    <row r="666" spans="1:5" x14ac:dyDescent="0.25">
      <c r="A666" s="16" t="s">
        <v>1261</v>
      </c>
      <c r="B666" s="15" t="s">
        <v>800</v>
      </c>
      <c r="C666" s="13">
        <v>194157.46217794454</v>
      </c>
      <c r="D666" s="20">
        <v>-22679.901835039345</v>
      </c>
      <c r="E666" s="14">
        <f t="shared" si="10"/>
        <v>171477.5603429052</v>
      </c>
    </row>
    <row r="667" spans="1:5" x14ac:dyDescent="0.25">
      <c r="A667" s="16" t="s">
        <v>1262</v>
      </c>
      <c r="B667" s="15" t="s">
        <v>800</v>
      </c>
      <c r="C667" s="13">
        <v>479715.38805709855</v>
      </c>
      <c r="D667" s="20">
        <v>-16432.702773639525</v>
      </c>
      <c r="E667" s="14">
        <f t="shared" si="10"/>
        <v>463282.68528345902</v>
      </c>
    </row>
    <row r="668" spans="1:5" x14ac:dyDescent="0.25">
      <c r="A668" s="16" t="s">
        <v>1263</v>
      </c>
      <c r="B668" s="15" t="s">
        <v>800</v>
      </c>
      <c r="C668" s="13">
        <v>91066.218224276483</v>
      </c>
      <c r="D668" s="20">
        <v>-13644.714282213419</v>
      </c>
      <c r="E668" s="14">
        <f t="shared" si="10"/>
        <v>77421.503942063064</v>
      </c>
    </row>
    <row r="669" spans="1:5" x14ac:dyDescent="0.25">
      <c r="A669" s="16" t="s">
        <v>1264</v>
      </c>
      <c r="B669" s="15" t="s">
        <v>800</v>
      </c>
      <c r="C669" s="13">
        <v>0</v>
      </c>
      <c r="D669" s="20">
        <v>0</v>
      </c>
      <c r="E669" s="14">
        <f t="shared" si="10"/>
        <v>0</v>
      </c>
    </row>
    <row r="670" spans="1:5" x14ac:dyDescent="0.25">
      <c r="A670" s="16" t="s">
        <v>1265</v>
      </c>
      <c r="B670" s="15" t="s">
        <v>814</v>
      </c>
      <c r="C670" s="13">
        <v>33439.357288519401</v>
      </c>
      <c r="D670" s="20">
        <v>-20147.496305066918</v>
      </c>
      <c r="E670" s="14">
        <f t="shared" si="10"/>
        <v>13291.860983452483</v>
      </c>
    </row>
    <row r="671" spans="1:5" x14ac:dyDescent="0.25">
      <c r="A671" s="16" t="s">
        <v>1266</v>
      </c>
      <c r="B671" s="15" t="s">
        <v>828</v>
      </c>
      <c r="C671" s="13">
        <v>299161.89929166436</v>
      </c>
      <c r="D671" s="20">
        <v>41595.785051055253</v>
      </c>
      <c r="E671" s="14">
        <f t="shared" si="10"/>
        <v>340757.68434271961</v>
      </c>
    </row>
    <row r="672" spans="1:5" x14ac:dyDescent="0.25">
      <c r="A672" s="16" t="s">
        <v>1267</v>
      </c>
      <c r="B672" s="15" t="s">
        <v>828</v>
      </c>
      <c r="C672" s="13">
        <v>103265.22181353308</v>
      </c>
      <c r="D672" s="20">
        <v>7811.9284562167959</v>
      </c>
      <c r="E672" s="14">
        <f t="shared" si="10"/>
        <v>111077.15026974987</v>
      </c>
    </row>
    <row r="673" spans="1:5" x14ac:dyDescent="0.25">
      <c r="A673" s="16" t="s">
        <v>1268</v>
      </c>
      <c r="B673" s="15" t="s">
        <v>872</v>
      </c>
      <c r="C673" s="13">
        <v>269879.42013385205</v>
      </c>
      <c r="D673" s="20">
        <v>-70010.420719484144</v>
      </c>
      <c r="E673" s="14">
        <f t="shared" si="10"/>
        <v>199868.99941436789</v>
      </c>
    </row>
    <row r="674" spans="1:5" x14ac:dyDescent="0.25">
      <c r="A674" s="16" t="s">
        <v>1269</v>
      </c>
      <c r="B674" s="15" t="s">
        <v>872</v>
      </c>
      <c r="C674" s="13">
        <v>113757.76204247738</v>
      </c>
      <c r="D674" s="20">
        <v>6195.2129872991864</v>
      </c>
      <c r="E674" s="14">
        <f t="shared" si="10"/>
        <v>119952.97502977657</v>
      </c>
    </row>
    <row r="675" spans="1:5" x14ac:dyDescent="0.25">
      <c r="A675" s="16" t="s">
        <v>1270</v>
      </c>
      <c r="B675" s="15" t="s">
        <v>878</v>
      </c>
      <c r="C675" s="13">
        <v>21.845303481947496</v>
      </c>
      <c r="D675" s="20">
        <v>-4199.3813940529144</v>
      </c>
      <c r="E675" s="14">
        <f t="shared" si="10"/>
        <v>-4177.5360905709667</v>
      </c>
    </row>
    <row r="676" spans="1:5" x14ac:dyDescent="0.25">
      <c r="A676" s="16" t="s">
        <v>1271</v>
      </c>
      <c r="B676" s="15" t="s">
        <v>896</v>
      </c>
      <c r="C676" s="13">
        <v>81145.068443678174</v>
      </c>
      <c r="D676" s="20">
        <v>-19727.821937052333</v>
      </c>
      <c r="E676" s="14">
        <f t="shared" si="10"/>
        <v>61417.246506625845</v>
      </c>
    </row>
    <row r="677" spans="1:5" x14ac:dyDescent="0.25">
      <c r="A677" s="16" t="s">
        <v>1272</v>
      </c>
      <c r="B677" s="15" t="s">
        <v>898</v>
      </c>
      <c r="C677" s="13">
        <v>280800.5469191164</v>
      </c>
      <c r="D677" s="20">
        <v>-46047.587938821089</v>
      </c>
      <c r="E677" s="14">
        <f t="shared" si="10"/>
        <v>234752.95898029531</v>
      </c>
    </row>
    <row r="678" spans="1:5" x14ac:dyDescent="0.25">
      <c r="A678" s="16" t="s">
        <v>1273</v>
      </c>
      <c r="B678" s="15" t="s">
        <v>908</v>
      </c>
      <c r="C678" s="13">
        <v>36302.59417389032</v>
      </c>
      <c r="D678" s="20">
        <v>-7103.9399017360774</v>
      </c>
      <c r="E678" s="14">
        <f t="shared" si="10"/>
        <v>29198.654272154243</v>
      </c>
    </row>
    <row r="679" spans="1:5" x14ac:dyDescent="0.25">
      <c r="A679" s="16" t="s">
        <v>1274</v>
      </c>
      <c r="B679" s="15" t="s">
        <v>910</v>
      </c>
      <c r="C679" s="13">
        <v>29847.754688394132</v>
      </c>
      <c r="D679" s="20">
        <v>-20370.466648775029</v>
      </c>
      <c r="E679" s="14">
        <f t="shared" si="10"/>
        <v>9477.2880396191031</v>
      </c>
    </row>
    <row r="680" spans="1:5" x14ac:dyDescent="0.25">
      <c r="A680" s="16" t="s">
        <v>1275</v>
      </c>
      <c r="B680" s="15" t="s">
        <v>912</v>
      </c>
      <c r="C680" s="13">
        <v>90363.77546799212</v>
      </c>
      <c r="D680" s="20">
        <v>-19418.55585848599</v>
      </c>
      <c r="E680" s="14">
        <f t="shared" si="10"/>
        <v>70945.219609506137</v>
      </c>
    </row>
    <row r="681" spans="1:5" x14ac:dyDescent="0.25">
      <c r="A681" s="16" t="s">
        <v>1276</v>
      </c>
      <c r="B681" s="15" t="s">
        <v>924</v>
      </c>
      <c r="C681" s="13">
        <v>11618.021419852816</v>
      </c>
      <c r="D681" s="20">
        <v>-8402.7344401567589</v>
      </c>
      <c r="E681" s="14">
        <f t="shared" si="10"/>
        <v>3215.2869796960567</v>
      </c>
    </row>
    <row r="682" spans="1:5" x14ac:dyDescent="0.25">
      <c r="A682" s="16" t="s">
        <v>1277</v>
      </c>
      <c r="B682" s="15" t="s">
        <v>932</v>
      </c>
      <c r="C682" s="13">
        <v>13730.70820340261</v>
      </c>
      <c r="D682" s="20">
        <v>-2360.6361852375985</v>
      </c>
      <c r="E682" s="14">
        <f t="shared" si="10"/>
        <v>11370.07201816501</v>
      </c>
    </row>
    <row r="683" spans="1:5" x14ac:dyDescent="0.25">
      <c r="A683" s="16" t="s">
        <v>1278</v>
      </c>
      <c r="B683" s="15" t="s">
        <v>1279</v>
      </c>
      <c r="C683" s="13">
        <v>325469.3516705184</v>
      </c>
      <c r="D683" s="20">
        <v>-42799.423606791082</v>
      </c>
      <c r="E683" s="14">
        <f t="shared" si="10"/>
        <v>282669.92806372733</v>
      </c>
    </row>
    <row r="684" spans="1:5" x14ac:dyDescent="0.25">
      <c r="A684" s="16" t="s">
        <v>1280</v>
      </c>
      <c r="B684" s="15" t="s">
        <v>1279</v>
      </c>
      <c r="C684" s="13">
        <v>85781.391802658545</v>
      </c>
      <c r="D684" s="20">
        <v>-5099.4199501813127</v>
      </c>
      <c r="E684" s="14">
        <f t="shared" si="10"/>
        <v>80681.971852477232</v>
      </c>
    </row>
    <row r="685" spans="1:5" x14ac:dyDescent="0.25">
      <c r="A685" s="16" t="s">
        <v>1281</v>
      </c>
      <c r="B685" s="15" t="s">
        <v>1282</v>
      </c>
      <c r="C685" s="13">
        <v>99489.708339886594</v>
      </c>
      <c r="D685" s="20">
        <v>-1837.3989134080839</v>
      </c>
      <c r="E685" s="14">
        <f t="shared" si="10"/>
        <v>97652.309426478518</v>
      </c>
    </row>
    <row r="686" spans="1:5" x14ac:dyDescent="0.25">
      <c r="A686" s="16" t="s">
        <v>1283</v>
      </c>
      <c r="B686" s="15" t="s">
        <v>1284</v>
      </c>
      <c r="C686" s="13">
        <v>1625056.0289401019</v>
      </c>
      <c r="D686" s="20">
        <v>-69571.105234036571</v>
      </c>
      <c r="E686" s="14">
        <f t="shared" si="10"/>
        <v>1555484.9237060654</v>
      </c>
    </row>
    <row r="687" spans="1:5" x14ac:dyDescent="0.25">
      <c r="A687" s="16" t="s">
        <v>1285</v>
      </c>
      <c r="B687" s="15" t="s">
        <v>1286</v>
      </c>
      <c r="C687" s="13">
        <v>559097.25757196057</v>
      </c>
      <c r="D687" s="20">
        <v>-6512.1666015351657</v>
      </c>
      <c r="E687" s="14">
        <f t="shared" si="10"/>
        <v>552585.0909704254</v>
      </c>
    </row>
    <row r="688" spans="1:5" x14ac:dyDescent="0.25">
      <c r="A688" s="16" t="s">
        <v>1287</v>
      </c>
      <c r="B688" s="15" t="s">
        <v>980</v>
      </c>
      <c r="C688" s="13">
        <v>137239.85714861233</v>
      </c>
      <c r="D688" s="20">
        <v>-11664.258873329614</v>
      </c>
      <c r="E688" s="14">
        <f t="shared" si="10"/>
        <v>125575.59827528271</v>
      </c>
    </row>
    <row r="689" spans="1:5" x14ac:dyDescent="0.25">
      <c r="A689" s="16" t="s">
        <v>1288</v>
      </c>
      <c r="B689" s="15" t="s">
        <v>980</v>
      </c>
      <c r="C689" s="13">
        <v>310393.90239917696</v>
      </c>
      <c r="D689" s="20">
        <v>-36618.947280192835</v>
      </c>
      <c r="E689" s="14">
        <f t="shared" si="10"/>
        <v>273774.9551189841</v>
      </c>
    </row>
    <row r="690" spans="1:5" x14ac:dyDescent="0.25">
      <c r="A690" s="16" t="s">
        <v>1289</v>
      </c>
      <c r="B690" s="15" t="s">
        <v>984</v>
      </c>
      <c r="C690" s="13">
        <v>56269.500325477311</v>
      </c>
      <c r="D690" s="20">
        <v>-4637.1391065935641</v>
      </c>
      <c r="E690" s="14">
        <f t="shared" si="10"/>
        <v>51632.361218883743</v>
      </c>
    </row>
    <row r="691" spans="1:5" x14ac:dyDescent="0.25">
      <c r="A691" s="16" t="s">
        <v>1290</v>
      </c>
      <c r="B691" s="15" t="s">
        <v>984</v>
      </c>
      <c r="C691" s="13">
        <v>58325.38563828473</v>
      </c>
      <c r="D691" s="20">
        <v>-2964.3654734602169</v>
      </c>
      <c r="E691" s="14">
        <f t="shared" si="10"/>
        <v>55361.020164824513</v>
      </c>
    </row>
    <row r="692" spans="1:5" x14ac:dyDescent="0.25">
      <c r="A692" s="16" t="s">
        <v>1291</v>
      </c>
      <c r="B692" s="15" t="s">
        <v>1009</v>
      </c>
      <c r="C692" s="13">
        <v>68670.88655982833</v>
      </c>
      <c r="D692" s="20">
        <v>380.54390015774334</v>
      </c>
      <c r="E692" s="14">
        <f t="shared" si="10"/>
        <v>69051.430459986077</v>
      </c>
    </row>
    <row r="693" spans="1:5" x14ac:dyDescent="0.25">
      <c r="A693" s="16" t="s">
        <v>1292</v>
      </c>
      <c r="B693" s="15" t="s">
        <v>1047</v>
      </c>
      <c r="C693" s="13">
        <v>27559.871773988816</v>
      </c>
      <c r="D693" s="20">
        <v>18217.884925139086</v>
      </c>
      <c r="E693" s="14">
        <f t="shared" si="10"/>
        <v>45777.756699127902</v>
      </c>
    </row>
    <row r="694" spans="1:5" x14ac:dyDescent="0.25">
      <c r="A694" s="16" t="s">
        <v>1293</v>
      </c>
      <c r="B694" s="15" t="s">
        <v>1047</v>
      </c>
      <c r="C694" s="13">
        <v>52868.09526744335</v>
      </c>
      <c r="D694" s="20">
        <v>1368.9673259928422</v>
      </c>
      <c r="E694" s="14">
        <f t="shared" si="10"/>
        <v>54237.062593436189</v>
      </c>
    </row>
    <row r="695" spans="1:5" x14ac:dyDescent="0.25">
      <c r="A695" s="16" t="s">
        <v>1294</v>
      </c>
      <c r="B695" s="15" t="s">
        <v>1061</v>
      </c>
      <c r="C695" s="13">
        <v>63384.001521636383</v>
      </c>
      <c r="D695" s="20">
        <v>-5245.1311847274337</v>
      </c>
      <c r="E695" s="14">
        <f t="shared" si="10"/>
        <v>58138.870336908949</v>
      </c>
    </row>
    <row r="696" spans="1:5" x14ac:dyDescent="0.25">
      <c r="A696" s="16" t="s">
        <v>1295</v>
      </c>
      <c r="B696" s="15" t="s">
        <v>1296</v>
      </c>
      <c r="C696" s="13">
        <v>263373.26931270288</v>
      </c>
      <c r="D696" s="20">
        <v>9928.5224226479186</v>
      </c>
      <c r="E696" s="14">
        <f t="shared" si="10"/>
        <v>273301.79173535079</v>
      </c>
    </row>
    <row r="697" spans="1:5" x14ac:dyDescent="0.25">
      <c r="A697" s="16" t="s">
        <v>1297</v>
      </c>
      <c r="B697" s="15" t="s">
        <v>1095</v>
      </c>
      <c r="C697" s="13">
        <v>79563.230266287253</v>
      </c>
      <c r="D697" s="20">
        <v>-3667.2376059353192</v>
      </c>
      <c r="E697" s="14">
        <f t="shared" si="10"/>
        <v>75895.992660351942</v>
      </c>
    </row>
    <row r="698" spans="1:5" x14ac:dyDescent="0.25">
      <c r="A698" s="16" t="s">
        <v>1298</v>
      </c>
      <c r="B698" s="15" t="s">
        <v>1097</v>
      </c>
      <c r="C698" s="13">
        <v>83942.791324654609</v>
      </c>
      <c r="D698" s="20">
        <v>-9245.6379147520056</v>
      </c>
      <c r="E698" s="14">
        <f t="shared" si="10"/>
        <v>74697.153409902603</v>
      </c>
    </row>
    <row r="699" spans="1:5" x14ac:dyDescent="0.25">
      <c r="A699" s="16" t="s">
        <v>1299</v>
      </c>
      <c r="B699" s="15" t="s">
        <v>1105</v>
      </c>
      <c r="C699" s="13">
        <v>21859.300344256844</v>
      </c>
      <c r="D699" s="20">
        <v>-5156.4120168141253</v>
      </c>
      <c r="E699" s="14">
        <f t="shared" si="10"/>
        <v>16702.888327442721</v>
      </c>
    </row>
    <row r="700" spans="1:5" x14ac:dyDescent="0.25">
      <c r="A700" s="16" t="s">
        <v>1300</v>
      </c>
      <c r="B700" s="15" t="s">
        <v>1139</v>
      </c>
      <c r="C700" s="13">
        <v>131943.06910253197</v>
      </c>
      <c r="D700" s="20">
        <v>-11280.440526986255</v>
      </c>
      <c r="E700" s="14">
        <f t="shared" si="10"/>
        <v>120662.62857554571</v>
      </c>
    </row>
    <row r="701" spans="1:5" x14ac:dyDescent="0.25">
      <c r="A701" s="16" t="s">
        <v>1301</v>
      </c>
      <c r="B701" s="15" t="s">
        <v>1143</v>
      </c>
      <c r="C701" s="13">
        <v>0</v>
      </c>
      <c r="D701" s="20">
        <v>0</v>
      </c>
      <c r="E701" s="14">
        <f t="shared" si="10"/>
        <v>0</v>
      </c>
    </row>
    <row r="702" spans="1:5" x14ac:dyDescent="0.25">
      <c r="A702" s="16" t="s">
        <v>1302</v>
      </c>
      <c r="B702" s="15" t="s">
        <v>1143</v>
      </c>
      <c r="C702" s="13">
        <v>47689.066605986867</v>
      </c>
      <c r="D702" s="20">
        <v>-4319.1437876428936</v>
      </c>
      <c r="E702" s="14">
        <f t="shared" si="10"/>
        <v>43369.92281834397</v>
      </c>
    </row>
    <row r="703" spans="1:5" x14ac:dyDescent="0.25">
      <c r="A703" s="16" t="s">
        <v>1303</v>
      </c>
      <c r="B703" s="15" t="s">
        <v>1177</v>
      </c>
      <c r="C703" s="13">
        <v>0</v>
      </c>
      <c r="D703" s="20">
        <v>0</v>
      </c>
      <c r="E703" s="14">
        <f t="shared" si="10"/>
        <v>0</v>
      </c>
    </row>
    <row r="704" spans="1:5" x14ac:dyDescent="0.25">
      <c r="A704" s="16" t="s">
        <v>1304</v>
      </c>
      <c r="B704" s="15" t="s">
        <v>1179</v>
      </c>
      <c r="C704" s="13">
        <v>0</v>
      </c>
      <c r="D704" s="20">
        <v>-1704.7861665807857</v>
      </c>
      <c r="E704" s="14">
        <f t="shared" si="10"/>
        <v>-1704.7861665807857</v>
      </c>
    </row>
    <row r="705" spans="1:5" x14ac:dyDescent="0.25">
      <c r="A705" s="17" t="s">
        <v>1305</v>
      </c>
      <c r="B705" s="18" t="s">
        <v>1181</v>
      </c>
      <c r="C705" s="22">
        <v>28731.089118438231</v>
      </c>
      <c r="D705" s="21">
        <v>-1717.4944076977663</v>
      </c>
      <c r="E705" s="19">
        <f t="shared" si="10"/>
        <v>27013.594710740465</v>
      </c>
    </row>
  </sheetData>
  <mergeCells count="6">
    <mergeCell ref="A2:E2"/>
    <mergeCell ref="A3:E3"/>
    <mergeCell ref="A4:E4"/>
    <mergeCell ref="A5:E5"/>
    <mergeCell ref="A6:A7"/>
    <mergeCell ref="B6:B7"/>
  </mergeCells>
  <pageMargins left="0.7" right="0.7" top="0.75" bottom="0.75" header="0.3" footer="0.3"/>
  <pageSetup scale="79" fitToHeight="0" orientation="portrait" horizontalDpi="90" verticalDpi="90" r:id="rId1"/>
  <headerFooter>
    <oddFooter>&amp;CPage &amp;P of &amp;N</oddFooter>
  </headerFooter>
  <webPublishItems count="1">
    <webPublishItem id="16369" divId="23-24 Transaction Summary_16369" sourceType="range" sourceRef="A1:E705" destinationFile="C:\Users\kmm13\OneDrive - New York State Office of Information Technology Services\Desktop\23-24_trans_summary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cp:lastPrinted>2023-11-21T14:14:43Z</cp:lastPrinted>
  <dcterms:created xsi:type="dcterms:W3CDTF">2022-12-02T14:28:24Z</dcterms:created>
  <dcterms:modified xsi:type="dcterms:W3CDTF">2024-02-28T16:50:29Z</dcterms:modified>
</cp:coreProperties>
</file>