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4-NH 2%\posting\"/>
    </mc:Choice>
  </mc:AlternateContent>
  <xr:revisionPtr revIDLastSave="0" documentId="13_ncr:1_{CC9D796F-4514-44AF-B453-6C31A3CFE46E}" xr6:coauthVersionLast="47" xr6:coauthVersionMax="47" xr10:uidLastSave="{00000000-0000-0000-0000-000000000000}"/>
  <bookViews>
    <workbookView xWindow="-108" yWindow="-108" windowWidth="23256" windowHeight="12576" xr2:uid="{C56C76F2-EDD1-4FEC-98A4-49A6ED8EB203}"/>
  </bookViews>
  <sheets>
    <sheet name="Summary" sheetId="1" r:id="rId1"/>
  </sheets>
  <definedNames>
    <definedName name="_xlnm._FilterDatabase" localSheetId="0" hidden="1">Summary!$A$1:$E$698</definedName>
    <definedName name="_xlnm.Print_Area" localSheetId="0">Summary!$A$1:$E$698</definedName>
    <definedName name="_xlnm.Print_Titles" localSheetId="0">Summary!$1:$8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27" i="1" l="1"/>
  <c r="E95" i="1"/>
  <c r="A1" i="1"/>
  <c r="E243" i="1" l="1"/>
  <c r="E647" i="1"/>
  <c r="E666" i="1"/>
  <c r="E20" i="1"/>
  <c r="E28" i="1"/>
  <c r="E30" i="1"/>
  <c r="E38" i="1"/>
  <c r="E73" i="1"/>
  <c r="E103" i="1"/>
  <c r="E105" i="1"/>
  <c r="E149" i="1"/>
  <c r="E157" i="1"/>
  <c r="E181" i="1"/>
  <c r="E185" i="1"/>
  <c r="E217" i="1"/>
  <c r="E223" i="1"/>
  <c r="E232" i="1"/>
  <c r="E249" i="1"/>
  <c r="E251" i="1"/>
  <c r="E284" i="1"/>
  <c r="E297" i="1"/>
  <c r="E309" i="1"/>
  <c r="E314" i="1"/>
  <c r="E386" i="1"/>
  <c r="E398" i="1"/>
  <c r="E406" i="1"/>
  <c r="E408" i="1"/>
  <c r="E415" i="1"/>
  <c r="E434" i="1"/>
  <c r="E437" i="1"/>
  <c r="E445" i="1"/>
  <c r="E462" i="1"/>
  <c r="E470" i="1"/>
  <c r="E543" i="1"/>
  <c r="E553" i="1"/>
  <c r="E580" i="1"/>
  <c r="E588" i="1"/>
  <c r="E598" i="1"/>
  <c r="E600" i="1"/>
  <c r="E606" i="1"/>
  <c r="E31" i="1"/>
  <c r="E37" i="1"/>
  <c r="E54" i="1"/>
  <c r="E76" i="1"/>
  <c r="E89" i="1"/>
  <c r="E104" i="1"/>
  <c r="E140" i="1"/>
  <c r="E148" i="1"/>
  <c r="E156" i="1"/>
  <c r="E184" i="1"/>
  <c r="E190" i="1"/>
  <c r="E218" i="1"/>
  <c r="E226" i="1"/>
  <c r="E234" i="1"/>
  <c r="E250" i="1"/>
  <c r="E269" i="1"/>
  <c r="E312" i="1"/>
  <c r="E296" i="1"/>
  <c r="E302" i="1"/>
  <c r="E456" i="1"/>
  <c r="E483" i="1"/>
  <c r="E72" i="1"/>
  <c r="E525" i="1"/>
  <c r="E535" i="1"/>
  <c r="E540" i="1"/>
  <c r="E650" i="1"/>
  <c r="E691" i="1"/>
  <c r="E316" i="1"/>
  <c r="E328" i="1"/>
  <c r="E330" i="1"/>
  <c r="E347" i="1"/>
  <c r="E350" i="1"/>
  <c r="E376" i="1"/>
  <c r="E380" i="1"/>
  <c r="E382" i="1"/>
  <c r="E421" i="1"/>
  <c r="E431" i="1"/>
  <c r="E433" i="1"/>
  <c r="E440" i="1"/>
  <c r="E442" i="1"/>
  <c r="E448" i="1"/>
  <c r="E486" i="1"/>
  <c r="E496" i="1"/>
  <c r="E498" i="1"/>
  <c r="E506" i="1"/>
  <c r="E512" i="1"/>
  <c r="E517" i="1"/>
  <c r="E548" i="1"/>
  <c r="E556" i="1"/>
  <c r="E566" i="1"/>
  <c r="E568" i="1"/>
  <c r="E574" i="1"/>
  <c r="E577" i="1"/>
  <c r="E587" i="1"/>
  <c r="E642" i="1"/>
  <c r="E39" i="1"/>
  <c r="E51" i="1"/>
  <c r="E111" i="1"/>
  <c r="E175" i="1"/>
  <c r="E384" i="1"/>
  <c r="E572" i="1"/>
  <c r="E191" i="1"/>
  <c r="E267" i="1"/>
  <c r="E279" i="1"/>
  <c r="E299" i="1"/>
  <c r="E346" i="1"/>
  <c r="E413" i="1"/>
  <c r="E426" i="1"/>
  <c r="E429" i="1"/>
  <c r="E531" i="1"/>
  <c r="E569" i="1"/>
  <c r="E614" i="1"/>
  <c r="E617" i="1"/>
  <c r="E636" i="1"/>
  <c r="E638" i="1"/>
  <c r="E675" i="1"/>
  <c r="E677" i="1"/>
  <c r="E687" i="1"/>
  <c r="E17" i="1"/>
  <c r="E33" i="1"/>
  <c r="E61" i="1"/>
  <c r="E115" i="1"/>
  <c r="E129" i="1"/>
  <c r="E151" i="1"/>
  <c r="E179" i="1"/>
  <c r="E192" i="1"/>
  <c r="E265" i="1"/>
  <c r="E277" i="1"/>
  <c r="E295" i="1"/>
  <c r="E361" i="1"/>
  <c r="E397" i="1"/>
  <c r="E412" i="1"/>
  <c r="E444" i="1"/>
  <c r="E463" i="1"/>
  <c r="E465" i="1"/>
  <c r="E476" i="1"/>
  <c r="E481" i="1"/>
  <c r="E495" i="1"/>
  <c r="E497" i="1"/>
  <c r="E508" i="1"/>
  <c r="E511" i="1"/>
  <c r="E513" i="1"/>
  <c r="E329" i="1"/>
  <c r="E545" i="1"/>
  <c r="E541" i="1"/>
  <c r="E575" i="1"/>
  <c r="E589" i="1"/>
  <c r="E591" i="1"/>
  <c r="E602" i="1"/>
  <c r="E657" i="1"/>
  <c r="E25" i="1"/>
  <c r="E79" i="1"/>
  <c r="E87" i="1"/>
  <c r="E123" i="1"/>
  <c r="E143" i="1"/>
  <c r="E159" i="1"/>
  <c r="E183" i="1"/>
  <c r="E225" i="1"/>
  <c r="E241" i="1"/>
  <c r="E261" i="1"/>
  <c r="E289" i="1"/>
  <c r="E343" i="1"/>
  <c r="E405" i="1"/>
  <c r="E452" i="1"/>
  <c r="E455" i="1"/>
  <c r="E457" i="1"/>
  <c r="E473" i="1"/>
  <c r="E484" i="1"/>
  <c r="E489" i="1"/>
  <c r="E503" i="1"/>
  <c r="E536" i="1"/>
  <c r="E567" i="1"/>
  <c r="E583" i="1"/>
  <c r="E599" i="1"/>
  <c r="E637" i="1"/>
  <c r="E15" i="1"/>
  <c r="E80" i="1"/>
  <c r="E93" i="1"/>
  <c r="E112" i="1"/>
  <c r="E125" i="1"/>
  <c r="E134" i="1"/>
  <c r="E166" i="1"/>
  <c r="E187" i="1"/>
  <c r="E206" i="1"/>
  <c r="E214" i="1"/>
  <c r="E219" i="1"/>
  <c r="E42" i="1"/>
  <c r="E44" i="1"/>
  <c r="E96" i="1"/>
  <c r="E120" i="1"/>
  <c r="E11" i="1"/>
  <c r="E12" i="1"/>
  <c r="E14" i="1"/>
  <c r="E35" i="1"/>
  <c r="E81" i="1"/>
  <c r="E84" i="1"/>
  <c r="E92" i="1"/>
  <c r="E113" i="1"/>
  <c r="E132" i="1"/>
  <c r="E137" i="1"/>
  <c r="E145" i="1"/>
  <c r="E161" i="1"/>
  <c r="E164" i="1"/>
  <c r="E205" i="1"/>
  <c r="E235" i="1"/>
  <c r="E189" i="1"/>
  <c r="E202" i="1"/>
  <c r="E210" i="1"/>
  <c r="E256" i="1"/>
  <c r="E334" i="1"/>
  <c r="E404" i="1"/>
  <c r="E55" i="1"/>
  <c r="E58" i="1"/>
  <c r="E59" i="1"/>
  <c r="E67" i="1"/>
  <c r="E198" i="1"/>
  <c r="E221" i="1"/>
  <c r="E229" i="1"/>
  <c r="E236" i="1"/>
  <c r="E240" i="1"/>
  <c r="E252" i="1"/>
  <c r="E542" i="1"/>
  <c r="E560" i="1"/>
  <c r="E200" i="1"/>
  <c r="E233" i="1"/>
  <c r="E247" i="1"/>
  <c r="E255" i="1"/>
  <c r="E257" i="1"/>
  <c r="E263" i="1"/>
  <c r="E310" i="1"/>
  <c r="E388" i="1"/>
  <c r="E392" i="1"/>
  <c r="E420" i="1"/>
  <c r="E590" i="1"/>
  <c r="E318" i="1"/>
  <c r="E342" i="1"/>
  <c r="E344" i="1"/>
  <c r="E345" i="1"/>
  <c r="E364" i="1"/>
  <c r="E403" i="1"/>
  <c r="E435" i="1"/>
  <c r="E447" i="1"/>
  <c r="E467" i="1"/>
  <c r="E479" i="1"/>
  <c r="E491" i="1"/>
  <c r="E499" i="1"/>
  <c r="E515" i="1"/>
  <c r="E527" i="1"/>
  <c r="E529" i="1"/>
  <c r="E537" i="1"/>
  <c r="E552" i="1"/>
  <c r="E604" i="1"/>
  <c r="E625" i="1"/>
  <c r="E698" i="1"/>
  <c r="E260" i="1"/>
  <c r="E264" i="1"/>
  <c r="E266" i="1"/>
  <c r="E268" i="1"/>
  <c r="E276" i="1"/>
  <c r="E280" i="1"/>
  <c r="E285" i="1"/>
  <c r="E293" i="1"/>
  <c r="E301" i="1"/>
  <c r="E377" i="1"/>
  <c r="E390" i="1"/>
  <c r="E393" i="1"/>
  <c r="E401" i="1"/>
  <c r="E409" i="1"/>
  <c r="E425" i="1"/>
  <c r="E438" i="1"/>
  <c r="E446" i="1"/>
  <c r="E454" i="1"/>
  <c r="E478" i="1"/>
  <c r="E502" i="1"/>
  <c r="E564" i="1"/>
  <c r="E576" i="1"/>
  <c r="E601" i="1"/>
  <c r="E613" i="1"/>
  <c r="E639" i="1"/>
  <c r="E663" i="1"/>
  <c r="E641" i="1"/>
  <c r="E643" i="1"/>
  <c r="E645" i="1"/>
  <c r="E651" i="1"/>
  <c r="E680" i="1"/>
  <c r="E461" i="1"/>
  <c r="E464" i="1"/>
  <c r="E472" i="1"/>
  <c r="E480" i="1"/>
  <c r="E488" i="1"/>
  <c r="E501" i="1"/>
  <c r="E504" i="1"/>
  <c r="E509" i="1"/>
  <c r="E530" i="1"/>
  <c r="E563" i="1"/>
  <c r="E596" i="1"/>
  <c r="E656" i="1"/>
  <c r="E659" i="1"/>
  <c r="E685" i="1"/>
  <c r="E688" i="1"/>
  <c r="E538" i="1"/>
  <c r="E19" i="1"/>
  <c r="E27" i="1"/>
  <c r="E22" i="1"/>
  <c r="E53" i="1"/>
  <c r="E71" i="1"/>
  <c r="E46" i="1"/>
  <c r="E66" i="1"/>
  <c r="E287" i="1"/>
  <c r="E82" i="1"/>
  <c r="E85" i="1"/>
  <c r="E101" i="1"/>
  <c r="E114" i="1"/>
  <c r="E130" i="1"/>
  <c r="E178" i="1"/>
  <c r="E194" i="1"/>
  <c r="E239" i="1"/>
  <c r="E271" i="1"/>
  <c r="E303" i="1"/>
  <c r="E207" i="1"/>
  <c r="E326" i="1"/>
  <c r="E331" i="1"/>
  <c r="E338" i="1"/>
  <c r="E411" i="1"/>
  <c r="E423" i="1"/>
  <c r="E443" i="1"/>
  <c r="E222" i="1"/>
  <c r="E230" i="1"/>
  <c r="E238" i="1"/>
  <c r="E246" i="1"/>
  <c r="E254" i="1"/>
  <c r="E294" i="1"/>
  <c r="E322" i="1"/>
  <c r="E519" i="1"/>
  <c r="E373" i="1"/>
  <c r="E378" i="1"/>
  <c r="E394" i="1"/>
  <c r="E410" i="1"/>
  <c r="E418" i="1"/>
  <c r="E450" i="1"/>
  <c r="E458" i="1"/>
  <c r="E466" i="1"/>
  <c r="E474" i="1"/>
  <c r="E482" i="1"/>
  <c r="E490" i="1"/>
  <c r="E514" i="1"/>
  <c r="E362" i="1"/>
  <c r="E365" i="1"/>
  <c r="E366" i="1"/>
  <c r="E494" i="1"/>
  <c r="E510" i="1"/>
  <c r="E374" i="1"/>
  <c r="E550" i="1"/>
  <c r="E558" i="1"/>
  <c r="E582" i="1"/>
  <c r="E544" i="1"/>
  <c r="E609" i="1"/>
  <c r="E593" i="1"/>
  <c r="E595" i="1"/>
  <c r="E616" i="1"/>
  <c r="E632" i="1"/>
  <c r="E693" i="1"/>
  <c r="E603" i="1"/>
  <c r="E624" i="1"/>
  <c r="E635" i="1"/>
  <c r="E640" i="1"/>
  <c r="E682" i="1"/>
  <c r="E507" i="1"/>
  <c r="E459" i="1"/>
  <c r="E539" i="1"/>
  <c r="E109" i="1"/>
  <c r="E121" i="1"/>
  <c r="E141" i="1"/>
  <c r="E153" i="1"/>
  <c r="E197" i="1"/>
  <c r="E477" i="1"/>
  <c r="E521" i="1"/>
  <c r="E561" i="1"/>
  <c r="E584" i="1"/>
  <c r="E475" i="1"/>
  <c r="E97" i="1"/>
  <c r="E173" i="1"/>
  <c r="E201" i="1"/>
  <c r="E213" i="1"/>
  <c r="E493" i="1"/>
  <c r="E533" i="1"/>
  <c r="E133" i="1"/>
  <c r="E273" i="1"/>
  <c r="E592" i="1"/>
  <c r="E469" i="1"/>
  <c r="E13" i="1"/>
  <c r="E16" i="1"/>
  <c r="E24" i="1"/>
  <c r="E49" i="1"/>
  <c r="E60" i="1"/>
  <c r="E65" i="1"/>
  <c r="E68" i="1"/>
  <c r="E270" i="1"/>
  <c r="E77" i="1"/>
  <c r="E83" i="1"/>
  <c r="E91" i="1"/>
  <c r="E99" i="1"/>
  <c r="E107" i="1"/>
  <c r="E119" i="1"/>
  <c r="E131" i="1"/>
  <c r="E147" i="1"/>
  <c r="E155" i="1"/>
  <c r="E163" i="1"/>
  <c r="E204" i="1"/>
  <c r="E237" i="1"/>
  <c r="E253" i="1"/>
  <c r="E669" i="1" l="1"/>
  <c r="E676" i="1"/>
  <c r="E633" i="1"/>
  <c r="E608" i="1"/>
  <c r="E661" i="1"/>
  <c r="E611" i="1"/>
  <c r="E672" i="1"/>
  <c r="E648" i="1"/>
  <c r="E655" i="1"/>
  <c r="E664" i="1"/>
  <c r="E652" i="1"/>
  <c r="E683" i="1"/>
  <c r="E681" i="1"/>
  <c r="E658" i="1"/>
  <c r="E627" i="1"/>
  <c r="E623" i="1"/>
  <c r="E634" i="1"/>
  <c r="E692" i="1"/>
  <c r="E674" i="1"/>
  <c r="E607" i="1"/>
  <c r="E646" i="1"/>
  <c r="E628" i="1"/>
  <c r="E368" i="1"/>
  <c r="E139" i="1"/>
  <c r="E196" i="1"/>
  <c r="E135" i="1"/>
  <c r="E348" i="1"/>
  <c r="E619" i="1"/>
  <c r="E668" i="1"/>
  <c r="E631" i="1"/>
  <c r="E671" i="1"/>
  <c r="E630" i="1"/>
  <c r="E389" i="1"/>
  <c r="E357" i="1"/>
  <c r="E171" i="1"/>
  <c r="E662" i="1"/>
  <c r="E629" i="1"/>
  <c r="E660" i="1"/>
  <c r="E679" i="1"/>
  <c r="E696" i="1"/>
  <c r="E690" i="1"/>
  <c r="E32" i="1"/>
  <c r="E245" i="1"/>
  <c r="E653" i="1"/>
  <c r="E654" i="1"/>
  <c r="E612" i="1"/>
  <c r="E695" i="1"/>
  <c r="E396" i="1"/>
  <c r="E523" i="1"/>
  <c r="E337" i="1"/>
  <c r="E177" i="1"/>
  <c r="E684" i="1"/>
  <c r="E532" i="1"/>
  <c r="E505" i="1"/>
  <c r="E487" i="1"/>
  <c r="E441" i="1"/>
  <c r="E69" i="1"/>
  <c r="E694" i="1"/>
  <c r="E573" i="1"/>
  <c r="E381" i="1"/>
  <c r="E400" i="1"/>
  <c r="E75" i="1"/>
  <c r="E610" i="1"/>
  <c r="E358" i="1"/>
  <c r="E324" i="1"/>
  <c r="E74" i="1"/>
  <c r="E21" i="1"/>
  <c r="E565" i="1"/>
  <c r="E557" i="1"/>
  <c r="E485" i="1"/>
  <c r="E453" i="1"/>
  <c r="E333" i="1"/>
  <c r="E321" i="1"/>
  <c r="E360" i="1"/>
  <c r="E281" i="1"/>
  <c r="E436" i="1"/>
  <c r="E352" i="1"/>
  <c r="E48" i="1"/>
  <c r="E29" i="1"/>
  <c r="E432" i="1"/>
  <c r="E416" i="1"/>
  <c r="E36" i="1"/>
  <c r="E283" i="1"/>
  <c r="E188" i="1"/>
  <c r="E492" i="1"/>
  <c r="E370" i="1"/>
  <c r="E644" i="1"/>
  <c r="E605" i="1"/>
  <c r="E586" i="1"/>
  <c r="E559" i="1"/>
  <c r="E305" i="1"/>
  <c r="E275" i="1"/>
  <c r="E209" i="1"/>
  <c r="E165" i="1"/>
  <c r="E26" i="1"/>
  <c r="E372" i="1"/>
  <c r="E319" i="1"/>
  <c r="E332" i="1"/>
  <c r="E317" i="1"/>
  <c r="E528" i="1"/>
  <c r="E622" i="1"/>
  <c r="E315" i="1"/>
  <c r="E320" i="1"/>
  <c r="E340" i="1"/>
  <c r="E117" i="1"/>
  <c r="E41" i="1"/>
  <c r="E306" i="1"/>
  <c r="E298" i="1"/>
  <c r="E290" i="1"/>
  <c r="E282" i="1"/>
  <c r="E274" i="1"/>
  <c r="E439" i="1"/>
  <c r="E427" i="1"/>
  <c r="E407" i="1"/>
  <c r="E335" i="1"/>
  <c r="E686" i="1"/>
  <c r="E667" i="1"/>
  <c r="E649" i="1"/>
  <c r="E620" i="1"/>
  <c r="E597" i="1"/>
  <c r="E551" i="1"/>
  <c r="E534" i="1"/>
  <c r="E355" i="1"/>
  <c r="E193" i="1"/>
  <c r="E169" i="1"/>
  <c r="E351" i="1"/>
  <c r="E585" i="1"/>
  <c r="E313" i="1"/>
  <c r="E167" i="1"/>
  <c r="E23" i="1"/>
  <c r="E428" i="1"/>
  <c r="E460" i="1"/>
  <c r="E516" i="1"/>
  <c r="E471" i="1"/>
  <c r="E353" i="1"/>
  <c r="E689" i="1"/>
  <c r="E90" i="1"/>
  <c r="E578" i="1"/>
  <c r="E387" i="1"/>
  <c r="E43" i="1"/>
  <c r="E395" i="1"/>
  <c r="E100" i="1"/>
  <c r="E228" i="1"/>
  <c r="E124" i="1"/>
  <c r="E292" i="1"/>
  <c r="E262" i="1"/>
  <c r="E40" i="1"/>
  <c r="E369" i="1"/>
  <c r="E524" i="1"/>
  <c r="E579" i="1"/>
  <c r="E547" i="1"/>
  <c r="E367" i="1"/>
  <c r="E349" i="1"/>
  <c r="E174" i="1"/>
  <c r="E142" i="1"/>
  <c r="E110" i="1"/>
  <c r="E78" i="1"/>
  <c r="E618" i="1"/>
  <c r="E422" i="1"/>
  <c r="E402" i="1"/>
  <c r="E311" i="1"/>
  <c r="E248" i="1"/>
  <c r="E215" i="1"/>
  <c r="E108" i="1"/>
  <c r="E34" i="1"/>
  <c r="E678" i="1"/>
  <c r="E430" i="1"/>
  <c r="E383" i="1"/>
  <c r="E231" i="1"/>
  <c r="E199" i="1"/>
  <c r="E168" i="1"/>
  <c r="E146" i="1"/>
  <c r="E98" i="1"/>
  <c r="E300" i="1"/>
  <c r="E500" i="1"/>
  <c r="E186" i="1"/>
  <c r="E122" i="1"/>
  <c r="E424" i="1"/>
  <c r="E414" i="1"/>
  <c r="E242" i="1"/>
  <c r="E70" i="1"/>
  <c r="E220" i="1"/>
  <c r="E286" i="1"/>
  <c r="E45" i="1"/>
  <c r="E673" i="1"/>
  <c r="E665" i="1"/>
  <c r="E621" i="1"/>
  <c r="E522" i="1"/>
  <c r="E449" i="1"/>
  <c r="E417" i="1"/>
  <c r="E385" i="1"/>
  <c r="E323" i="1"/>
  <c r="E304" i="1"/>
  <c r="E288" i="1"/>
  <c r="E272" i="1"/>
  <c r="E341" i="1"/>
  <c r="E203" i="1"/>
  <c r="E468" i="1"/>
  <c r="E327" i="1"/>
  <c r="E170" i="1"/>
  <c r="E138" i="1"/>
  <c r="E106" i="1"/>
  <c r="E64" i="1"/>
  <c r="E182" i="1"/>
  <c r="E150" i="1"/>
  <c r="E118" i="1"/>
  <c r="E86" i="1"/>
  <c r="E546" i="1"/>
  <c r="E419" i="1"/>
  <c r="E391" i="1"/>
  <c r="E363" i="1"/>
  <c r="E336" i="1"/>
  <c r="E208" i="1"/>
  <c r="E176" i="1"/>
  <c r="E154" i="1"/>
  <c r="E136" i="1"/>
  <c r="E62" i="1"/>
  <c r="E554" i="1"/>
  <c r="E399" i="1"/>
  <c r="E354" i="1"/>
  <c r="E258" i="1"/>
  <c r="E224" i="1"/>
  <c r="E162" i="1"/>
  <c r="E144" i="1"/>
  <c r="E88" i="1"/>
  <c r="E56" i="1"/>
  <c r="E10" i="1"/>
  <c r="E615" i="1"/>
  <c r="E371" i="1"/>
  <c r="E180" i="1"/>
  <c r="E102" i="1"/>
  <c r="E375" i="1"/>
  <c r="E212" i="1"/>
  <c r="E172" i="1"/>
  <c r="E116" i="1"/>
  <c r="E308" i="1"/>
  <c r="E278" i="1"/>
  <c r="E52" i="1"/>
  <c r="E57" i="1"/>
  <c r="E581" i="1"/>
  <c r="E549" i="1"/>
  <c r="E594" i="1"/>
  <c r="E571" i="1"/>
  <c r="E520" i="1"/>
  <c r="E356" i="1"/>
  <c r="E451" i="1"/>
  <c r="E555" i="1"/>
  <c r="E359" i="1"/>
  <c r="E325" i="1"/>
  <c r="E259" i="1"/>
  <c r="E216" i="1"/>
  <c r="E63" i="1"/>
  <c r="E158" i="1"/>
  <c r="E126" i="1"/>
  <c r="E94" i="1"/>
  <c r="E697" i="1"/>
  <c r="E670" i="1"/>
  <c r="E562" i="1"/>
  <c r="E518" i="1"/>
  <c r="E291" i="1"/>
  <c r="E227" i="1"/>
  <c r="E195" i="1"/>
  <c r="E152" i="1"/>
  <c r="E128" i="1"/>
  <c r="E50" i="1"/>
  <c r="E18" i="1"/>
  <c r="E626" i="1"/>
  <c r="E570" i="1"/>
  <c r="E526" i="1"/>
  <c r="E379" i="1"/>
  <c r="E339" i="1"/>
  <c r="E307" i="1"/>
  <c r="E244" i="1"/>
  <c r="E211" i="1"/>
  <c r="E160" i="1"/>
  <c r="E47" i="1" l="1"/>
  <c r="E8" i="1" l="1"/>
</calcChain>
</file>

<file path=xl/sharedStrings.xml><?xml version="1.0" encoding="utf-8"?>
<sst xmlns="http://schemas.openxmlformats.org/spreadsheetml/2006/main" count="1391" uniqueCount="1305">
  <si>
    <t>New York State Department of Health</t>
  </si>
  <si>
    <t>2% ATB Supplemental Payment</t>
  </si>
  <si>
    <t>Opcert</t>
  </si>
  <si>
    <t>Facility</t>
  </si>
  <si>
    <t>2% Payment</t>
  </si>
  <si>
    <t>Reconciliation of Previous Transaction</t>
  </si>
  <si>
    <t>Total Payment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</si>
  <si>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</si>
  <si>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</si>
  <si>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</si>
  <si>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</si>
  <si>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</si>
  <si>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</si>
  <si>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</si>
  <si>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</si>
  <si>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</si>
  <si>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</si>
  <si>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</si>
  <si>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</si>
  <si>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</si>
  <si>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</si>
  <si>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</si>
  <si>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</si>
  <si>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</si>
  <si>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</si>
  <si>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</si>
  <si>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</si>
  <si>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</si>
  <si>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</si>
  <si>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</si>
  <si>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</si>
  <si>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</si>
  <si>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</si>
  <si>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</si>
  <si>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</si>
  <si>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</si>
  <si>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</si>
  <si>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</si>
  <si>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</si>
  <si>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</si>
  <si>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</si>
  <si>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</si>
  <si>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</si>
  <si>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</si>
  <si>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</si>
  <si>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</si>
  <si>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</si>
  <si>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</si>
  <si>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</si>
  <si>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</si>
  <si>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</si>
  <si>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</si>
  <si>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</si>
  <si>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</si>
  <si>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</si>
  <si>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</si>
  <si>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</si>
  <si>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</si>
  <si>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</si>
  <si>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</si>
  <si>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</si>
  <si>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</si>
  <si>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</si>
  <si>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</si>
  <si>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</si>
  <si>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</si>
  <si>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</si>
  <si>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</si>
  <si>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</si>
  <si>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</si>
  <si>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</si>
  <si>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</si>
  <si>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</si>
  <si>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</si>
  <si>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</si>
  <si>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</si>
  <si>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</si>
  <si>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</si>
  <si>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</si>
  <si>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</si>
  <si>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</si>
  <si>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</si>
  <si>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</si>
  <si>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</si>
  <si>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</si>
  <si>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</si>
  <si>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</si>
  <si>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</si>
  <si>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</si>
  <si>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</si>
  <si>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</si>
  <si>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</si>
  <si>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</si>
  <si>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</si>
  <si>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</si>
  <si>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</si>
  <si>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</si>
  <si>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</si>
  <si>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</si>
  <si>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</si>
  <si>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</si>
  <si>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</si>
  <si>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</si>
  <si>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</si>
  <si>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</si>
  <si>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</si>
  <si>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</si>
  <si>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</si>
  <si>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</si>
  <si>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</si>
  <si>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</si>
  <si>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</si>
  <si>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</si>
  <si>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</si>
  <si>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</si>
  <si>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</si>
  <si>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</si>
  <si>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</si>
  <si>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</si>
  <si>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</si>
  <si>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</si>
  <si>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</si>
  <si>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</si>
  <si>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</si>
  <si>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</si>
  <si>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</si>
  <si>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</si>
  <si>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</si>
  <si>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</si>
  <si>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</si>
  <si>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</si>
  <si>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1401343N</t>
  </si>
  <si>
    <t>The Grand Rehabilitation and Nursing at Delaware Park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</si>
  <si>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</si>
  <si>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</si>
  <si>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</si>
  <si>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</si>
  <si>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</si>
  <si>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</si>
  <si>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</si>
  <si>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</si>
  <si>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</si>
  <si>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</si>
  <si>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</si>
  <si>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</si>
  <si>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</si>
  <si>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</si>
  <si>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</si>
  <si>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</si>
  <si>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</si>
  <si>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</si>
  <si>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</si>
  <si>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</si>
  <si>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</si>
  <si>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</si>
  <si>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</si>
  <si>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</si>
  <si>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</si>
  <si>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</si>
  <si>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</si>
  <si>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</si>
  <si>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</si>
  <si>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</si>
  <si>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</si>
  <si>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</si>
  <si>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</si>
  <si>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</si>
  <si>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</si>
  <si>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</si>
  <si>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</si>
  <si>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</si>
  <si>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</si>
  <si>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</si>
  <si>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</si>
  <si>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</si>
  <si>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</si>
  <si>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</si>
  <si>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</si>
  <si>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</si>
  <si>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</si>
  <si>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</si>
  <si>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</si>
  <si>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</si>
  <si>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</si>
  <si>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</si>
  <si>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</si>
  <si>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</si>
  <si>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</si>
  <si>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</si>
  <si>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</si>
  <si>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</si>
  <si>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</si>
  <si>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</si>
  <si>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</si>
  <si>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</si>
  <si>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</si>
  <si>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</si>
  <si>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</si>
  <si>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</si>
  <si>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</si>
  <si>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</si>
  <si>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</si>
  <si>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</si>
  <si>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</si>
  <si>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</si>
  <si>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</si>
  <si>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</si>
  <si>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</si>
  <si>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</si>
  <si>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</si>
  <si>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</si>
  <si>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2753302N</t>
  </si>
  <si>
    <t>Rochester Center for Rehabilitation and Nursing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</si>
  <si>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</si>
  <si>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</si>
  <si>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</si>
  <si>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</si>
  <si>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</si>
  <si>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</si>
  <si>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</si>
  <si>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</si>
  <si>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</si>
  <si>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</si>
  <si>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</si>
  <si>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</si>
  <si>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</si>
  <si>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</si>
  <si>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</si>
  <si>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</si>
  <si>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</si>
  <si>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</si>
  <si>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</si>
  <si>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4161000N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</si>
  <si>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</si>
  <si>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</si>
  <si>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</si>
  <si>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</si>
  <si>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</si>
  <si>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</si>
  <si>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</si>
  <si>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</si>
  <si>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</si>
  <si>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</si>
  <si>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</si>
  <si>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Dunkirk Rehabilitation &amp; Nursing Center</t>
  </si>
  <si>
    <t>5902319N</t>
  </si>
  <si>
    <t>EPIC Rehabilitation and Nursing at White Plains</t>
  </si>
  <si>
    <t>7000360N</t>
  </si>
  <si>
    <t>East Haven Nursing And Rehabilitation Center</t>
  </si>
  <si>
    <t>5150303N</t>
  </si>
  <si>
    <t>East Neck Nursing and Rehabilitation Center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</si>
  <si>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</si>
  <si>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</si>
  <si>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</si>
  <si>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</si>
  <si>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</si>
  <si>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</si>
  <si>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</si>
  <si>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</si>
  <si>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</si>
  <si>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</si>
  <si>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</si>
  <si>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</si>
  <si>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</si>
  <si>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</si>
  <si>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</si>
  <si>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</si>
  <si>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</si>
  <si>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</si>
  <si>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</si>
  <si>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</si>
  <si>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</si>
  <si>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</si>
  <si>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</si>
  <si>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</si>
  <si>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</si>
  <si>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</si>
  <si>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</si>
  <si>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</si>
  <si>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</si>
  <si>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</si>
  <si>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</si>
  <si>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</si>
  <si>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</si>
  <si>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</si>
  <si>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</si>
  <si>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</si>
  <si>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</si>
  <si>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</si>
  <si>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</si>
  <si>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</si>
  <si>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</si>
  <si>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</si>
  <si>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</si>
  <si>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</si>
  <si>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</si>
  <si>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</si>
  <si>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</si>
  <si>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</si>
  <si>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</si>
  <si>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</si>
  <si>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</si>
  <si>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</si>
  <si>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</si>
  <si>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</si>
  <si>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</si>
  <si>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</si>
  <si>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</si>
  <si>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</si>
  <si>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</si>
  <si>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</si>
  <si>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</si>
  <si>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</si>
  <si>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</si>
  <si>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</si>
  <si>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</si>
  <si>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</si>
  <si>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</si>
  <si>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</si>
  <si>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</si>
  <si>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</si>
  <si>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</si>
  <si>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</si>
  <si>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</si>
  <si>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</si>
  <si>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</si>
  <si>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</si>
  <si>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</si>
  <si>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</si>
  <si>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</si>
  <si>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</si>
  <si>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</si>
  <si>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</si>
  <si>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</si>
  <si>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</si>
  <si>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</si>
  <si>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</si>
  <si>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</si>
  <si>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</si>
  <si>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</si>
  <si>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</si>
  <si>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</si>
  <si>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</si>
  <si>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</si>
  <si>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</si>
  <si>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</si>
  <si>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</si>
  <si>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</si>
  <si>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</si>
  <si>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</si>
  <si>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</si>
  <si>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</si>
  <si>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</si>
  <si>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</si>
  <si>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</si>
  <si>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</si>
  <si>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</si>
  <si>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</si>
  <si>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</si>
  <si>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</si>
  <si>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</si>
  <si>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</si>
  <si>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</si>
  <si>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</si>
  <si>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</si>
  <si>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</si>
  <si>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</si>
  <si>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</si>
  <si>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</si>
  <si>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</si>
  <si>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</si>
  <si>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</si>
  <si>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</si>
  <si>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</si>
  <si>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</si>
  <si>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</si>
  <si>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</si>
  <si>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</si>
  <si>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</si>
  <si>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</si>
  <si>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</si>
  <si>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</si>
  <si>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</si>
  <si>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</si>
  <si>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</si>
  <si>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</si>
  <si>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</si>
  <si>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</si>
  <si>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</si>
  <si>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</si>
  <si>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</si>
  <si>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</si>
  <si>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</si>
  <si>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</si>
  <si>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</si>
  <si>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</si>
  <si>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</si>
  <si>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</si>
  <si>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</si>
  <si>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</si>
  <si>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</si>
  <si>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</si>
  <si>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</si>
  <si>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</si>
  <si>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</si>
  <si>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</si>
  <si>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</si>
  <si>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</si>
  <si>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</si>
  <si>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</si>
  <si>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</si>
  <si>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</si>
  <si>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</si>
  <si>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</si>
  <si>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</si>
  <si>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</si>
  <si>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</si>
  <si>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</si>
  <si>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</si>
  <si>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</si>
  <si>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</si>
  <si>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</si>
  <si>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</si>
  <si>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</si>
  <si>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</si>
  <si>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</si>
  <si>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</si>
  <si>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</si>
  <si>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</si>
  <si>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</si>
  <si>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</si>
  <si>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</si>
  <si>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</si>
  <si>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</si>
  <si>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</si>
  <si>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</si>
  <si>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</si>
  <si>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</si>
  <si>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</si>
  <si>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</si>
  <si>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</si>
  <si>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</si>
  <si>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</si>
  <si>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</si>
  <si>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</si>
  <si>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</si>
  <si>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</si>
  <si>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</si>
  <si>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</si>
  <si>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</si>
  <si>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</si>
  <si>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</si>
  <si>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</si>
  <si>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</si>
  <si>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</si>
  <si>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</si>
  <si>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</si>
  <si>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</si>
  <si>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</si>
  <si>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</si>
  <si>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</si>
  <si>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</si>
  <si>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</si>
  <si>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</si>
  <si>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</si>
  <si>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</si>
  <si>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</si>
  <si>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</si>
  <si>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</si>
  <si>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</si>
  <si>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</si>
  <si>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</si>
  <si>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</si>
  <si>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</si>
  <si>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</si>
  <si>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</si>
  <si>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</si>
  <si>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</si>
  <si>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</si>
  <si>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</si>
  <si>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</si>
  <si>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</si>
  <si>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</si>
  <si>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</si>
  <si>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</si>
  <si>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</si>
  <si>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</si>
  <si>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</si>
  <si>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</si>
  <si>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</si>
  <si>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</si>
  <si>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</si>
  <si>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</si>
  <si>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</si>
  <si>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</si>
  <si>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</si>
  <si>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</si>
  <si>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</si>
  <si>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</si>
  <si>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</si>
  <si>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</si>
  <si>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</si>
  <si>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</si>
  <si>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</si>
  <si>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</si>
  <si>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</si>
  <si>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</si>
  <si>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</si>
  <si>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</si>
  <si>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</si>
  <si>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</si>
  <si>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</si>
  <si>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</si>
  <si>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</si>
  <si>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</si>
  <si>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</si>
  <si>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</si>
  <si>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</si>
  <si>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</si>
  <si>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</si>
  <si>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</si>
  <si>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</si>
  <si>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</si>
  <si>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</si>
  <si>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</si>
  <si>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</si>
  <si>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</si>
  <si>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</si>
  <si>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</si>
  <si>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</si>
  <si>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</si>
  <si>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</si>
  <si>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</si>
  <si>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</si>
  <si>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</si>
  <si>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</si>
  <si>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</si>
  <si>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</si>
  <si>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</si>
  <si>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</si>
  <si>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</si>
  <si>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</si>
  <si>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</si>
  <si>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</si>
  <si>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</si>
  <si>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</si>
  <si>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</si>
  <si>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</si>
  <si>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</si>
  <si>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</si>
  <si>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</si>
  <si>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</si>
  <si>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</si>
  <si>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</si>
  <si>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</si>
  <si>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</si>
  <si>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</si>
  <si>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</si>
  <si>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</si>
  <si>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</si>
  <si>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</si>
  <si>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</si>
  <si>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</si>
  <si>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</si>
  <si>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</si>
  <si>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</si>
  <si>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</si>
  <si>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</si>
  <si>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</si>
  <si>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</si>
  <si>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</si>
  <si>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</si>
  <si>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</si>
  <si>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</si>
  <si>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</si>
  <si>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</si>
  <si>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</si>
  <si>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</si>
  <si>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</si>
  <si>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</si>
  <si>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</si>
  <si>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</si>
  <si>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</si>
  <si>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</si>
  <si>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</si>
  <si>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</si>
  <si>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</si>
  <si>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</si>
  <si>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</si>
  <si>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</si>
  <si>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</si>
  <si>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</si>
  <si>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</si>
  <si>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</si>
  <si>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</si>
  <si>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</si>
  <si>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</si>
  <si>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</si>
  <si>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</si>
  <si>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</si>
  <si>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</si>
  <si>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</si>
  <si>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</si>
  <si>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</si>
  <si>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</si>
  <si>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</si>
  <si>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</si>
  <si>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</si>
  <si>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</si>
  <si>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</si>
  <si>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</si>
  <si>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</si>
  <si>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</si>
  <si>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</si>
  <si>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</si>
  <si>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</si>
  <si>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</si>
  <si>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</si>
  <si>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</si>
  <si>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</si>
  <si>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</si>
  <si>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</si>
  <si>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</si>
  <si>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</si>
  <si>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</si>
  <si>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</si>
  <si>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</si>
  <si>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</si>
  <si>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</si>
  <si>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</si>
  <si>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</si>
  <si>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</si>
  <si>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2701366N</t>
  </si>
  <si>
    <t>The Pearl Nursing Center of Rochester</t>
  </si>
  <si>
    <t>7004316N</t>
  </si>
  <si>
    <t>New Vanderbilt Rehabilitation and Care Center Inc</t>
  </si>
  <si>
    <t>7003405N</t>
  </si>
  <si>
    <t>New York Center for Rehabilitation</t>
  </si>
  <si>
    <t>7001810N</t>
  </si>
  <si>
    <t>New York Congregational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</si>
  <si>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</si>
  <si>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</si>
  <si>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</si>
  <si>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</si>
  <si>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</si>
  <si>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</si>
  <si>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</si>
  <si>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</si>
  <si>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</si>
  <si>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</si>
  <si>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</si>
  <si>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</si>
  <si>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</si>
  <si>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</si>
  <si>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</si>
  <si>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</si>
  <si>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</si>
  <si>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</si>
  <si>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</si>
  <si>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</si>
  <si>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</si>
  <si>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</si>
  <si>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</si>
  <si>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</si>
  <si>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</si>
  <si>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</si>
  <si>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</si>
  <si>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</si>
  <si>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</si>
  <si>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</si>
  <si>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</si>
  <si>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</si>
  <si>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</si>
  <si>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</si>
  <si>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</si>
  <si>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</si>
  <si>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</si>
  <si>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</si>
  <si>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</si>
  <si>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</si>
  <si>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</si>
  <si>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</si>
  <si>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</si>
  <si>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</si>
  <si>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</si>
  <si>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</si>
  <si>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</si>
  <si>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</si>
  <si>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</si>
  <si>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</si>
  <si>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</si>
  <si>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</si>
  <si>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</si>
  <si>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</si>
  <si>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</si>
  <si>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</si>
  <si>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</si>
  <si>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</si>
  <si>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</si>
  <si>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</si>
  <si>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</si>
  <si>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</si>
  <si>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</si>
  <si>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</si>
  <si>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</si>
  <si>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</si>
  <si>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</si>
  <si>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</si>
  <si>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</si>
  <si>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</si>
  <si>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</si>
  <si>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</si>
  <si>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</si>
  <si>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</si>
  <si>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</si>
  <si>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</si>
  <si>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</si>
  <si>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</si>
  <si>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</si>
  <si>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</si>
  <si>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</si>
  <si>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</si>
  <si>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</si>
  <si>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</si>
  <si>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</si>
  <si>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</si>
  <si>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</si>
  <si>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</si>
  <si>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</si>
  <si>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</si>
  <si>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</si>
  <si>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</si>
  <si>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</si>
  <si>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</si>
  <si>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</si>
  <si>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</si>
  <si>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</si>
  <si>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</si>
  <si>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</si>
  <si>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</si>
  <si>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</si>
  <si>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</si>
  <si>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</si>
  <si>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</si>
  <si>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</si>
  <si>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</si>
  <si>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</si>
  <si>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</si>
  <si>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</si>
  <si>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</si>
  <si>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</si>
  <si>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</si>
  <si>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</si>
  <si>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</si>
  <si>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</si>
  <si>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</si>
  <si>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</si>
  <si>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</si>
  <si>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</si>
  <si>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</si>
  <si>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</si>
  <si>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</si>
  <si>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</si>
  <si>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</si>
  <si>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</si>
  <si>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</si>
  <si>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</si>
  <si>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</si>
  <si>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</si>
  <si>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</si>
  <si>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</si>
  <si>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</si>
  <si>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</si>
  <si>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</si>
  <si>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</si>
  <si>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</si>
  <si>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</si>
  <si>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</si>
  <si>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</si>
  <si>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</si>
  <si>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</si>
  <si>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</si>
  <si>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</si>
  <si>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</si>
  <si>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</si>
  <si>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</si>
  <si>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</si>
  <si>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</si>
  <si>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</si>
  <si>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</si>
  <si>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</si>
  <si>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7000007N</t>
  </si>
  <si>
    <t>New Riverdale Rehab and Nursing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</si>
  <si>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</si>
  <si>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</si>
  <si>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</si>
  <si>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</si>
  <si>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</si>
  <si>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</si>
  <si>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</si>
  <si>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</si>
  <si>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</si>
  <si>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</si>
  <si>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</si>
  <si>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</si>
  <si>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</si>
  <si>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</si>
  <si>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</si>
  <si>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</si>
  <si>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</si>
  <si>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</si>
  <si>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</si>
  <si>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</si>
  <si>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</si>
  <si>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</si>
  <si>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</si>
  <si>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</si>
  <si>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</si>
  <si>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</si>
  <si>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</si>
  <si>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</si>
  <si>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</si>
  <si>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</si>
  <si>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</si>
  <si>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</si>
  <si>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</si>
  <si>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</si>
  <si>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</si>
  <si>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</si>
  <si>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</si>
  <si>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</si>
  <si>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</si>
  <si>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</si>
  <si>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</si>
  <si>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</si>
  <si>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</si>
  <si>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</si>
  <si>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</si>
  <si>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</si>
  <si>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</si>
  <si>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</si>
  <si>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</si>
  <si>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</si>
  <si>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</si>
  <si>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</si>
  <si>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</si>
  <si>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</si>
  <si>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</si>
  <si>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</si>
  <si>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</si>
  <si>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</si>
  <si>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</si>
  <si>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</si>
  <si>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</si>
  <si>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</si>
  <si>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</si>
  <si>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</si>
  <si>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</si>
  <si>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</si>
  <si>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</si>
  <si>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</si>
  <si>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</si>
  <si>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</si>
  <si>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</si>
  <si>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</si>
  <si>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</si>
  <si>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</si>
  <si>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</si>
  <si>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</si>
  <si>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</si>
  <si>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</si>
  <si>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</si>
  <si>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</si>
  <si>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</si>
  <si>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</si>
  <si>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</si>
  <si>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</si>
  <si>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</si>
  <si>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</si>
  <si>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</si>
  <si>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</si>
  <si>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</si>
  <si>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</si>
  <si>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</si>
  <si>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</si>
  <si>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</si>
  <si>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</si>
  <si>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</si>
  <si>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</si>
  <si>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</si>
  <si>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</si>
  <si>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</si>
  <si>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</si>
  <si>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</si>
  <si>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</si>
  <si>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</si>
  <si>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</si>
  <si>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</si>
  <si>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</si>
  <si>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</si>
  <si>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</si>
  <si>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</si>
  <si>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</si>
  <si>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</si>
  <si>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</si>
  <si>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</si>
  <si>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</si>
  <si>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</si>
  <si>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</si>
  <si>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</si>
  <si>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</si>
  <si>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</si>
  <si>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</si>
  <si>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</si>
  <si>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</si>
  <si>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</si>
  <si>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</si>
  <si>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</si>
  <si>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</si>
  <si>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</si>
  <si>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</si>
  <si>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0701302N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</si>
  <si>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</si>
  <si>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</si>
  <si>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</si>
  <si>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</si>
  <si>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</si>
  <si>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</si>
  <si>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</si>
  <si>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</si>
  <si>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</si>
  <si>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</si>
  <si>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</si>
  <si>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</si>
  <si>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</si>
  <si>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</si>
  <si>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</si>
  <si>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</si>
  <si>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</si>
  <si>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</si>
  <si>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</si>
  <si>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</si>
  <si>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</si>
  <si>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</si>
  <si>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</si>
  <si>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</si>
  <si>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</si>
  <si>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</si>
  <si>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</si>
  <si>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</si>
  <si>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</si>
  <si>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</si>
  <si>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</si>
  <si>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</si>
  <si>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</si>
  <si>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</si>
  <si>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</si>
  <si>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</si>
  <si>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</si>
  <si>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</si>
  <si>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</si>
  <si>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</si>
  <si>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</si>
  <si>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</si>
  <si>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</si>
  <si>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</si>
  <si>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</si>
  <si>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</si>
  <si>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</si>
  <si>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</si>
  <si>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</si>
  <si>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</si>
  <si>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The Brook at High Falls Nursing Home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</si>
  <si>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</si>
  <si>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</si>
  <si>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</si>
  <si>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</si>
  <si>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</si>
  <si>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</si>
  <si>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</si>
  <si>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</si>
  <si>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</si>
  <si>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</si>
  <si>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</si>
  <si>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</si>
  <si>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</si>
  <si>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</si>
  <si>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</si>
  <si>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</si>
  <si>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</si>
  <si>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</si>
  <si>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</si>
  <si>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</si>
  <si>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</si>
  <si>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</si>
  <si>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</si>
  <si>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</si>
  <si>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</si>
  <si>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</si>
  <si>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</si>
  <si>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</si>
  <si>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</si>
  <si>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</si>
  <si>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</si>
  <si>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</si>
  <si>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</si>
  <si>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</si>
  <si>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</si>
  <si>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</si>
  <si>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</si>
  <si>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</si>
  <si>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</si>
  <si>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</si>
  <si>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</si>
  <si>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</si>
  <si>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</si>
  <si>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</si>
  <si>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</si>
  <si>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</si>
  <si>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</si>
  <si>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</si>
  <si>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</si>
  <si>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</si>
  <si>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</si>
  <si>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</si>
  <si>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</si>
  <si>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</si>
  <si>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</si>
  <si>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</si>
  <si>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</si>
  <si>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</si>
  <si>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</si>
  <si>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</si>
  <si>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</si>
  <si>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</si>
  <si>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</si>
  <si>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</si>
  <si>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</si>
  <si>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</si>
  <si>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</si>
  <si>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</si>
  <si>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</si>
  <si>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</si>
  <si>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</si>
  <si>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</si>
  <si>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</si>
  <si>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</si>
  <si>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</si>
  <si>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</si>
  <si>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</si>
  <si>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</si>
  <si>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</si>
  <si>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</si>
  <si>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</si>
  <si>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</si>
  <si>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</si>
  <si>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</si>
  <si>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</si>
  <si>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</si>
  <si>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</si>
  <si>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</si>
  <si>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</si>
  <si>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</si>
  <si>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</si>
  <si>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</si>
  <si>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</si>
  <si>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</si>
  <si>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</si>
  <si>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</si>
  <si>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</si>
  <si>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</si>
  <si>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</si>
  <si>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</si>
  <si>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</si>
  <si>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</si>
  <si>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</si>
  <si>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</si>
  <si>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</si>
  <si>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</si>
  <si>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</si>
  <si>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</si>
  <si>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</si>
  <si>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</si>
  <si>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</si>
  <si>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</si>
  <si>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</si>
  <si>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</si>
  <si>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</si>
  <si>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</si>
  <si>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</si>
  <si>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</si>
  <si>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</si>
  <si>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</si>
  <si>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</si>
  <si>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</si>
  <si>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</si>
  <si>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</si>
  <si>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</si>
  <si>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</si>
  <si>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</si>
  <si>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</si>
  <si>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</si>
  <si>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</si>
  <si>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</si>
  <si>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</si>
  <si>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</si>
  <si>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</si>
  <si>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</si>
  <si>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</si>
  <si>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</si>
  <si>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</si>
  <si>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</si>
  <si>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</si>
  <si>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</si>
  <si>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</si>
  <si>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</si>
  <si>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</si>
  <si>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</si>
  <si>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</si>
  <si>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</si>
  <si>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</si>
  <si>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</si>
  <si>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</si>
  <si>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</si>
  <si>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</si>
  <si>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</si>
  <si>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</si>
  <si>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</si>
  <si>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</si>
  <si>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</si>
  <si>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</si>
  <si>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</si>
  <si>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</si>
  <si>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</si>
  <si>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</si>
  <si>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</si>
  <si>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</si>
  <si>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</si>
  <si>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</si>
  <si>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</si>
  <si>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</si>
  <si>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</si>
  <si>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</si>
  <si>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</si>
  <si>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</si>
  <si>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</si>
  <si>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</si>
  <si>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</si>
  <si>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</si>
  <si>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</si>
  <si>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</si>
  <si>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</si>
  <si>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</si>
  <si>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</si>
  <si>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</si>
  <si>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</si>
  <si>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</si>
  <si>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</si>
  <si>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</si>
  <si>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</si>
  <si>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</si>
  <si>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</si>
  <si>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</si>
  <si>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</si>
  <si>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</si>
  <si>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</si>
  <si>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</si>
  <si>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</si>
  <si>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</si>
  <si>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</si>
  <si>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</si>
  <si>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</si>
  <si>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</si>
  <si>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</si>
  <si>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</si>
  <si>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</si>
  <si>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</si>
  <si>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</si>
  <si>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</si>
  <si>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</si>
  <si>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</si>
  <si>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</si>
  <si>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</si>
  <si>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</si>
  <si>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</si>
  <si>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</si>
  <si>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</si>
  <si>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</si>
  <si>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</si>
  <si>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</si>
  <si>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</si>
  <si>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</si>
  <si>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</si>
  <si>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</si>
  <si>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</si>
  <si>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7001393V</t>
  </si>
  <si>
    <t>7001393S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</si>
  <si>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</si>
  <si>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</si>
  <si>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</si>
  <si>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</si>
  <si>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</si>
  <si>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</si>
  <si>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</si>
  <si>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</si>
  <si>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</si>
  <si>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</si>
  <si>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</si>
  <si>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</si>
  <si>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</si>
  <si>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</si>
  <si>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</si>
  <si>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</si>
  <si>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</si>
  <si>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</si>
  <si>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</si>
  <si>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7002352V</t>
  </si>
  <si>
    <t>2750304B</t>
  </si>
  <si>
    <t>7003377V</t>
  </si>
  <si>
    <t>2904301V</t>
  </si>
  <si>
    <t>5151319V</t>
  </si>
  <si>
    <t>2701006V</t>
  </si>
  <si>
    <t>2701006S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</si>
  <si>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</si>
  <si>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</si>
  <si>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</si>
  <si>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</si>
  <si>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</si>
  <si>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</si>
  <si>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</si>
  <si>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</si>
  <si>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</si>
  <si>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</si>
  <si>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</si>
  <si>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</si>
  <si>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</si>
  <si>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</si>
  <si>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</si>
  <si>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</si>
  <si>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</si>
  <si>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</si>
  <si>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</si>
  <si>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</si>
  <si>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</si>
  <si>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</si>
  <si>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</si>
  <si>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</si>
  <si>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</si>
  <si>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</si>
  <si>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</si>
  <si>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</si>
  <si>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</si>
  <si>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</si>
  <si>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</si>
  <si>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</si>
  <si>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</si>
  <si>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</si>
  <si>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</si>
  <si>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</si>
  <si>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</si>
  <si>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</si>
  <si>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</si>
  <si>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</si>
  <si>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</si>
  <si>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</si>
  <si>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</si>
  <si>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</si>
  <si>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</si>
  <si>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</si>
  <si>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</si>
  <si>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</si>
  <si>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</si>
  <si>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</si>
  <si>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</si>
  <si>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</si>
  <si>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</si>
  <si>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</si>
  <si>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</si>
  <si>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</si>
  <si>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</si>
  <si>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</si>
  <si>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</si>
  <si>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5123306N</t>
  </si>
  <si>
    <t>Orchard Rehabilitation and Nursing Center</t>
  </si>
  <si>
    <t>Jewish Home of Rochester</t>
  </si>
  <si>
    <t>Swan Lake Nursing and Rehabilitation</t>
  </si>
  <si>
    <t>Division of Finance and Rate Setting</t>
  </si>
  <si>
    <t>5921303N</t>
  </si>
  <si>
    <t>Springvale Nursing and Rehabilitation Center</t>
  </si>
  <si>
    <t>2762302N</t>
  </si>
  <si>
    <t>0601305N</t>
  </si>
  <si>
    <t>6027304N</t>
  </si>
  <si>
    <t>1461303N</t>
  </si>
  <si>
    <t>5153312N</t>
  </si>
  <si>
    <t>Pine Forest Center for Rehabilitation and Healthcare</t>
  </si>
  <si>
    <t>0226303N</t>
  </si>
  <si>
    <t>1063303N</t>
  </si>
  <si>
    <t>5154329N</t>
  </si>
  <si>
    <t>5154328N</t>
  </si>
  <si>
    <t>0433304N</t>
  </si>
  <si>
    <t>7002362N</t>
  </si>
  <si>
    <t>West Village Rehabilitation and Nursing Center</t>
  </si>
  <si>
    <t>SFY 2024 - 2025 Payment</t>
  </si>
  <si>
    <t>4/1/24 - 3/31/25</t>
  </si>
  <si>
    <t>1/1/23 - 12/31/23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</si>
</sst>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14" fontId="0" fillId="0" borderId="0" xfId="0" applyNumberFormat="1" applyFill="1"/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/>
    <xf numFmtId="164" fontId="1" fillId="0" borderId="10" xfId="0" applyNumberFormat="1" applyFont="1" applyFill="1" applyBorder="1"/>
    <xf numFmtId="0" fontId="0" fillId="0" borderId="2" xfId="0" applyFill="1" applyBorder="1"/>
    <xf numFmtId="164" fontId="0" fillId="0" borderId="13" xfId="0" applyNumberFormat="1" applyFill="1" applyBorder="1"/>
    <xf numFmtId="164" fontId="0" fillId="0" borderId="6" xfId="0" applyNumberFormat="1" applyFill="1" applyBorder="1"/>
    <xf numFmtId="0" fontId="0" fillId="0" borderId="6" xfId="0" applyFill="1" applyBorder="1"/>
    <xf numFmtId="0" fontId="0" fillId="0" borderId="5" xfId="0" applyFill="1" applyBorder="1"/>
    <xf numFmtId="164" fontId="0" fillId="0" borderId="0" xfId="0" applyNumberFormat="1" applyFill="1" applyBorder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0" fillId="0" borderId="9" xfId="0" applyFill="1" applyBorder="1"/>
    <xf numFmtId="0" fontId="0" fillId="0" borderId="10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0" xfId="0" applyNumberFormat="1" applyFill="1" applyBorder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DF8D-8527-4C9D-870D-42054181B4BB}">
  <sheetPr>
    <tabColor rgb="FFFFFF00"/>
    <pageSetUpPr fitToPage="1"/>
  </sheetPr>
  <dimension ref="A1:E698"/>
  <sheetViews>
    <sheetView tabSelected="1" workbookViewId="0">
      <pane ySplit="8" topLeftCell="A692" activePane="bottomLeft" state="frozen"/>
      <selection pane="bottomLeft" activeCell="A12" sqref="A12:XFD12"/>
    </sheetView>
  </sheetViews>
  <sheetFormatPr defaultColWidth="9.109375" defaultRowHeight="14.4" x14ac:dyDescent="0.3"/>
  <cols>
    <col min="1" max="1" width="10.88671875" style="1" bestFit="1" customWidth="1"/>
    <col min="2" max="2" width="55.109375" style="1" customWidth="1"/>
    <col min="3" max="3" width="17.109375" style="1" customWidth="1"/>
    <col min="4" max="4" width="17.5546875" style="1" customWidth="1"/>
    <col min="5" max="5" width="13.88671875" style="1" bestFit="1" customWidth="1"/>
    <col min="6" max="16384" width="9.109375" style="1"/>
  </cols>
  <sheetData>
    <row r="1" spans="1:5" x14ac:dyDescent="0.3">
      <c r="A1" s="8">
        <f ca="1">TODAY()</f>
        <v>45719</v>
      </c>
    </row>
    <row r="2" spans="1:5" ht="18" x14ac:dyDescent="0.35">
      <c r="A2" s="25" t="s">
        <v>0</v>
      </c>
      <c r="B2" s="25"/>
      <c r="C2" s="25"/>
      <c r="D2" s="25"/>
      <c r="E2" s="25"/>
    </row>
    <row r="3" spans="1:5" ht="18" x14ac:dyDescent="0.35">
      <c r="A3" s="25" t="s">
        <v>1286</v>
      </c>
      <c r="B3" s="25"/>
      <c r="C3" s="25"/>
      <c r="D3" s="25"/>
      <c r="E3" s="25"/>
    </row>
    <row r="4" spans="1:5" ht="18" x14ac:dyDescent="0.35">
      <c r="A4" s="25" t="s">
        <v>1</v>
      </c>
      <c r="B4" s="25"/>
      <c r="C4" s="25"/>
      <c r="D4" s="25"/>
      <c r="E4" s="25"/>
    </row>
    <row r="5" spans="1:5" ht="18" x14ac:dyDescent="0.35">
      <c r="A5" s="25" t="s">
        <v>1302</v>
      </c>
      <c r="B5" s="25"/>
      <c r="C5" s="25"/>
      <c r="D5" s="25"/>
      <c r="E5" s="25"/>
    </row>
    <row r="6" spans="1:5" ht="43.2" x14ac:dyDescent="0.3">
      <c r="A6" s="26" t="s">
        <v>2</v>
      </c>
      <c r="B6" s="28" t="s">
        <v>3</v>
      </c>
      <c r="C6" s="2" t="s">
        <v>4</v>
      </c>
      <c r="D6" s="3" t="s">
        <v>5</v>
      </c>
      <c r="E6" s="4" t="s">
        <v>6</v>
      </c>
    </row>
    <row r="7" spans="1:5" ht="15" thickBot="1" x14ac:dyDescent="0.35">
      <c r="A7" s="27"/>
      <c r="B7" s="29"/>
      <c r="C7" s="5" t="s">
        <v>1303</v>
      </c>
      <c r="D7" s="6" t="s">
        <v>1304</v>
      </c>
      <c r="E7" s="7"/>
    </row>
    <row r="8" spans="1:5" ht="15" thickTop="1" x14ac:dyDescent="0.3">
      <c r="A8" s="19"/>
      <c r="B8" s="18"/>
      <c r="C8" s="9">
        <v>139999999.99999988</v>
      </c>
      <c r="D8" s="10">
        <v>4.7870429398244596E-8</v>
      </c>
      <c r="E8" s="11">
        <f>SUM(E9:E698)</f>
        <v>139999999.99999982</v>
      </c>
    </row>
    <row r="9" spans="1:5" x14ac:dyDescent="0.3">
      <c r="A9" s="16" t="s">
        <v>7</v>
      </c>
      <c r="B9" s="12" t="s">
        <v>8</v>
      </c>
      <c r="C9" s="13">
        <v>865679.91999999993</v>
      </c>
      <c r="D9" s="17">
        <v>39120.965953553095</v>
      </c>
      <c r="E9" s="14">
        <f t="shared" ref="E9:E73" si="0">C9+D9</f>
        <v>904800.88595355302</v>
      </c>
    </row>
    <row r="10" spans="1:5" x14ac:dyDescent="0.3">
      <c r="A10" s="16" t="s">
        <v>9</v>
      </c>
      <c r="B10" s="15" t="s">
        <v>10</v>
      </c>
      <c r="C10" s="13">
        <v>134062.25</v>
      </c>
      <c r="D10" s="17">
        <v>3992.293622818328</v>
      </c>
      <c r="E10" s="14">
        <f t="shared" si="0"/>
        <v>138054.54362281834</v>
      </c>
    </row>
    <row r="11" spans="1:5" x14ac:dyDescent="0.3">
      <c r="A11" s="16" t="s">
        <v>11</v>
      </c>
      <c r="B11" s="15" t="s">
        <v>12</v>
      </c>
      <c r="C11" s="13">
        <v>31612.6</v>
      </c>
      <c r="D11" s="17">
        <v>-3422.6236959440612</v>
      </c>
      <c r="E11" s="14">
        <f t="shared" si="0"/>
        <v>28189.976304055937</v>
      </c>
    </row>
    <row r="12" spans="1:5" x14ac:dyDescent="0.3">
      <c r="A12" s="16" t="s">
        <v>13</v>
      </c>
      <c r="B12" s="15" t="s">
        <v>14</v>
      </c>
      <c r="C12" s="13">
        <v>190054.24</v>
      </c>
      <c r="D12" s="17">
        <v>-81058.171995127719</v>
      </c>
      <c r="E12" s="14">
        <f t="shared" si="0"/>
        <v>108996.06800487227</v>
      </c>
    </row>
    <row r="13" spans="1:5" x14ac:dyDescent="0.3">
      <c r="A13" s="16" t="s">
        <v>15</v>
      </c>
      <c r="B13" s="15" t="s">
        <v>16</v>
      </c>
      <c r="C13" s="13">
        <v>182979.72999999998</v>
      </c>
      <c r="D13" s="17">
        <v>5091.6639779658071</v>
      </c>
      <c r="E13" s="14">
        <f t="shared" si="0"/>
        <v>188071.39397796578</v>
      </c>
    </row>
    <row r="14" spans="1:5" x14ac:dyDescent="0.3">
      <c r="A14" s="16" t="s">
        <v>17</v>
      </c>
      <c r="B14" s="15" t="s">
        <v>18</v>
      </c>
      <c r="C14" s="13">
        <v>83993.24</v>
      </c>
      <c r="D14" s="17">
        <v>-1287.8385290978258</v>
      </c>
      <c r="E14" s="14">
        <f t="shared" si="0"/>
        <v>82705.401470902172</v>
      </c>
    </row>
    <row r="15" spans="1:5" x14ac:dyDescent="0.3">
      <c r="A15" s="16" t="s">
        <v>19</v>
      </c>
      <c r="B15" s="15" t="s">
        <v>20</v>
      </c>
      <c r="C15" s="13">
        <v>113089.08</v>
      </c>
      <c r="D15" s="17">
        <v>6936.5387639539185</v>
      </c>
      <c r="E15" s="14">
        <f t="shared" si="0"/>
        <v>120025.61876395391</v>
      </c>
    </row>
    <row r="16" spans="1:5" x14ac:dyDescent="0.3">
      <c r="A16" s="16" t="s">
        <v>21</v>
      </c>
      <c r="B16" s="15" t="s">
        <v>22</v>
      </c>
      <c r="C16" s="13">
        <v>115440.04999999999</v>
      </c>
      <c r="D16" s="17">
        <v>11505.055872242352</v>
      </c>
      <c r="E16" s="14">
        <f t="shared" si="0"/>
        <v>126945.10587224233</v>
      </c>
    </row>
    <row r="17" spans="1:5" x14ac:dyDescent="0.3">
      <c r="A17" s="16" t="s">
        <v>23</v>
      </c>
      <c r="B17" s="15" t="s">
        <v>24</v>
      </c>
      <c r="C17" s="13">
        <v>105044.81</v>
      </c>
      <c r="D17" s="17">
        <v>-20922.309287406049</v>
      </c>
      <c r="E17" s="14">
        <f t="shared" si="0"/>
        <v>84122.500712593945</v>
      </c>
    </row>
    <row r="18" spans="1:5" x14ac:dyDescent="0.3">
      <c r="A18" s="16" t="s">
        <v>25</v>
      </c>
      <c r="B18" s="15" t="s">
        <v>26</v>
      </c>
      <c r="C18" s="13">
        <v>157848</v>
      </c>
      <c r="D18" s="17">
        <v>8787.3692019570881</v>
      </c>
      <c r="E18" s="14">
        <f t="shared" si="0"/>
        <v>166635.36920195707</v>
      </c>
    </row>
    <row r="19" spans="1:5" x14ac:dyDescent="0.3">
      <c r="A19" s="16" t="s">
        <v>27</v>
      </c>
      <c r="B19" s="15" t="s">
        <v>28</v>
      </c>
      <c r="C19" s="13">
        <v>166415.69</v>
      </c>
      <c r="D19" s="17">
        <v>-8455.3493783609229</v>
      </c>
      <c r="E19" s="14">
        <f t="shared" si="0"/>
        <v>157960.34062163907</v>
      </c>
    </row>
    <row r="20" spans="1:5" x14ac:dyDescent="0.3">
      <c r="A20" s="16" t="s">
        <v>29</v>
      </c>
      <c r="B20" s="15" t="s">
        <v>30</v>
      </c>
      <c r="C20" s="13">
        <v>347033.57</v>
      </c>
      <c r="D20" s="17">
        <v>12233.19024333579</v>
      </c>
      <c r="E20" s="14">
        <f t="shared" si="0"/>
        <v>359266.7602433358</v>
      </c>
    </row>
    <row r="21" spans="1:5" x14ac:dyDescent="0.3">
      <c r="A21" s="16" t="s">
        <v>31</v>
      </c>
      <c r="B21" s="15" t="s">
        <v>32</v>
      </c>
      <c r="C21" s="13">
        <v>151797.17000000001</v>
      </c>
      <c r="D21" s="17">
        <v>-3905.2492227777038</v>
      </c>
      <c r="E21" s="14">
        <f t="shared" si="0"/>
        <v>147891.92077722232</v>
      </c>
    </row>
    <row r="22" spans="1:5" x14ac:dyDescent="0.3">
      <c r="A22" s="16" t="s">
        <v>33</v>
      </c>
      <c r="B22" s="15" t="s">
        <v>34</v>
      </c>
      <c r="C22" s="13">
        <v>99601.07</v>
      </c>
      <c r="D22" s="17">
        <v>6529.3367775000661</v>
      </c>
      <c r="E22" s="14">
        <f t="shared" si="0"/>
        <v>106130.40677750007</v>
      </c>
    </row>
    <row r="23" spans="1:5" x14ac:dyDescent="0.3">
      <c r="A23" s="16" t="s">
        <v>35</v>
      </c>
      <c r="B23" s="15" t="s">
        <v>36</v>
      </c>
      <c r="C23" s="13">
        <v>508123.32</v>
      </c>
      <c r="D23" s="17">
        <v>-62820.031014958309</v>
      </c>
      <c r="E23" s="14">
        <f t="shared" si="0"/>
        <v>445303.28898504167</v>
      </c>
    </row>
    <row r="24" spans="1:5" x14ac:dyDescent="0.3">
      <c r="A24" s="16" t="s">
        <v>37</v>
      </c>
      <c r="B24" s="15" t="s">
        <v>38</v>
      </c>
      <c r="C24" s="13">
        <v>278432.58999999997</v>
      </c>
      <c r="D24" s="17">
        <v>8695.5754676373763</v>
      </c>
      <c r="E24" s="14">
        <f t="shared" si="0"/>
        <v>287128.16546763736</v>
      </c>
    </row>
    <row r="25" spans="1:5" x14ac:dyDescent="0.3">
      <c r="A25" s="16" t="s">
        <v>39</v>
      </c>
      <c r="B25" s="15" t="s">
        <v>40</v>
      </c>
      <c r="C25" s="13">
        <v>232039.35</v>
      </c>
      <c r="D25" s="17">
        <v>13091.23539302517</v>
      </c>
      <c r="E25" s="14">
        <f t="shared" si="0"/>
        <v>245130.58539302519</v>
      </c>
    </row>
    <row r="26" spans="1:5" x14ac:dyDescent="0.3">
      <c r="A26" s="16" t="s">
        <v>41</v>
      </c>
      <c r="B26" s="15" t="s">
        <v>42</v>
      </c>
      <c r="C26" s="13">
        <v>601766.84</v>
      </c>
      <c r="D26" s="17">
        <v>-13815.380562362028</v>
      </c>
      <c r="E26" s="14">
        <f t="shared" si="0"/>
        <v>587951.45943763794</v>
      </c>
    </row>
    <row r="27" spans="1:5" x14ac:dyDescent="0.3">
      <c r="A27" s="16" t="s">
        <v>43</v>
      </c>
      <c r="B27" s="15" t="s">
        <v>44</v>
      </c>
      <c r="C27" s="13">
        <v>90785.88</v>
      </c>
      <c r="D27" s="17">
        <v>5777.2655360617209</v>
      </c>
      <c r="E27" s="14">
        <f t="shared" si="0"/>
        <v>96563.145536061726</v>
      </c>
    </row>
    <row r="28" spans="1:5" x14ac:dyDescent="0.3">
      <c r="A28" s="16" t="s">
        <v>45</v>
      </c>
      <c r="B28" s="15" t="s">
        <v>46</v>
      </c>
      <c r="C28" s="13">
        <v>74636.84</v>
      </c>
      <c r="D28" s="17">
        <v>-8166.2121724410099</v>
      </c>
      <c r="E28" s="14">
        <f t="shared" si="0"/>
        <v>66470.627827558987</v>
      </c>
    </row>
    <row r="29" spans="1:5" x14ac:dyDescent="0.3">
      <c r="A29" s="16" t="s">
        <v>47</v>
      </c>
      <c r="B29" s="15" t="s">
        <v>48</v>
      </c>
      <c r="C29" s="13">
        <v>189612.91</v>
      </c>
      <c r="D29" s="17">
        <v>10168.470711698603</v>
      </c>
      <c r="E29" s="14">
        <f t="shared" si="0"/>
        <v>199781.38071169861</v>
      </c>
    </row>
    <row r="30" spans="1:5" x14ac:dyDescent="0.3">
      <c r="A30" s="16" t="s">
        <v>49</v>
      </c>
      <c r="B30" s="15" t="s">
        <v>50</v>
      </c>
      <c r="C30" s="13">
        <v>38565.449999999997</v>
      </c>
      <c r="D30" s="17">
        <v>4280.2647487447102</v>
      </c>
      <c r="E30" s="14">
        <f t="shared" si="0"/>
        <v>42845.714748744707</v>
      </c>
    </row>
    <row r="31" spans="1:5" x14ac:dyDescent="0.3">
      <c r="A31" s="16" t="s">
        <v>51</v>
      </c>
      <c r="B31" s="15" t="s">
        <v>52</v>
      </c>
      <c r="C31" s="13">
        <v>301874.87</v>
      </c>
      <c r="D31" s="17">
        <v>-5312.3362189790205</v>
      </c>
      <c r="E31" s="14">
        <f t="shared" si="0"/>
        <v>296562.53378102096</v>
      </c>
    </row>
    <row r="32" spans="1:5" x14ac:dyDescent="0.3">
      <c r="A32" s="16" t="s">
        <v>53</v>
      </c>
      <c r="B32" s="15" t="s">
        <v>54</v>
      </c>
      <c r="C32" s="13">
        <v>199430.03</v>
      </c>
      <c r="D32" s="17">
        <v>-14365.308398359521</v>
      </c>
      <c r="E32" s="14">
        <f t="shared" si="0"/>
        <v>185064.72160164049</v>
      </c>
    </row>
    <row r="33" spans="1:5" x14ac:dyDescent="0.3">
      <c r="A33" s="16" t="s">
        <v>55</v>
      </c>
      <c r="B33" s="15" t="s">
        <v>56</v>
      </c>
      <c r="C33" s="13">
        <v>24648.28</v>
      </c>
      <c r="D33" s="17">
        <v>-9336.2112875393632</v>
      </c>
      <c r="E33" s="14">
        <f t="shared" si="0"/>
        <v>15312.068712460636</v>
      </c>
    </row>
    <row r="34" spans="1:5" x14ac:dyDescent="0.3">
      <c r="A34" s="16" t="s">
        <v>57</v>
      </c>
      <c r="B34" s="15" t="s">
        <v>58</v>
      </c>
      <c r="C34" s="13">
        <v>265945.07</v>
      </c>
      <c r="D34" s="17">
        <v>129886.08270511875</v>
      </c>
      <c r="E34" s="14">
        <f t="shared" si="0"/>
        <v>395831.15270511876</v>
      </c>
    </row>
    <row r="35" spans="1:5" x14ac:dyDescent="0.3">
      <c r="A35" s="16" t="s">
        <v>59</v>
      </c>
      <c r="B35" s="15" t="s">
        <v>60</v>
      </c>
      <c r="C35" s="13">
        <v>260217.76</v>
      </c>
      <c r="D35" s="17">
        <v>34979.593216882269</v>
      </c>
      <c r="E35" s="14">
        <f t="shared" si="0"/>
        <v>295197.35321688227</v>
      </c>
    </row>
    <row r="36" spans="1:5" x14ac:dyDescent="0.3">
      <c r="A36" s="16" t="s">
        <v>61</v>
      </c>
      <c r="B36" s="15" t="s">
        <v>62</v>
      </c>
      <c r="C36" s="13">
        <v>194383.29</v>
      </c>
      <c r="D36" s="17">
        <v>13136.828426217777</v>
      </c>
      <c r="E36" s="14">
        <f t="shared" si="0"/>
        <v>207520.11842621778</v>
      </c>
    </row>
    <row r="37" spans="1:5" x14ac:dyDescent="0.3">
      <c r="A37" s="16" t="s">
        <v>63</v>
      </c>
      <c r="B37" s="15" t="s">
        <v>64</v>
      </c>
      <c r="C37" s="13">
        <v>325604.69</v>
      </c>
      <c r="D37" s="17">
        <v>35.015608590489137</v>
      </c>
      <c r="E37" s="14">
        <f t="shared" si="0"/>
        <v>325639.70560859051</v>
      </c>
    </row>
    <row r="38" spans="1:5" x14ac:dyDescent="0.3">
      <c r="A38" s="16" t="s">
        <v>65</v>
      </c>
      <c r="B38" s="15" t="s">
        <v>66</v>
      </c>
      <c r="C38" s="13">
        <v>144407.49</v>
      </c>
      <c r="D38" s="17">
        <v>18416.565812568006</v>
      </c>
      <c r="E38" s="14">
        <f t="shared" si="0"/>
        <v>162824.055812568</v>
      </c>
    </row>
    <row r="39" spans="1:5" x14ac:dyDescent="0.3">
      <c r="A39" s="16" t="s">
        <v>67</v>
      </c>
      <c r="B39" s="15" t="s">
        <v>68</v>
      </c>
      <c r="C39" s="13">
        <v>145164.59</v>
      </c>
      <c r="D39" s="17">
        <v>-14078.316706268713</v>
      </c>
      <c r="E39" s="14">
        <f t="shared" si="0"/>
        <v>131086.27329373127</v>
      </c>
    </row>
    <row r="40" spans="1:5" x14ac:dyDescent="0.3">
      <c r="A40" s="16" t="s">
        <v>69</v>
      </c>
      <c r="B40" s="15" t="s">
        <v>70</v>
      </c>
      <c r="C40" s="13">
        <v>20519.11</v>
      </c>
      <c r="D40" s="17">
        <v>-6225.7447882351944</v>
      </c>
      <c r="E40" s="14">
        <f t="shared" si="0"/>
        <v>14293.365211764805</v>
      </c>
    </row>
    <row r="41" spans="1:5" x14ac:dyDescent="0.3">
      <c r="A41" s="16" t="s">
        <v>71</v>
      </c>
      <c r="B41" s="15" t="s">
        <v>72</v>
      </c>
      <c r="C41" s="13">
        <v>421833.48</v>
      </c>
      <c r="D41" s="17">
        <v>19232.808374476037</v>
      </c>
      <c r="E41" s="14">
        <f t="shared" si="0"/>
        <v>441066.28837447602</v>
      </c>
    </row>
    <row r="42" spans="1:5" x14ac:dyDescent="0.3">
      <c r="A42" s="16" t="s">
        <v>73</v>
      </c>
      <c r="B42" s="15" t="s">
        <v>74</v>
      </c>
      <c r="C42" s="13">
        <v>267473.75</v>
      </c>
      <c r="D42" s="17">
        <v>-5006.4060758268461</v>
      </c>
      <c r="E42" s="14">
        <f t="shared" si="0"/>
        <v>262467.34392417315</v>
      </c>
    </row>
    <row r="43" spans="1:5" x14ac:dyDescent="0.3">
      <c r="A43" s="16" t="s">
        <v>75</v>
      </c>
      <c r="B43" s="15" t="s">
        <v>76</v>
      </c>
      <c r="C43" s="13">
        <v>210497.24</v>
      </c>
      <c r="D43" s="17">
        <v>-8804.0788441361728</v>
      </c>
      <c r="E43" s="14">
        <f t="shared" si="0"/>
        <v>201693.16115586381</v>
      </c>
    </row>
    <row r="44" spans="1:5" x14ac:dyDescent="0.3">
      <c r="A44" s="16" t="s">
        <v>77</v>
      </c>
      <c r="B44" s="15" t="s">
        <v>78</v>
      </c>
      <c r="C44" s="13">
        <v>924222.07000000007</v>
      </c>
      <c r="D44" s="17">
        <v>-75186.536712965433</v>
      </c>
      <c r="E44" s="14">
        <f t="shared" si="0"/>
        <v>849035.5332870346</v>
      </c>
    </row>
    <row r="45" spans="1:5" x14ac:dyDescent="0.3">
      <c r="A45" s="16" t="s">
        <v>79</v>
      </c>
      <c r="B45" s="15" t="s">
        <v>80</v>
      </c>
      <c r="C45" s="13">
        <v>106761.48</v>
      </c>
      <c r="D45" s="17">
        <v>2090.7823732321121</v>
      </c>
      <c r="E45" s="14">
        <f t="shared" si="0"/>
        <v>108852.26237323211</v>
      </c>
    </row>
    <row r="46" spans="1:5" x14ac:dyDescent="0.3">
      <c r="A46" s="16" t="s">
        <v>81</v>
      </c>
      <c r="B46" s="15" t="s">
        <v>82</v>
      </c>
      <c r="C46" s="13">
        <v>72324.67</v>
      </c>
      <c r="D46" s="17">
        <v>-11387.793779396823</v>
      </c>
      <c r="E46" s="14">
        <f t="shared" si="0"/>
        <v>60936.876220603175</v>
      </c>
    </row>
    <row r="47" spans="1:5" x14ac:dyDescent="0.3">
      <c r="A47" s="16" t="s">
        <v>83</v>
      </c>
      <c r="B47" s="15" t="s">
        <v>84</v>
      </c>
      <c r="C47" s="13">
        <v>33431.009999999995</v>
      </c>
      <c r="D47" s="17">
        <v>-1684.5059271220271</v>
      </c>
      <c r="E47" s="14">
        <f t="shared" si="0"/>
        <v>31746.504072877968</v>
      </c>
    </row>
    <row r="48" spans="1:5" x14ac:dyDescent="0.3">
      <c r="A48" s="16" t="s">
        <v>1287</v>
      </c>
      <c r="B48" s="15" t="s">
        <v>1288</v>
      </c>
      <c r="C48" s="13">
        <v>112725.96</v>
      </c>
      <c r="D48" s="17">
        <v>-20092.191847068785</v>
      </c>
      <c r="E48" s="14">
        <f t="shared" si="0"/>
        <v>92633.768152931225</v>
      </c>
    </row>
    <row r="49" spans="1:5" x14ac:dyDescent="0.3">
      <c r="A49" s="16" t="s">
        <v>85</v>
      </c>
      <c r="B49" s="15" t="s">
        <v>86</v>
      </c>
      <c r="C49" s="13">
        <v>112253.63</v>
      </c>
      <c r="D49" s="17">
        <v>10218.120720327366</v>
      </c>
      <c r="E49" s="14">
        <f t="shared" si="0"/>
        <v>122471.75072032737</v>
      </c>
    </row>
    <row r="50" spans="1:5" x14ac:dyDescent="0.3">
      <c r="A50" s="16" t="s">
        <v>87</v>
      </c>
      <c r="B50" s="15" t="s">
        <v>88</v>
      </c>
      <c r="C50" s="13">
        <v>89698.96</v>
      </c>
      <c r="D50" s="17">
        <v>6447.1245978664629</v>
      </c>
      <c r="E50" s="14">
        <f t="shared" si="0"/>
        <v>96146.084597866473</v>
      </c>
    </row>
    <row r="51" spans="1:5" x14ac:dyDescent="0.3">
      <c r="A51" s="16" t="s">
        <v>89</v>
      </c>
      <c r="B51" s="15" t="s">
        <v>90</v>
      </c>
      <c r="C51" s="13">
        <v>154919.34999999998</v>
      </c>
      <c r="D51" s="17">
        <v>-14235.250940310347</v>
      </c>
      <c r="E51" s="14">
        <f t="shared" si="0"/>
        <v>140684.09905968962</v>
      </c>
    </row>
    <row r="52" spans="1:5" x14ac:dyDescent="0.3">
      <c r="A52" s="16" t="s">
        <v>91</v>
      </c>
      <c r="B52" s="15" t="s">
        <v>92</v>
      </c>
      <c r="C52" s="13">
        <v>426818.99</v>
      </c>
      <c r="D52" s="17">
        <v>-46337.435747417418</v>
      </c>
      <c r="E52" s="14">
        <f t="shared" si="0"/>
        <v>380481.5542525826</v>
      </c>
    </row>
    <row r="53" spans="1:5" x14ac:dyDescent="0.3">
      <c r="A53" s="16" t="s">
        <v>93</v>
      </c>
      <c r="B53" s="15" t="s">
        <v>94</v>
      </c>
      <c r="C53" s="13">
        <v>854073.09</v>
      </c>
      <c r="D53" s="17">
        <v>-32075.01244079438</v>
      </c>
      <c r="E53" s="14">
        <f t="shared" si="0"/>
        <v>821998.07755920559</v>
      </c>
    </row>
    <row r="54" spans="1:5" x14ac:dyDescent="0.3">
      <c r="A54" s="16" t="s">
        <v>95</v>
      </c>
      <c r="B54" s="15" t="s">
        <v>96</v>
      </c>
      <c r="C54" s="13">
        <v>150407.20000000001</v>
      </c>
      <c r="D54" s="17">
        <v>-17599.808788236231</v>
      </c>
      <c r="E54" s="14">
        <f t="shared" si="0"/>
        <v>132807.39121176378</v>
      </c>
    </row>
    <row r="55" spans="1:5" x14ac:dyDescent="0.3">
      <c r="A55" s="16" t="s">
        <v>97</v>
      </c>
      <c r="B55" s="15" t="s">
        <v>98</v>
      </c>
      <c r="C55" s="13">
        <v>257140.19</v>
      </c>
      <c r="D55" s="17">
        <v>16907.459375378545</v>
      </c>
      <c r="E55" s="14">
        <f t="shared" si="0"/>
        <v>274047.64937537856</v>
      </c>
    </row>
    <row r="56" spans="1:5" x14ac:dyDescent="0.3">
      <c r="A56" s="16" t="s">
        <v>99</v>
      </c>
      <c r="B56" s="15" t="s">
        <v>100</v>
      </c>
      <c r="C56" s="13">
        <v>371381.37</v>
      </c>
      <c r="D56" s="17">
        <v>40524.85712600949</v>
      </c>
      <c r="E56" s="14">
        <f t="shared" si="0"/>
        <v>411906.22712600947</v>
      </c>
    </row>
    <row r="57" spans="1:5" x14ac:dyDescent="0.3">
      <c r="A57" s="16" t="s">
        <v>101</v>
      </c>
      <c r="B57" s="15" t="s">
        <v>102</v>
      </c>
      <c r="C57" s="13">
        <v>79255.92</v>
      </c>
      <c r="D57" s="17">
        <v>6728.7509508374496</v>
      </c>
      <c r="E57" s="14">
        <f t="shared" si="0"/>
        <v>85984.670950837448</v>
      </c>
    </row>
    <row r="58" spans="1:5" x14ac:dyDescent="0.3">
      <c r="A58" s="16" t="s">
        <v>103</v>
      </c>
      <c r="B58" s="15" t="s">
        <v>104</v>
      </c>
      <c r="C58" s="13">
        <v>311537.57</v>
      </c>
      <c r="D58" s="17">
        <v>-21314.748173204978</v>
      </c>
      <c r="E58" s="14">
        <f t="shared" si="0"/>
        <v>290222.821826795</v>
      </c>
    </row>
    <row r="59" spans="1:5" x14ac:dyDescent="0.3">
      <c r="A59" s="16" t="s">
        <v>105</v>
      </c>
      <c r="B59" s="15" t="s">
        <v>106</v>
      </c>
      <c r="C59" s="13">
        <v>270135.65000000002</v>
      </c>
      <c r="D59" s="17">
        <v>-6027.3117685785546</v>
      </c>
      <c r="E59" s="14">
        <f t="shared" si="0"/>
        <v>264108.33823142148</v>
      </c>
    </row>
    <row r="60" spans="1:5" x14ac:dyDescent="0.3">
      <c r="A60" s="16" t="s">
        <v>107</v>
      </c>
      <c r="B60" s="15" t="s">
        <v>108</v>
      </c>
      <c r="C60" s="13">
        <v>442810.72</v>
      </c>
      <c r="D60" s="17">
        <v>16936.958912159651</v>
      </c>
      <c r="E60" s="14">
        <f t="shared" si="0"/>
        <v>459747.67891215964</v>
      </c>
    </row>
    <row r="61" spans="1:5" x14ac:dyDescent="0.3">
      <c r="A61" s="16" t="s">
        <v>109</v>
      </c>
      <c r="B61" s="15" t="s">
        <v>110</v>
      </c>
      <c r="C61" s="13">
        <v>132164.09</v>
      </c>
      <c r="D61" s="17">
        <v>-65101.412753172575</v>
      </c>
      <c r="E61" s="14">
        <f t="shared" si="0"/>
        <v>67062.677246827428</v>
      </c>
    </row>
    <row r="62" spans="1:5" x14ac:dyDescent="0.3">
      <c r="A62" s="16" t="s">
        <v>111</v>
      </c>
      <c r="B62" s="15" t="s">
        <v>112</v>
      </c>
      <c r="C62" s="13">
        <v>97731.829999999987</v>
      </c>
      <c r="D62" s="17">
        <v>-6880.9590057276764</v>
      </c>
      <c r="E62" s="14">
        <f t="shared" si="0"/>
        <v>90850.870994272307</v>
      </c>
    </row>
    <row r="63" spans="1:5" x14ac:dyDescent="0.3">
      <c r="A63" s="16" t="s">
        <v>113</v>
      </c>
      <c r="B63" s="15" t="s">
        <v>114</v>
      </c>
      <c r="C63" s="13">
        <v>504826.43</v>
      </c>
      <c r="D63" s="17">
        <v>137110.81430711743</v>
      </c>
      <c r="E63" s="14">
        <f t="shared" si="0"/>
        <v>641937.24430711742</v>
      </c>
    </row>
    <row r="64" spans="1:5" x14ac:dyDescent="0.3">
      <c r="A64" s="16" t="s">
        <v>115</v>
      </c>
      <c r="B64" s="15" t="s">
        <v>116</v>
      </c>
      <c r="C64" s="13">
        <v>430279.35</v>
      </c>
      <c r="D64" s="17">
        <v>-12593.346863607774</v>
      </c>
      <c r="E64" s="14">
        <f t="shared" si="0"/>
        <v>417686.00313639222</v>
      </c>
    </row>
    <row r="65" spans="1:5" x14ac:dyDescent="0.3">
      <c r="A65" s="16" t="s">
        <v>117</v>
      </c>
      <c r="B65" s="15" t="s">
        <v>118</v>
      </c>
      <c r="C65" s="13">
        <v>367795.51</v>
      </c>
      <c r="D65" s="17">
        <v>23079.951038527754</v>
      </c>
      <c r="E65" s="14">
        <f t="shared" si="0"/>
        <v>390875.46103852778</v>
      </c>
    </row>
    <row r="66" spans="1:5" x14ac:dyDescent="0.3">
      <c r="A66" s="16" t="s">
        <v>119</v>
      </c>
      <c r="B66" s="15" t="s">
        <v>120</v>
      </c>
      <c r="C66" s="13">
        <v>177301.94999999998</v>
      </c>
      <c r="D66" s="17">
        <v>-7261.1751410450379</v>
      </c>
      <c r="E66" s="14">
        <f t="shared" si="0"/>
        <v>170040.77485895494</v>
      </c>
    </row>
    <row r="67" spans="1:5" x14ac:dyDescent="0.3">
      <c r="A67" s="16" t="s">
        <v>121</v>
      </c>
      <c r="B67" s="15" t="s">
        <v>122</v>
      </c>
      <c r="C67" s="13">
        <v>259194.47999999998</v>
      </c>
      <c r="D67" s="17">
        <v>-22799.574438998432</v>
      </c>
      <c r="E67" s="14">
        <f t="shared" si="0"/>
        <v>236394.90556100156</v>
      </c>
    </row>
    <row r="68" spans="1:5" x14ac:dyDescent="0.3">
      <c r="A68" s="16" t="s">
        <v>123</v>
      </c>
      <c r="B68" s="15" t="s">
        <v>124</v>
      </c>
      <c r="C68" s="13">
        <v>510134.69</v>
      </c>
      <c r="D68" s="17">
        <v>-14829.919241001786</v>
      </c>
      <c r="E68" s="14">
        <f t="shared" si="0"/>
        <v>495304.77075899823</v>
      </c>
    </row>
    <row r="69" spans="1:5" x14ac:dyDescent="0.3">
      <c r="A69" s="16" t="s">
        <v>125</v>
      </c>
      <c r="B69" s="15" t="s">
        <v>126</v>
      </c>
      <c r="C69" s="13">
        <v>132964.43</v>
      </c>
      <c r="D69" s="17">
        <v>-14179.690714449767</v>
      </c>
      <c r="E69" s="14">
        <f t="shared" si="0"/>
        <v>118784.73928555023</v>
      </c>
    </row>
    <row r="70" spans="1:5" x14ac:dyDescent="0.3">
      <c r="A70" s="16" t="s">
        <v>127</v>
      </c>
      <c r="B70" s="15" t="s">
        <v>128</v>
      </c>
      <c r="C70" s="13">
        <v>404905.6</v>
      </c>
      <c r="D70" s="17">
        <v>-34342.768513623858</v>
      </c>
      <c r="E70" s="14">
        <f t="shared" si="0"/>
        <v>370562.83148637612</v>
      </c>
    </row>
    <row r="71" spans="1:5" x14ac:dyDescent="0.3">
      <c r="A71" s="16" t="s">
        <v>129</v>
      </c>
      <c r="B71" s="15" t="s">
        <v>130</v>
      </c>
      <c r="C71" s="13">
        <v>345176.55</v>
      </c>
      <c r="D71" s="17">
        <v>8530.5279127339454</v>
      </c>
      <c r="E71" s="14">
        <f t="shared" si="0"/>
        <v>353707.07791273395</v>
      </c>
    </row>
    <row r="72" spans="1:5" x14ac:dyDescent="0.3">
      <c r="A72" s="16" t="s">
        <v>133</v>
      </c>
      <c r="B72" s="15" t="s">
        <v>134</v>
      </c>
      <c r="C72" s="13">
        <v>375585.92</v>
      </c>
      <c r="D72" s="17">
        <v>-14187.543946673672</v>
      </c>
      <c r="E72" s="14">
        <f t="shared" si="0"/>
        <v>361398.3760533263</v>
      </c>
    </row>
    <row r="73" spans="1:5" x14ac:dyDescent="0.3">
      <c r="A73" s="16" t="s">
        <v>135</v>
      </c>
      <c r="B73" s="15" t="s">
        <v>136</v>
      </c>
      <c r="C73" s="13">
        <v>123664.25</v>
      </c>
      <c r="D73" s="17">
        <v>-7004.2523132998213</v>
      </c>
      <c r="E73" s="14">
        <f t="shared" si="0"/>
        <v>116659.99768670018</v>
      </c>
    </row>
    <row r="74" spans="1:5" x14ac:dyDescent="0.3">
      <c r="A74" s="16" t="s">
        <v>137</v>
      </c>
      <c r="B74" s="15" t="s">
        <v>138</v>
      </c>
      <c r="C74" s="13">
        <v>0</v>
      </c>
      <c r="D74" s="17">
        <v>-2280.0407007628869</v>
      </c>
      <c r="E74" s="14">
        <f t="shared" ref="E74:E137" si="1">C74+D74</f>
        <v>-2280.0407007628869</v>
      </c>
    </row>
    <row r="75" spans="1:5" x14ac:dyDescent="0.3">
      <c r="A75" s="16" t="s">
        <v>139</v>
      </c>
      <c r="B75" s="15" t="s">
        <v>140</v>
      </c>
      <c r="C75" s="13">
        <v>144925.97</v>
      </c>
      <c r="D75" s="17">
        <v>902.28147002607875</v>
      </c>
      <c r="E75" s="14">
        <f t="shared" si="1"/>
        <v>145828.25147002609</v>
      </c>
    </row>
    <row r="76" spans="1:5" x14ac:dyDescent="0.3">
      <c r="A76" s="16" t="s">
        <v>141</v>
      </c>
      <c r="B76" s="15" t="s">
        <v>142</v>
      </c>
      <c r="C76" s="13">
        <v>304003.28000000003</v>
      </c>
      <c r="D76" s="17">
        <v>-18809.912802830411</v>
      </c>
      <c r="E76" s="14">
        <f t="shared" si="1"/>
        <v>285193.36719716963</v>
      </c>
    </row>
    <row r="77" spans="1:5" x14ac:dyDescent="0.3">
      <c r="A77" s="16" t="s">
        <v>143</v>
      </c>
      <c r="B77" s="15" t="s">
        <v>144</v>
      </c>
      <c r="C77" s="13">
        <v>258251.45</v>
      </c>
      <c r="D77" s="17">
        <v>25758.000891824486</v>
      </c>
      <c r="E77" s="14">
        <f t="shared" si="1"/>
        <v>284009.4508918245</v>
      </c>
    </row>
    <row r="78" spans="1:5" x14ac:dyDescent="0.3">
      <c r="A78" s="16" t="s">
        <v>145</v>
      </c>
      <c r="B78" s="15" t="s">
        <v>146</v>
      </c>
      <c r="C78" s="13">
        <v>429367.65</v>
      </c>
      <c r="D78" s="17">
        <v>-25115.647486269809</v>
      </c>
      <c r="E78" s="14">
        <f t="shared" si="1"/>
        <v>404252.0025137302</v>
      </c>
    </row>
    <row r="79" spans="1:5" x14ac:dyDescent="0.3">
      <c r="A79" s="16" t="s">
        <v>147</v>
      </c>
      <c r="B79" s="15" t="s">
        <v>148</v>
      </c>
      <c r="C79" s="13">
        <v>87764.160000000003</v>
      </c>
      <c r="D79" s="17">
        <v>3794.8487697870369</v>
      </c>
      <c r="E79" s="14">
        <f t="shared" si="1"/>
        <v>91559.008769787033</v>
      </c>
    </row>
    <row r="80" spans="1:5" x14ac:dyDescent="0.3">
      <c r="A80" s="16" t="s">
        <v>149</v>
      </c>
      <c r="B80" s="15" t="s">
        <v>150</v>
      </c>
      <c r="C80" s="13">
        <v>173998.81</v>
      </c>
      <c r="D80" s="17">
        <v>15527.489027319287</v>
      </c>
      <c r="E80" s="14">
        <f t="shared" si="1"/>
        <v>189526.2990273193</v>
      </c>
    </row>
    <row r="81" spans="1:5" x14ac:dyDescent="0.3">
      <c r="A81" s="16" t="s">
        <v>151</v>
      </c>
      <c r="B81" s="15" t="s">
        <v>152</v>
      </c>
      <c r="C81" s="13">
        <v>121508.76000000001</v>
      </c>
      <c r="D81" s="17">
        <v>2240.7485229142876</v>
      </c>
      <c r="E81" s="14">
        <f t="shared" si="1"/>
        <v>123749.5085229143</v>
      </c>
    </row>
    <row r="82" spans="1:5" x14ac:dyDescent="0.3">
      <c r="A82" s="16" t="s">
        <v>153</v>
      </c>
      <c r="B82" s="15" t="s">
        <v>154</v>
      </c>
      <c r="C82" s="13">
        <v>134675.04999999999</v>
      </c>
      <c r="D82" s="17">
        <v>3231.4950539306665</v>
      </c>
      <c r="E82" s="14">
        <f t="shared" si="1"/>
        <v>137906.54505393066</v>
      </c>
    </row>
    <row r="83" spans="1:5" x14ac:dyDescent="0.3">
      <c r="A83" s="16" t="s">
        <v>155</v>
      </c>
      <c r="B83" s="15" t="s">
        <v>156</v>
      </c>
      <c r="C83" s="13">
        <v>167563.07999999999</v>
      </c>
      <c r="D83" s="17">
        <v>7976.9688412830801</v>
      </c>
      <c r="E83" s="14">
        <f t="shared" si="1"/>
        <v>175540.04884128307</v>
      </c>
    </row>
    <row r="84" spans="1:5" x14ac:dyDescent="0.3">
      <c r="A84" s="16" t="s">
        <v>157</v>
      </c>
      <c r="B84" s="15" t="s">
        <v>158</v>
      </c>
      <c r="C84" s="13">
        <v>188775.05000000002</v>
      </c>
      <c r="D84" s="17">
        <v>5464.1623605683053</v>
      </c>
      <c r="E84" s="14">
        <f t="shared" si="1"/>
        <v>194239.21236056832</v>
      </c>
    </row>
    <row r="85" spans="1:5" x14ac:dyDescent="0.3">
      <c r="A85" s="16" t="s">
        <v>159</v>
      </c>
      <c r="B85" s="15" t="s">
        <v>160</v>
      </c>
      <c r="C85" s="13">
        <v>29153.949999999997</v>
      </c>
      <c r="D85" s="17">
        <v>-7493.2096255726365</v>
      </c>
      <c r="E85" s="14">
        <f t="shared" si="1"/>
        <v>21660.740374427362</v>
      </c>
    </row>
    <row r="86" spans="1:5" x14ac:dyDescent="0.3">
      <c r="A86" s="16" t="s">
        <v>161</v>
      </c>
      <c r="B86" s="15" t="s">
        <v>162</v>
      </c>
      <c r="C86" s="13">
        <v>193823.85</v>
      </c>
      <c r="D86" s="17">
        <v>11708.325271874382</v>
      </c>
      <c r="E86" s="14">
        <f t="shared" si="1"/>
        <v>205532.17527187438</v>
      </c>
    </row>
    <row r="87" spans="1:5" x14ac:dyDescent="0.3">
      <c r="A87" s="16" t="s">
        <v>163</v>
      </c>
      <c r="B87" s="15" t="s">
        <v>164</v>
      </c>
      <c r="C87" s="13">
        <v>126946.77</v>
      </c>
      <c r="D87" s="17">
        <v>-10049.415506376565</v>
      </c>
      <c r="E87" s="14">
        <f t="shared" si="1"/>
        <v>116897.35449362344</v>
      </c>
    </row>
    <row r="88" spans="1:5" x14ac:dyDescent="0.3">
      <c r="A88" s="16" t="s">
        <v>165</v>
      </c>
      <c r="B88" s="15" t="s">
        <v>166</v>
      </c>
      <c r="C88" s="13">
        <v>73142.09</v>
      </c>
      <c r="D88" s="17">
        <v>3088.1475156502911</v>
      </c>
      <c r="E88" s="14">
        <f t="shared" si="1"/>
        <v>76230.237515650282</v>
      </c>
    </row>
    <row r="89" spans="1:5" x14ac:dyDescent="0.3">
      <c r="A89" s="16" t="s">
        <v>167</v>
      </c>
      <c r="B89" s="15" t="s">
        <v>168</v>
      </c>
      <c r="C89" s="13">
        <v>262749.12</v>
      </c>
      <c r="D89" s="17">
        <v>30463.441741070776</v>
      </c>
      <c r="E89" s="14">
        <f t="shared" si="1"/>
        <v>293212.56174107076</v>
      </c>
    </row>
    <row r="90" spans="1:5" x14ac:dyDescent="0.3">
      <c r="A90" s="16" t="s">
        <v>169</v>
      </c>
      <c r="B90" s="15" t="s">
        <v>170</v>
      </c>
      <c r="C90" s="13">
        <v>118071.21</v>
      </c>
      <c r="D90" s="17">
        <v>-25627.089948875968</v>
      </c>
      <c r="E90" s="14">
        <f t="shared" si="1"/>
        <v>92444.120051124046</v>
      </c>
    </row>
    <row r="91" spans="1:5" x14ac:dyDescent="0.3">
      <c r="A91" s="16" t="s">
        <v>171</v>
      </c>
      <c r="B91" s="15" t="s">
        <v>172</v>
      </c>
      <c r="C91" s="13">
        <v>12652.470000000001</v>
      </c>
      <c r="D91" s="17">
        <v>-4655.1971579060737</v>
      </c>
      <c r="E91" s="14">
        <f t="shared" si="1"/>
        <v>7997.2728420939275</v>
      </c>
    </row>
    <row r="92" spans="1:5" x14ac:dyDescent="0.3">
      <c r="A92" s="16" t="s">
        <v>173</v>
      </c>
      <c r="B92" s="15" t="s">
        <v>174</v>
      </c>
      <c r="C92" s="13">
        <v>68522.26999999999</v>
      </c>
      <c r="D92" s="17">
        <v>-1588.0235811945786</v>
      </c>
      <c r="E92" s="14">
        <f t="shared" si="1"/>
        <v>66934.246418805415</v>
      </c>
    </row>
    <row r="93" spans="1:5" x14ac:dyDescent="0.3">
      <c r="A93" s="16" t="s">
        <v>175</v>
      </c>
      <c r="B93" s="15" t="s">
        <v>176</v>
      </c>
      <c r="C93" s="13">
        <v>109345.13</v>
      </c>
      <c r="D93" s="17">
        <v>-2582.2322421278877</v>
      </c>
      <c r="E93" s="14">
        <f t="shared" si="1"/>
        <v>106762.89775787212</v>
      </c>
    </row>
    <row r="94" spans="1:5" x14ac:dyDescent="0.3">
      <c r="A94" s="16" t="s">
        <v>177</v>
      </c>
      <c r="B94" s="15" t="s">
        <v>178</v>
      </c>
      <c r="C94" s="13">
        <v>240970.28</v>
      </c>
      <c r="D94" s="17">
        <v>25527.848323509381</v>
      </c>
      <c r="E94" s="14">
        <f t="shared" si="1"/>
        <v>266498.12832350936</v>
      </c>
    </row>
    <row r="95" spans="1:5" x14ac:dyDescent="0.3">
      <c r="A95" s="16" t="s">
        <v>179</v>
      </c>
      <c r="B95" s="15" t="s">
        <v>180</v>
      </c>
      <c r="C95" s="13">
        <v>121414.34999999999</v>
      </c>
      <c r="D95" s="17">
        <v>2068.4550650288365</v>
      </c>
      <c r="E95" s="14">
        <f t="shared" si="1"/>
        <v>123482.80506502884</v>
      </c>
    </row>
    <row r="96" spans="1:5" x14ac:dyDescent="0.3">
      <c r="A96" s="16" t="s">
        <v>181</v>
      </c>
      <c r="B96" s="15" t="s">
        <v>182</v>
      </c>
      <c r="C96" s="13">
        <v>41392.550000000003</v>
      </c>
      <c r="D96" s="17">
        <v>-22352.713764687403</v>
      </c>
      <c r="E96" s="14">
        <f t="shared" si="1"/>
        <v>19039.836235312599</v>
      </c>
    </row>
    <row r="97" spans="1:5" x14ac:dyDescent="0.3">
      <c r="A97" s="16" t="s">
        <v>183</v>
      </c>
      <c r="B97" s="15" t="s">
        <v>184</v>
      </c>
      <c r="C97" s="13">
        <v>532533.72</v>
      </c>
      <c r="D97" s="17">
        <v>43656.320404002836</v>
      </c>
      <c r="E97" s="14">
        <f t="shared" si="1"/>
        <v>576190.04040400276</v>
      </c>
    </row>
    <row r="98" spans="1:5" x14ac:dyDescent="0.3">
      <c r="A98" s="16" t="s">
        <v>185</v>
      </c>
      <c r="B98" s="15" t="s">
        <v>186</v>
      </c>
      <c r="C98" s="13">
        <v>659332.15</v>
      </c>
      <c r="D98" s="17">
        <v>40214.634970030602</v>
      </c>
      <c r="E98" s="14">
        <f t="shared" si="1"/>
        <v>699546.78497003065</v>
      </c>
    </row>
    <row r="99" spans="1:5" x14ac:dyDescent="0.3">
      <c r="A99" s="16" t="s">
        <v>187</v>
      </c>
      <c r="B99" s="15" t="s">
        <v>188</v>
      </c>
      <c r="C99" s="13">
        <v>856708.4</v>
      </c>
      <c r="D99" s="17">
        <v>59816.454967373371</v>
      </c>
      <c r="E99" s="14">
        <f t="shared" si="1"/>
        <v>916524.85496737342</v>
      </c>
    </row>
    <row r="100" spans="1:5" x14ac:dyDescent="0.3">
      <c r="A100" s="16" t="s">
        <v>189</v>
      </c>
      <c r="B100" s="15" t="s">
        <v>190</v>
      </c>
      <c r="C100" s="13">
        <v>671114.93</v>
      </c>
      <c r="D100" s="17">
        <v>-46098.792464607803</v>
      </c>
      <c r="E100" s="14">
        <f t="shared" si="1"/>
        <v>625016.13753539231</v>
      </c>
    </row>
    <row r="101" spans="1:5" x14ac:dyDescent="0.3">
      <c r="A101" s="16" t="s">
        <v>191</v>
      </c>
      <c r="B101" s="15" t="s">
        <v>192</v>
      </c>
      <c r="C101" s="13">
        <v>78325.17</v>
      </c>
      <c r="D101" s="17">
        <v>-5621.5995906412354</v>
      </c>
      <c r="E101" s="14">
        <f t="shared" si="1"/>
        <v>72703.57040935877</v>
      </c>
    </row>
    <row r="102" spans="1:5" x14ac:dyDescent="0.3">
      <c r="A102" s="16" t="s">
        <v>193</v>
      </c>
      <c r="B102" s="15" t="s">
        <v>194</v>
      </c>
      <c r="C102" s="13">
        <v>121331.41</v>
      </c>
      <c r="D102" s="17">
        <v>2677.7327857820892</v>
      </c>
      <c r="E102" s="14">
        <f t="shared" si="1"/>
        <v>124009.1427857821</v>
      </c>
    </row>
    <row r="103" spans="1:5" x14ac:dyDescent="0.3">
      <c r="A103" s="16" t="s">
        <v>195</v>
      </c>
      <c r="B103" s="15" t="s">
        <v>196</v>
      </c>
      <c r="C103" s="13">
        <v>213807.64</v>
      </c>
      <c r="D103" s="17">
        <v>-12870.159676634401</v>
      </c>
      <c r="E103" s="14">
        <f t="shared" si="1"/>
        <v>200937.4803233656</v>
      </c>
    </row>
    <row r="104" spans="1:5" x14ac:dyDescent="0.3">
      <c r="A104" s="16" t="s">
        <v>197</v>
      </c>
      <c r="B104" s="15" t="s">
        <v>198</v>
      </c>
      <c r="C104" s="13">
        <v>391275.69</v>
      </c>
      <c r="D104" s="17">
        <v>33098.06634392812</v>
      </c>
      <c r="E104" s="14">
        <f t="shared" si="1"/>
        <v>424373.75634392811</v>
      </c>
    </row>
    <row r="105" spans="1:5" x14ac:dyDescent="0.3">
      <c r="A105" s="16" t="s">
        <v>199</v>
      </c>
      <c r="B105" s="15" t="s">
        <v>200</v>
      </c>
      <c r="C105" s="13">
        <v>47206.87</v>
      </c>
      <c r="D105" s="17">
        <v>-867.985505438377</v>
      </c>
      <c r="E105" s="14">
        <f t="shared" si="1"/>
        <v>46338.884494561629</v>
      </c>
    </row>
    <row r="106" spans="1:5" x14ac:dyDescent="0.3">
      <c r="A106" s="16" t="s">
        <v>201</v>
      </c>
      <c r="B106" s="15" t="s">
        <v>202</v>
      </c>
      <c r="C106" s="13">
        <v>233089.25</v>
      </c>
      <c r="D106" s="17">
        <v>11173.848481816698</v>
      </c>
      <c r="E106" s="14">
        <f t="shared" si="1"/>
        <v>244263.09848181671</v>
      </c>
    </row>
    <row r="107" spans="1:5" x14ac:dyDescent="0.3">
      <c r="A107" s="16" t="s">
        <v>203</v>
      </c>
      <c r="B107" s="15" t="s">
        <v>204</v>
      </c>
      <c r="C107" s="13">
        <v>150006.51</v>
      </c>
      <c r="D107" s="17">
        <v>-2827.9658071347658</v>
      </c>
      <c r="E107" s="14">
        <f t="shared" si="1"/>
        <v>147178.54419286526</v>
      </c>
    </row>
    <row r="108" spans="1:5" x14ac:dyDescent="0.3">
      <c r="A108" s="16" t="s">
        <v>205</v>
      </c>
      <c r="B108" s="15" t="s">
        <v>206</v>
      </c>
      <c r="C108" s="13">
        <v>103945.38999999998</v>
      </c>
      <c r="D108" s="17">
        <v>24086.027513273802</v>
      </c>
      <c r="E108" s="14">
        <f t="shared" si="1"/>
        <v>128031.41751327379</v>
      </c>
    </row>
    <row r="109" spans="1:5" x14ac:dyDescent="0.3">
      <c r="A109" s="16" t="s">
        <v>207</v>
      </c>
      <c r="B109" s="15" t="s">
        <v>208</v>
      </c>
      <c r="C109" s="13">
        <v>55716.33</v>
      </c>
      <c r="D109" s="17">
        <v>-237.37084876505469</v>
      </c>
      <c r="E109" s="14">
        <f t="shared" si="1"/>
        <v>55478.959151234943</v>
      </c>
    </row>
    <row r="110" spans="1:5" x14ac:dyDescent="0.3">
      <c r="A110" s="16" t="s">
        <v>209</v>
      </c>
      <c r="B110" s="15" t="s">
        <v>210</v>
      </c>
      <c r="C110" s="13">
        <v>136842.26999999999</v>
      </c>
      <c r="D110" s="17">
        <v>5888.512869873357</v>
      </c>
      <c r="E110" s="14">
        <f t="shared" si="1"/>
        <v>142730.78286987334</v>
      </c>
    </row>
    <row r="111" spans="1:5" x14ac:dyDescent="0.3">
      <c r="A111" s="16" t="s">
        <v>1289</v>
      </c>
      <c r="B111" s="15" t="s">
        <v>213</v>
      </c>
      <c r="C111" s="13">
        <v>64770.770000000004</v>
      </c>
      <c r="D111" s="17">
        <v>5922.9856179445396</v>
      </c>
      <c r="E111" s="14">
        <f t="shared" si="1"/>
        <v>70693.755617944538</v>
      </c>
    </row>
    <row r="112" spans="1:5" x14ac:dyDescent="0.3">
      <c r="A112" s="16" t="s">
        <v>214</v>
      </c>
      <c r="B112" s="15" t="s">
        <v>215</v>
      </c>
      <c r="C112" s="13">
        <v>93181.090000000011</v>
      </c>
      <c r="D112" s="17">
        <v>4908.9234169308838</v>
      </c>
      <c r="E112" s="14">
        <f t="shared" si="1"/>
        <v>98090.013416930888</v>
      </c>
    </row>
    <row r="113" spans="1:5" x14ac:dyDescent="0.3">
      <c r="A113" s="16" t="s">
        <v>216</v>
      </c>
      <c r="B113" s="15" t="s">
        <v>217</v>
      </c>
      <c r="C113" s="13">
        <v>480026.07</v>
      </c>
      <c r="D113" s="17">
        <v>-33681.27402392654</v>
      </c>
      <c r="E113" s="14">
        <f t="shared" si="1"/>
        <v>446344.79597607348</v>
      </c>
    </row>
    <row r="114" spans="1:5" x14ac:dyDescent="0.3">
      <c r="A114" s="16" t="s">
        <v>218</v>
      </c>
      <c r="B114" s="15" t="s">
        <v>219</v>
      </c>
      <c r="C114" s="13">
        <v>175585.47999999998</v>
      </c>
      <c r="D114" s="17">
        <v>16377.148587302057</v>
      </c>
      <c r="E114" s="14">
        <f t="shared" si="1"/>
        <v>191962.62858730205</v>
      </c>
    </row>
    <row r="115" spans="1:5" x14ac:dyDescent="0.3">
      <c r="A115" s="16" t="s">
        <v>220</v>
      </c>
      <c r="B115" s="15" t="s">
        <v>221</v>
      </c>
      <c r="C115" s="13">
        <v>50069.71</v>
      </c>
      <c r="D115" s="17">
        <v>1461.6129137224398</v>
      </c>
      <c r="E115" s="14">
        <f t="shared" si="1"/>
        <v>51531.322913722441</v>
      </c>
    </row>
    <row r="116" spans="1:5" x14ac:dyDescent="0.3">
      <c r="A116" s="16" t="s">
        <v>222</v>
      </c>
      <c r="B116" s="15" t="s">
        <v>223</v>
      </c>
      <c r="C116" s="13">
        <v>406079.61</v>
      </c>
      <c r="D116" s="17">
        <v>-20081.716379041041</v>
      </c>
      <c r="E116" s="14">
        <f t="shared" si="1"/>
        <v>385997.89362095896</v>
      </c>
    </row>
    <row r="117" spans="1:5" x14ac:dyDescent="0.3">
      <c r="A117" s="16" t="s">
        <v>224</v>
      </c>
      <c r="B117" s="15" t="s">
        <v>225</v>
      </c>
      <c r="C117" s="13">
        <v>152957.51999999999</v>
      </c>
      <c r="D117" s="17">
        <v>16541.464540370958</v>
      </c>
      <c r="E117" s="14">
        <f t="shared" si="1"/>
        <v>169498.98454037093</v>
      </c>
    </row>
    <row r="118" spans="1:5" x14ac:dyDescent="0.3">
      <c r="A118" s="16" t="s">
        <v>226</v>
      </c>
      <c r="B118" s="15" t="s">
        <v>227</v>
      </c>
      <c r="C118" s="13">
        <v>142844.71</v>
      </c>
      <c r="D118" s="17">
        <v>-2686.6852576320744</v>
      </c>
      <c r="E118" s="14">
        <f t="shared" si="1"/>
        <v>140158.02474236791</v>
      </c>
    </row>
    <row r="119" spans="1:5" x14ac:dyDescent="0.3">
      <c r="A119" s="16" t="s">
        <v>228</v>
      </c>
      <c r="B119" s="15" t="s">
        <v>229</v>
      </c>
      <c r="C119" s="13">
        <v>95450.87</v>
      </c>
      <c r="D119" s="17">
        <v>-7441.1977277860897</v>
      </c>
      <c r="E119" s="14">
        <f t="shared" si="1"/>
        <v>88009.672272213909</v>
      </c>
    </row>
    <row r="120" spans="1:5" x14ac:dyDescent="0.3">
      <c r="A120" s="16" t="s">
        <v>230</v>
      </c>
      <c r="B120" s="15" t="s">
        <v>231</v>
      </c>
      <c r="C120" s="13">
        <v>257675.13</v>
      </c>
      <c r="D120" s="17">
        <v>30211.233547796575</v>
      </c>
      <c r="E120" s="14">
        <f t="shared" si="1"/>
        <v>287886.36354779656</v>
      </c>
    </row>
    <row r="121" spans="1:5" x14ac:dyDescent="0.3">
      <c r="A121" s="16" t="s">
        <v>232</v>
      </c>
      <c r="B121" s="15" t="s">
        <v>233</v>
      </c>
      <c r="C121" s="13">
        <v>151461.72</v>
      </c>
      <c r="D121" s="17">
        <v>8066.3373913616015</v>
      </c>
      <c r="E121" s="14">
        <f t="shared" si="1"/>
        <v>159528.0573913616</v>
      </c>
    </row>
    <row r="122" spans="1:5" x14ac:dyDescent="0.3">
      <c r="A122" s="16" t="s">
        <v>234</v>
      </c>
      <c r="B122" s="15" t="s">
        <v>235</v>
      </c>
      <c r="C122" s="13">
        <v>158140.37</v>
      </c>
      <c r="D122" s="17">
        <v>-6985.8257819911305</v>
      </c>
      <c r="E122" s="14">
        <f t="shared" si="1"/>
        <v>151154.54421800887</v>
      </c>
    </row>
    <row r="123" spans="1:5" x14ac:dyDescent="0.3">
      <c r="A123" s="16" t="s">
        <v>236</v>
      </c>
      <c r="B123" s="15" t="s">
        <v>237</v>
      </c>
      <c r="C123" s="13">
        <v>518210.33</v>
      </c>
      <c r="D123" s="17">
        <v>34269.917710334877</v>
      </c>
      <c r="E123" s="14">
        <f t="shared" si="1"/>
        <v>552480.24771033484</v>
      </c>
    </row>
    <row r="124" spans="1:5" x14ac:dyDescent="0.3">
      <c r="A124" s="16" t="s">
        <v>238</v>
      </c>
      <c r="B124" s="15" t="s">
        <v>239</v>
      </c>
      <c r="C124" s="13">
        <v>520153.03</v>
      </c>
      <c r="D124" s="17">
        <v>-22518.503017355222</v>
      </c>
      <c r="E124" s="14">
        <f t="shared" si="1"/>
        <v>497634.52698264481</v>
      </c>
    </row>
    <row r="125" spans="1:5" x14ac:dyDescent="0.3">
      <c r="A125" s="16" t="s">
        <v>240</v>
      </c>
      <c r="B125" s="15" t="s">
        <v>241</v>
      </c>
      <c r="C125" s="13">
        <v>429683.01</v>
      </c>
      <c r="D125" s="17">
        <v>28605.754519493436</v>
      </c>
      <c r="E125" s="14">
        <f t="shared" si="1"/>
        <v>458288.76451949344</v>
      </c>
    </row>
    <row r="126" spans="1:5" x14ac:dyDescent="0.3">
      <c r="A126" s="16" t="s">
        <v>242</v>
      </c>
      <c r="B126" s="15" t="s">
        <v>243</v>
      </c>
      <c r="C126" s="13">
        <v>250586.47</v>
      </c>
      <c r="D126" s="17">
        <v>-50236.164575513205</v>
      </c>
      <c r="E126" s="14">
        <f t="shared" si="1"/>
        <v>200350.30542448681</v>
      </c>
    </row>
    <row r="127" spans="1:5" x14ac:dyDescent="0.3">
      <c r="A127" s="16" t="s">
        <v>1290</v>
      </c>
      <c r="B127" s="15" t="s">
        <v>244</v>
      </c>
      <c r="C127" s="13">
        <v>47631.75</v>
      </c>
      <c r="D127" s="17">
        <v>6721.7532861210821</v>
      </c>
      <c r="E127" s="14">
        <f t="shared" si="1"/>
        <v>54353.503286121078</v>
      </c>
    </row>
    <row r="128" spans="1:5" x14ac:dyDescent="0.3">
      <c r="A128" s="16" t="s">
        <v>245</v>
      </c>
      <c r="B128" s="15" t="s">
        <v>246</v>
      </c>
      <c r="C128" s="13">
        <v>170774.41</v>
      </c>
      <c r="D128" s="17">
        <v>14539.028620929668</v>
      </c>
      <c r="E128" s="14">
        <f t="shared" si="1"/>
        <v>185313.43862092966</v>
      </c>
    </row>
    <row r="129" spans="1:5" x14ac:dyDescent="0.3">
      <c r="A129" s="16" t="s">
        <v>247</v>
      </c>
      <c r="B129" s="15" t="s">
        <v>248</v>
      </c>
      <c r="C129" s="13">
        <v>294757.77</v>
      </c>
      <c r="D129" s="17">
        <v>-7994.5944025619247</v>
      </c>
      <c r="E129" s="14">
        <f t="shared" si="1"/>
        <v>286763.17559743812</v>
      </c>
    </row>
    <row r="130" spans="1:5" x14ac:dyDescent="0.3">
      <c r="A130" s="16" t="s">
        <v>249</v>
      </c>
      <c r="B130" s="15" t="s">
        <v>250</v>
      </c>
      <c r="C130" s="13">
        <v>356057.64</v>
      </c>
      <c r="D130" s="17">
        <v>9702.8592366977391</v>
      </c>
      <c r="E130" s="14">
        <f t="shared" si="1"/>
        <v>365760.49923669774</v>
      </c>
    </row>
    <row r="131" spans="1:5" x14ac:dyDescent="0.3">
      <c r="A131" s="16" t="s">
        <v>1291</v>
      </c>
      <c r="B131" s="15" t="s">
        <v>251</v>
      </c>
      <c r="C131" s="13">
        <v>68853.039999999994</v>
      </c>
      <c r="D131" s="17">
        <v>5673.0584267374688</v>
      </c>
      <c r="E131" s="14">
        <f t="shared" si="1"/>
        <v>74526.098426737459</v>
      </c>
    </row>
    <row r="132" spans="1:5" x14ac:dyDescent="0.3">
      <c r="A132" s="16" t="s">
        <v>252</v>
      </c>
      <c r="B132" s="15" t="s">
        <v>253</v>
      </c>
      <c r="C132" s="13">
        <v>258736.6</v>
      </c>
      <c r="D132" s="17">
        <v>-2437.3978605112206</v>
      </c>
      <c r="E132" s="14">
        <f t="shared" si="1"/>
        <v>256299.20213948877</v>
      </c>
    </row>
    <row r="133" spans="1:5" x14ac:dyDescent="0.3">
      <c r="A133" s="16" t="s">
        <v>254</v>
      </c>
      <c r="B133" s="15" t="s">
        <v>255</v>
      </c>
      <c r="C133" s="13">
        <v>28224.03</v>
      </c>
      <c r="D133" s="17">
        <v>-7113.2875280737726</v>
      </c>
      <c r="E133" s="14">
        <f t="shared" si="1"/>
        <v>21110.742471926227</v>
      </c>
    </row>
    <row r="134" spans="1:5" x14ac:dyDescent="0.3">
      <c r="A134" s="16" t="s">
        <v>256</v>
      </c>
      <c r="B134" s="15" t="s">
        <v>257</v>
      </c>
      <c r="C134" s="13">
        <v>87582.48</v>
      </c>
      <c r="D134" s="17">
        <v>2532.2331130366656</v>
      </c>
      <c r="E134" s="14">
        <f t="shared" si="1"/>
        <v>90114.713113036662</v>
      </c>
    </row>
    <row r="135" spans="1:5" x14ac:dyDescent="0.3">
      <c r="A135" s="16" t="s">
        <v>258</v>
      </c>
      <c r="B135" s="15" t="s">
        <v>259</v>
      </c>
      <c r="C135" s="13">
        <v>67134.09</v>
      </c>
      <c r="D135" s="17">
        <v>930.03257141351423</v>
      </c>
      <c r="E135" s="14">
        <f t="shared" si="1"/>
        <v>68064.122571413507</v>
      </c>
    </row>
    <row r="136" spans="1:5" x14ac:dyDescent="0.3">
      <c r="A136" s="16" t="s">
        <v>260</v>
      </c>
      <c r="B136" s="15" t="s">
        <v>261</v>
      </c>
      <c r="C136" s="13">
        <v>153230.99</v>
      </c>
      <c r="D136" s="17">
        <v>-7054.7833139108843</v>
      </c>
      <c r="E136" s="14">
        <f t="shared" si="1"/>
        <v>146176.20668608911</v>
      </c>
    </row>
    <row r="137" spans="1:5" x14ac:dyDescent="0.3">
      <c r="A137" s="16" t="s">
        <v>262</v>
      </c>
      <c r="B137" s="15" t="s">
        <v>263</v>
      </c>
      <c r="C137" s="13">
        <v>15569.21</v>
      </c>
      <c r="D137" s="17">
        <v>-2730.6049445531494</v>
      </c>
      <c r="E137" s="14">
        <f t="shared" si="1"/>
        <v>12838.605055446849</v>
      </c>
    </row>
    <row r="138" spans="1:5" x14ac:dyDescent="0.3">
      <c r="A138" s="16" t="s">
        <v>1292</v>
      </c>
      <c r="B138" s="15" t="s">
        <v>264</v>
      </c>
      <c r="C138" s="13">
        <v>43370.49</v>
      </c>
      <c r="D138" s="17">
        <v>6026.181387524176</v>
      </c>
      <c r="E138" s="14">
        <f t="shared" ref="E138:E201" si="2">C138+D138</f>
        <v>49396.671387524177</v>
      </c>
    </row>
    <row r="139" spans="1:5" x14ac:dyDescent="0.3">
      <c r="A139" s="16" t="s">
        <v>265</v>
      </c>
      <c r="B139" s="15" t="s">
        <v>266</v>
      </c>
      <c r="C139" s="13">
        <v>123907.95000000001</v>
      </c>
      <c r="D139" s="17">
        <v>-1041.3441198595647</v>
      </c>
      <c r="E139" s="14">
        <f t="shared" si="2"/>
        <v>122866.60588014044</v>
      </c>
    </row>
    <row r="140" spans="1:5" x14ac:dyDescent="0.3">
      <c r="A140" s="16" t="s">
        <v>267</v>
      </c>
      <c r="B140" s="15" t="s">
        <v>268</v>
      </c>
      <c r="C140" s="13">
        <v>415981.73</v>
      </c>
      <c r="D140" s="17">
        <v>6556.88040655652</v>
      </c>
      <c r="E140" s="14">
        <f t="shared" si="2"/>
        <v>422538.61040655652</v>
      </c>
    </row>
    <row r="141" spans="1:5" x14ac:dyDescent="0.3">
      <c r="A141" s="16" t="s">
        <v>269</v>
      </c>
      <c r="B141" s="15" t="s">
        <v>270</v>
      </c>
      <c r="C141" s="13">
        <v>382144.53</v>
      </c>
      <c r="D141" s="17">
        <v>-6530.3594495904836</v>
      </c>
      <c r="E141" s="14">
        <f t="shared" si="2"/>
        <v>375614.17055040953</v>
      </c>
    </row>
    <row r="142" spans="1:5" x14ac:dyDescent="0.3">
      <c r="A142" s="16" t="s">
        <v>271</v>
      </c>
      <c r="B142" s="15" t="s">
        <v>272</v>
      </c>
      <c r="C142" s="13">
        <v>79077.279999999999</v>
      </c>
      <c r="D142" s="17">
        <v>13040.297738828245</v>
      </c>
      <c r="E142" s="14">
        <f t="shared" si="2"/>
        <v>92117.577738828244</v>
      </c>
    </row>
    <row r="143" spans="1:5" x14ac:dyDescent="0.3">
      <c r="A143" s="16" t="s">
        <v>273</v>
      </c>
      <c r="B143" s="15" t="s">
        <v>274</v>
      </c>
      <c r="C143" s="13">
        <v>147489.16</v>
      </c>
      <c r="D143" s="17">
        <v>11516.178486734527</v>
      </c>
      <c r="E143" s="14">
        <f t="shared" si="2"/>
        <v>159005.33848673454</v>
      </c>
    </row>
    <row r="144" spans="1:5" x14ac:dyDescent="0.3">
      <c r="A144" s="16" t="s">
        <v>275</v>
      </c>
      <c r="B144" s="15" t="s">
        <v>276</v>
      </c>
      <c r="C144" s="13">
        <v>60144.13</v>
      </c>
      <c r="D144" s="17">
        <v>-4591.5575280463636</v>
      </c>
      <c r="E144" s="14">
        <f t="shared" si="2"/>
        <v>55552.572471953637</v>
      </c>
    </row>
    <row r="145" spans="1:5" x14ac:dyDescent="0.3">
      <c r="A145" s="16" t="s">
        <v>277</v>
      </c>
      <c r="B145" s="15" t="s">
        <v>278</v>
      </c>
      <c r="C145" s="13">
        <v>113834.44</v>
      </c>
      <c r="D145" s="17">
        <v>5801.8824790189537</v>
      </c>
      <c r="E145" s="14">
        <f t="shared" si="2"/>
        <v>119636.32247901896</v>
      </c>
    </row>
    <row r="146" spans="1:5" x14ac:dyDescent="0.3">
      <c r="A146" s="16" t="s">
        <v>279</v>
      </c>
      <c r="B146" s="15" t="s">
        <v>280</v>
      </c>
      <c r="C146" s="13">
        <v>96278.41</v>
      </c>
      <c r="D146" s="17">
        <v>-9641.7673637767402</v>
      </c>
      <c r="E146" s="14">
        <f t="shared" si="2"/>
        <v>86636.64263622326</v>
      </c>
    </row>
    <row r="147" spans="1:5" x14ac:dyDescent="0.3">
      <c r="A147" s="16" t="s">
        <v>281</v>
      </c>
      <c r="B147" s="15" t="s">
        <v>282</v>
      </c>
      <c r="C147" s="13">
        <v>72848.63</v>
      </c>
      <c r="D147" s="17">
        <v>4790.63882909926</v>
      </c>
      <c r="E147" s="14">
        <f t="shared" si="2"/>
        <v>77639.268829099266</v>
      </c>
    </row>
    <row r="148" spans="1:5" x14ac:dyDescent="0.3">
      <c r="A148" s="16" t="s">
        <v>283</v>
      </c>
      <c r="B148" s="15" t="s">
        <v>284</v>
      </c>
      <c r="C148" s="13">
        <v>94231.53</v>
      </c>
      <c r="D148" s="17">
        <v>-17152.851100709104</v>
      </c>
      <c r="E148" s="14">
        <f t="shared" si="2"/>
        <v>77078.678899290899</v>
      </c>
    </row>
    <row r="149" spans="1:5" x14ac:dyDescent="0.3">
      <c r="A149" s="16" t="s">
        <v>285</v>
      </c>
      <c r="B149" s="15" t="s">
        <v>286</v>
      </c>
      <c r="C149" s="13">
        <v>97871.37</v>
      </c>
      <c r="D149" s="17">
        <v>-3088.9711325351273</v>
      </c>
      <c r="E149" s="14">
        <f t="shared" si="2"/>
        <v>94782.398867464872</v>
      </c>
    </row>
    <row r="150" spans="1:5" x14ac:dyDescent="0.3">
      <c r="A150" s="16" t="s">
        <v>287</v>
      </c>
      <c r="B150" s="15" t="s">
        <v>288</v>
      </c>
      <c r="C150" s="13">
        <v>65847.47</v>
      </c>
      <c r="D150" s="17">
        <v>5979.4319289057003</v>
      </c>
      <c r="E150" s="14">
        <f t="shared" si="2"/>
        <v>71826.901928905703</v>
      </c>
    </row>
    <row r="151" spans="1:5" x14ac:dyDescent="0.3">
      <c r="A151" s="16" t="s">
        <v>289</v>
      </c>
      <c r="B151" s="15" t="s">
        <v>290</v>
      </c>
      <c r="C151" s="13">
        <v>87638.950000000012</v>
      </c>
      <c r="D151" s="17">
        <v>3271.9926113432266</v>
      </c>
      <c r="E151" s="14">
        <f t="shared" si="2"/>
        <v>90910.942611343242</v>
      </c>
    </row>
    <row r="152" spans="1:5" x14ac:dyDescent="0.3">
      <c r="A152" s="16" t="s">
        <v>291</v>
      </c>
      <c r="B152" s="15" t="s">
        <v>292</v>
      </c>
      <c r="C152" s="13">
        <v>192570.57</v>
      </c>
      <c r="D152" s="17">
        <v>-2382.4047922958125</v>
      </c>
      <c r="E152" s="14">
        <f t="shared" si="2"/>
        <v>190188.16520770418</v>
      </c>
    </row>
    <row r="153" spans="1:5" x14ac:dyDescent="0.3">
      <c r="A153" s="16" t="s">
        <v>293</v>
      </c>
      <c r="B153" s="15" t="s">
        <v>294</v>
      </c>
      <c r="C153" s="13">
        <v>88294.37</v>
      </c>
      <c r="D153" s="17">
        <v>-10424.292116007033</v>
      </c>
      <c r="E153" s="14">
        <f t="shared" si="2"/>
        <v>77870.077883992955</v>
      </c>
    </row>
    <row r="154" spans="1:5" x14ac:dyDescent="0.3">
      <c r="A154" s="16" t="s">
        <v>295</v>
      </c>
      <c r="B154" s="15" t="s">
        <v>296</v>
      </c>
      <c r="C154" s="13">
        <v>138586.03</v>
      </c>
      <c r="D154" s="17">
        <v>853.00445812619728</v>
      </c>
      <c r="E154" s="14">
        <f t="shared" si="2"/>
        <v>139439.0344581262</v>
      </c>
    </row>
    <row r="155" spans="1:5" x14ac:dyDescent="0.3">
      <c r="A155" s="16" t="s">
        <v>297</v>
      </c>
      <c r="B155" s="15" t="s">
        <v>298</v>
      </c>
      <c r="C155" s="13">
        <v>92475.28</v>
      </c>
      <c r="D155" s="17">
        <v>-1000.2327697018445</v>
      </c>
      <c r="E155" s="14">
        <f t="shared" si="2"/>
        <v>91475.047230298151</v>
      </c>
    </row>
    <row r="156" spans="1:5" x14ac:dyDescent="0.3">
      <c r="A156" s="16" t="s">
        <v>299</v>
      </c>
      <c r="B156" s="15" t="s">
        <v>300</v>
      </c>
      <c r="C156" s="13">
        <v>127517.56999999999</v>
      </c>
      <c r="D156" s="17">
        <v>39991.581910681998</v>
      </c>
      <c r="E156" s="14">
        <f t="shared" si="2"/>
        <v>167509.15191068198</v>
      </c>
    </row>
    <row r="157" spans="1:5" x14ac:dyDescent="0.3">
      <c r="A157" s="16" t="s">
        <v>301</v>
      </c>
      <c r="B157" s="15" t="s">
        <v>302</v>
      </c>
      <c r="C157" s="13">
        <v>78139.360000000001</v>
      </c>
      <c r="D157" s="17">
        <v>11273.568175345892</v>
      </c>
      <c r="E157" s="14">
        <f t="shared" si="2"/>
        <v>89412.928175345893</v>
      </c>
    </row>
    <row r="158" spans="1:5" x14ac:dyDescent="0.3">
      <c r="A158" s="16" t="s">
        <v>303</v>
      </c>
      <c r="B158" s="15" t="s">
        <v>304</v>
      </c>
      <c r="C158" s="13">
        <v>215150.66999999998</v>
      </c>
      <c r="D158" s="17">
        <v>-3567.5096744124603</v>
      </c>
      <c r="E158" s="14">
        <f t="shared" si="2"/>
        <v>211583.16032558752</v>
      </c>
    </row>
    <row r="159" spans="1:5" x14ac:dyDescent="0.3">
      <c r="A159" s="16" t="s">
        <v>305</v>
      </c>
      <c r="B159" s="15" t="s">
        <v>306</v>
      </c>
      <c r="C159" s="13">
        <v>86998.28</v>
      </c>
      <c r="D159" s="17">
        <v>978.80633734795629</v>
      </c>
      <c r="E159" s="14">
        <f t="shared" si="2"/>
        <v>87977.086337347951</v>
      </c>
    </row>
    <row r="160" spans="1:5" x14ac:dyDescent="0.3">
      <c r="A160" s="16" t="s">
        <v>307</v>
      </c>
      <c r="B160" s="15" t="s">
        <v>308</v>
      </c>
      <c r="C160" s="13">
        <v>30330.79</v>
      </c>
      <c r="D160" s="17">
        <v>-10771.871119988364</v>
      </c>
      <c r="E160" s="14">
        <f t="shared" si="2"/>
        <v>19558.918880011639</v>
      </c>
    </row>
    <row r="161" spans="1:5" x14ac:dyDescent="0.3">
      <c r="A161" s="16" t="s">
        <v>309</v>
      </c>
      <c r="B161" s="15" t="s">
        <v>310</v>
      </c>
      <c r="C161" s="13">
        <v>348834.72</v>
      </c>
      <c r="D161" s="17">
        <v>28033.96842378295</v>
      </c>
      <c r="E161" s="14">
        <f t="shared" si="2"/>
        <v>376868.68842378294</v>
      </c>
    </row>
    <row r="162" spans="1:5" x14ac:dyDescent="0.3">
      <c r="A162" s="16" t="s">
        <v>311</v>
      </c>
      <c r="B162" s="15" t="s">
        <v>312</v>
      </c>
      <c r="C162" s="13">
        <v>60588.929999999993</v>
      </c>
      <c r="D162" s="17">
        <v>4136.9361210607349</v>
      </c>
      <c r="E162" s="14">
        <f t="shared" si="2"/>
        <v>64725.866121060724</v>
      </c>
    </row>
    <row r="163" spans="1:5" x14ac:dyDescent="0.3">
      <c r="A163" s="16" t="s">
        <v>313</v>
      </c>
      <c r="B163" s="15" t="s">
        <v>314</v>
      </c>
      <c r="C163" s="13">
        <v>166642.82999999999</v>
      </c>
      <c r="D163" s="17">
        <v>1407.8155920447971</v>
      </c>
      <c r="E163" s="14">
        <f t="shared" si="2"/>
        <v>168050.64559204478</v>
      </c>
    </row>
    <row r="164" spans="1:5" x14ac:dyDescent="0.3">
      <c r="A164" s="16" t="s">
        <v>315</v>
      </c>
      <c r="B164" s="15" t="s">
        <v>316</v>
      </c>
      <c r="C164" s="13">
        <v>288970.31</v>
      </c>
      <c r="D164" s="17">
        <v>-8811.8669555751549</v>
      </c>
      <c r="E164" s="14">
        <f t="shared" si="2"/>
        <v>280158.44304442487</v>
      </c>
    </row>
    <row r="165" spans="1:5" x14ac:dyDescent="0.3">
      <c r="A165" s="16" t="s">
        <v>317</v>
      </c>
      <c r="B165" s="15" t="s">
        <v>318</v>
      </c>
      <c r="C165" s="13">
        <v>62435.91</v>
      </c>
      <c r="D165" s="17">
        <v>6615.1811508388764</v>
      </c>
      <c r="E165" s="14">
        <f t="shared" si="2"/>
        <v>69051.091150838882</v>
      </c>
    </row>
    <row r="166" spans="1:5" x14ac:dyDescent="0.3">
      <c r="A166" s="16" t="s">
        <v>319</v>
      </c>
      <c r="B166" s="15" t="s">
        <v>320</v>
      </c>
      <c r="C166" s="13">
        <v>81495.19</v>
      </c>
      <c r="D166" s="17">
        <v>-47.615105099932407</v>
      </c>
      <c r="E166" s="14">
        <f t="shared" si="2"/>
        <v>81447.57489490007</v>
      </c>
    </row>
    <row r="167" spans="1:5" x14ac:dyDescent="0.3">
      <c r="A167" s="16" t="s">
        <v>321</v>
      </c>
      <c r="B167" s="15" t="s">
        <v>322</v>
      </c>
      <c r="C167" s="13">
        <v>266185.78999999998</v>
      </c>
      <c r="D167" s="17">
        <v>-12440.442557340415</v>
      </c>
      <c r="E167" s="14">
        <f t="shared" si="2"/>
        <v>253745.34744265955</v>
      </c>
    </row>
    <row r="168" spans="1:5" x14ac:dyDescent="0.3">
      <c r="A168" s="16" t="s">
        <v>323</v>
      </c>
      <c r="B168" s="15" t="s">
        <v>324</v>
      </c>
      <c r="C168" s="13">
        <v>153627.07</v>
      </c>
      <c r="D168" s="17">
        <v>1075.2703705315507</v>
      </c>
      <c r="E168" s="14">
        <f t="shared" si="2"/>
        <v>154702.34037053154</v>
      </c>
    </row>
    <row r="169" spans="1:5" x14ac:dyDescent="0.3">
      <c r="A169" s="16" t="s">
        <v>325</v>
      </c>
      <c r="B169" s="15" t="s">
        <v>326</v>
      </c>
      <c r="C169" s="13">
        <v>109313.28</v>
      </c>
      <c r="D169" s="17">
        <v>5483.1301589041614</v>
      </c>
      <c r="E169" s="14">
        <f t="shared" si="2"/>
        <v>114796.41015890415</v>
      </c>
    </row>
    <row r="170" spans="1:5" x14ac:dyDescent="0.3">
      <c r="A170" s="16" t="s">
        <v>327</v>
      </c>
      <c r="B170" s="15" t="s">
        <v>328</v>
      </c>
      <c r="C170" s="13">
        <v>297936.99</v>
      </c>
      <c r="D170" s="17">
        <v>-33243.440479181605</v>
      </c>
      <c r="E170" s="14">
        <f t="shared" si="2"/>
        <v>264693.5495208184</v>
      </c>
    </row>
    <row r="171" spans="1:5" x14ac:dyDescent="0.3">
      <c r="A171" s="16" t="s">
        <v>329</v>
      </c>
      <c r="B171" s="15" t="s">
        <v>330</v>
      </c>
      <c r="C171" s="13">
        <v>79993.23</v>
      </c>
      <c r="D171" s="17">
        <v>-313.70860800785158</v>
      </c>
      <c r="E171" s="14">
        <f t="shared" si="2"/>
        <v>79679.521391992137</v>
      </c>
    </row>
    <row r="172" spans="1:5" x14ac:dyDescent="0.3">
      <c r="A172" s="16" t="s">
        <v>331</v>
      </c>
      <c r="B172" s="15" t="s">
        <v>332</v>
      </c>
      <c r="C172" s="13">
        <v>340780.73</v>
      </c>
      <c r="D172" s="17">
        <v>-6035.7761339689896</v>
      </c>
      <c r="E172" s="14">
        <f t="shared" si="2"/>
        <v>334744.95386603102</v>
      </c>
    </row>
    <row r="173" spans="1:5" x14ac:dyDescent="0.3">
      <c r="A173" s="16" t="s">
        <v>333</v>
      </c>
      <c r="B173" s="15" t="s">
        <v>334</v>
      </c>
      <c r="C173" s="13">
        <v>64327.040000000001</v>
      </c>
      <c r="D173" s="17">
        <v>-12457.695771792227</v>
      </c>
      <c r="E173" s="14">
        <f t="shared" si="2"/>
        <v>51869.344228207774</v>
      </c>
    </row>
    <row r="174" spans="1:5" x14ac:dyDescent="0.3">
      <c r="A174" s="16" t="s">
        <v>335</v>
      </c>
      <c r="B174" s="15" t="s">
        <v>336</v>
      </c>
      <c r="C174" s="13">
        <v>192961.87</v>
      </c>
      <c r="D174" s="17">
        <v>9474.0314474886181</v>
      </c>
      <c r="E174" s="14">
        <f t="shared" si="2"/>
        <v>202435.90144748861</v>
      </c>
    </row>
    <row r="175" spans="1:5" x14ac:dyDescent="0.3">
      <c r="A175" s="16" t="s">
        <v>337</v>
      </c>
      <c r="B175" s="15" t="s">
        <v>338</v>
      </c>
      <c r="C175" s="13">
        <v>132176.6</v>
      </c>
      <c r="D175" s="17">
        <v>-34155.467279656907</v>
      </c>
      <c r="E175" s="14">
        <f t="shared" si="2"/>
        <v>98021.132720343099</v>
      </c>
    </row>
    <row r="176" spans="1:5" x14ac:dyDescent="0.3">
      <c r="A176" s="16" t="s">
        <v>339</v>
      </c>
      <c r="B176" s="15" t="s">
        <v>340</v>
      </c>
      <c r="C176" s="13">
        <v>347677.68</v>
      </c>
      <c r="D176" s="17">
        <v>7652.8433953306376</v>
      </c>
      <c r="E176" s="14">
        <f t="shared" si="2"/>
        <v>355330.52339533065</v>
      </c>
    </row>
    <row r="177" spans="1:5" x14ac:dyDescent="0.3">
      <c r="A177" s="16" t="s">
        <v>341</v>
      </c>
      <c r="B177" s="15" t="s">
        <v>342</v>
      </c>
      <c r="C177" s="13">
        <v>123285.38999999998</v>
      </c>
      <c r="D177" s="17">
        <v>-5960.291561684804</v>
      </c>
      <c r="E177" s="14">
        <f t="shared" si="2"/>
        <v>117325.09843831518</v>
      </c>
    </row>
    <row r="178" spans="1:5" x14ac:dyDescent="0.3">
      <c r="A178" s="16" t="s">
        <v>343</v>
      </c>
      <c r="B178" s="15" t="s">
        <v>344</v>
      </c>
      <c r="C178" s="13">
        <v>151740.48000000001</v>
      </c>
      <c r="D178" s="17">
        <v>420.32790599378495</v>
      </c>
      <c r="E178" s="14">
        <f t="shared" si="2"/>
        <v>152160.8079059938</v>
      </c>
    </row>
    <row r="179" spans="1:5" x14ac:dyDescent="0.3">
      <c r="A179" s="16" t="s">
        <v>345</v>
      </c>
      <c r="B179" s="15" t="s">
        <v>346</v>
      </c>
      <c r="C179" s="13">
        <v>186600.27000000002</v>
      </c>
      <c r="D179" s="17">
        <v>-19465.467899829826</v>
      </c>
      <c r="E179" s="14">
        <f t="shared" si="2"/>
        <v>167134.8021001702</v>
      </c>
    </row>
    <row r="180" spans="1:5" x14ac:dyDescent="0.3">
      <c r="A180" s="16" t="s">
        <v>347</v>
      </c>
      <c r="B180" s="15" t="s">
        <v>348</v>
      </c>
      <c r="C180" s="13">
        <v>382153</v>
      </c>
      <c r="D180" s="17">
        <v>-5315.5060771318385</v>
      </c>
      <c r="E180" s="14">
        <f t="shared" si="2"/>
        <v>376837.49392286816</v>
      </c>
    </row>
    <row r="181" spans="1:5" x14ac:dyDescent="0.3">
      <c r="A181" s="16" t="s">
        <v>349</v>
      </c>
      <c r="B181" s="15" t="s">
        <v>350</v>
      </c>
      <c r="C181" s="13">
        <v>392767.35</v>
      </c>
      <c r="D181" s="17">
        <v>13055.275917368563</v>
      </c>
      <c r="E181" s="14">
        <f t="shared" si="2"/>
        <v>405822.62591736857</v>
      </c>
    </row>
    <row r="182" spans="1:5" x14ac:dyDescent="0.3">
      <c r="A182" s="16" t="s">
        <v>351</v>
      </c>
      <c r="B182" s="15" t="s">
        <v>352</v>
      </c>
      <c r="C182" s="13">
        <v>5222.55</v>
      </c>
      <c r="D182" s="17">
        <v>83.774005549893445</v>
      </c>
      <c r="E182" s="14">
        <f t="shared" si="2"/>
        <v>5306.3240055498936</v>
      </c>
    </row>
    <row r="183" spans="1:5" x14ac:dyDescent="0.3">
      <c r="A183" s="16" t="s">
        <v>353</v>
      </c>
      <c r="B183" s="15" t="s">
        <v>354</v>
      </c>
      <c r="C183" s="13">
        <v>677231.83</v>
      </c>
      <c r="D183" s="17">
        <v>64504.781369300035</v>
      </c>
      <c r="E183" s="14">
        <f t="shared" si="2"/>
        <v>741736.61136929994</v>
      </c>
    </row>
    <row r="184" spans="1:5" x14ac:dyDescent="0.3">
      <c r="A184" s="16" t="s">
        <v>355</v>
      </c>
      <c r="B184" s="15" t="s">
        <v>356</v>
      </c>
      <c r="C184" s="13">
        <v>190214.75</v>
      </c>
      <c r="D184" s="17">
        <v>-41560.81667472449</v>
      </c>
      <c r="E184" s="14">
        <f t="shared" si="2"/>
        <v>148653.93332527552</v>
      </c>
    </row>
    <row r="185" spans="1:5" x14ac:dyDescent="0.3">
      <c r="A185" s="16" t="s">
        <v>357</v>
      </c>
      <c r="B185" s="15" t="s">
        <v>358</v>
      </c>
      <c r="C185" s="13">
        <v>232992.83</v>
      </c>
      <c r="D185" s="17">
        <v>-4494.1159748645441</v>
      </c>
      <c r="E185" s="14">
        <f t="shared" si="2"/>
        <v>228498.71402513544</v>
      </c>
    </row>
    <row r="186" spans="1:5" x14ac:dyDescent="0.3">
      <c r="A186" s="16" t="s">
        <v>359</v>
      </c>
      <c r="B186" s="15" t="s">
        <v>360</v>
      </c>
      <c r="C186" s="13">
        <v>254394.37</v>
      </c>
      <c r="D186" s="17">
        <v>26283.894218567664</v>
      </c>
      <c r="E186" s="14">
        <f t="shared" si="2"/>
        <v>280678.26421856764</v>
      </c>
    </row>
    <row r="187" spans="1:5" x14ac:dyDescent="0.3">
      <c r="A187" s="16" t="s">
        <v>361</v>
      </c>
      <c r="B187" s="15" t="s">
        <v>362</v>
      </c>
      <c r="C187" s="13">
        <v>193109.76000000001</v>
      </c>
      <c r="D187" s="17">
        <v>26091.986327067039</v>
      </c>
      <c r="E187" s="14">
        <f t="shared" si="2"/>
        <v>219201.74632706706</v>
      </c>
    </row>
    <row r="188" spans="1:5" x14ac:dyDescent="0.3">
      <c r="A188" s="16" t="s">
        <v>363</v>
      </c>
      <c r="B188" s="15" t="s">
        <v>364</v>
      </c>
      <c r="C188" s="13">
        <v>189405.88</v>
      </c>
      <c r="D188" s="17">
        <v>6049.3904314782048</v>
      </c>
      <c r="E188" s="14">
        <f t="shared" si="2"/>
        <v>195455.27043147822</v>
      </c>
    </row>
    <row r="189" spans="1:5" x14ac:dyDescent="0.3">
      <c r="A189" s="16" t="s">
        <v>365</v>
      </c>
      <c r="B189" s="15" t="s">
        <v>366</v>
      </c>
      <c r="C189" s="13">
        <v>145982.29</v>
      </c>
      <c r="D189" s="17">
        <v>15704.588564179179</v>
      </c>
      <c r="E189" s="14">
        <f t="shared" si="2"/>
        <v>161686.87856417918</v>
      </c>
    </row>
    <row r="190" spans="1:5" x14ac:dyDescent="0.3">
      <c r="A190" s="16" t="s">
        <v>367</v>
      </c>
      <c r="B190" s="15" t="s">
        <v>368</v>
      </c>
      <c r="C190" s="13">
        <v>3874.69</v>
      </c>
      <c r="D190" s="17">
        <v>-1017.7321394177363</v>
      </c>
      <c r="E190" s="14">
        <f t="shared" si="2"/>
        <v>2856.9578605822635</v>
      </c>
    </row>
    <row r="191" spans="1:5" x14ac:dyDescent="0.3">
      <c r="A191" s="16" t="s">
        <v>369</v>
      </c>
      <c r="B191" s="15" t="s">
        <v>370</v>
      </c>
      <c r="C191" s="13">
        <v>82951.709999999992</v>
      </c>
      <c r="D191" s="17">
        <v>7375.414681392358</v>
      </c>
      <c r="E191" s="14">
        <f t="shared" si="2"/>
        <v>90327.12468139235</v>
      </c>
    </row>
    <row r="192" spans="1:5" x14ac:dyDescent="0.3">
      <c r="A192" s="16" t="s">
        <v>371</v>
      </c>
      <c r="B192" s="15" t="s">
        <v>372</v>
      </c>
      <c r="C192" s="13">
        <v>219330.44</v>
      </c>
      <c r="D192" s="17">
        <v>-14195.081775361497</v>
      </c>
      <c r="E192" s="14">
        <f t="shared" si="2"/>
        <v>205135.3582246385</v>
      </c>
    </row>
    <row r="193" spans="1:5" x14ac:dyDescent="0.3">
      <c r="A193" s="16" t="s">
        <v>373</v>
      </c>
      <c r="B193" s="15" t="s">
        <v>374</v>
      </c>
      <c r="C193" s="13">
        <v>192001.47999999998</v>
      </c>
      <c r="D193" s="17">
        <v>-27412.063792178538</v>
      </c>
      <c r="E193" s="14">
        <f t="shared" si="2"/>
        <v>164589.41620782146</v>
      </c>
    </row>
    <row r="194" spans="1:5" x14ac:dyDescent="0.3">
      <c r="A194" s="16" t="s">
        <v>375</v>
      </c>
      <c r="B194" s="15" t="s">
        <v>376</v>
      </c>
      <c r="C194" s="13">
        <v>293504.67</v>
      </c>
      <c r="D194" s="17">
        <v>28372.225053486138</v>
      </c>
      <c r="E194" s="14">
        <f t="shared" si="2"/>
        <v>321876.89505348611</v>
      </c>
    </row>
    <row r="195" spans="1:5" x14ac:dyDescent="0.3">
      <c r="A195" s="16" t="s">
        <v>377</v>
      </c>
      <c r="B195" s="15" t="s">
        <v>378</v>
      </c>
      <c r="C195" s="13">
        <v>109857.21</v>
      </c>
      <c r="D195" s="17">
        <v>-811.90243891573118</v>
      </c>
      <c r="E195" s="14">
        <f t="shared" si="2"/>
        <v>109045.30756108428</v>
      </c>
    </row>
    <row r="196" spans="1:5" x14ac:dyDescent="0.3">
      <c r="A196" s="16" t="s">
        <v>379</v>
      </c>
      <c r="B196" s="15" t="s">
        <v>380</v>
      </c>
      <c r="C196" s="13">
        <v>283766.61</v>
      </c>
      <c r="D196" s="17">
        <v>16492.278097946051</v>
      </c>
      <c r="E196" s="14">
        <f t="shared" si="2"/>
        <v>300258.88809794607</v>
      </c>
    </row>
    <row r="197" spans="1:5" x14ac:dyDescent="0.3">
      <c r="A197" s="16" t="s">
        <v>381</v>
      </c>
      <c r="B197" s="15" t="s">
        <v>382</v>
      </c>
      <c r="C197" s="13">
        <v>286301.64</v>
      </c>
      <c r="D197" s="17">
        <v>-12930.935291443689</v>
      </c>
      <c r="E197" s="14">
        <f t="shared" si="2"/>
        <v>273370.7047085563</v>
      </c>
    </row>
    <row r="198" spans="1:5" x14ac:dyDescent="0.3">
      <c r="A198" s="16" t="s">
        <v>383</v>
      </c>
      <c r="B198" s="15" t="s">
        <v>384</v>
      </c>
      <c r="C198" s="13">
        <v>353130.16</v>
      </c>
      <c r="D198" s="17">
        <v>14298.359417413129</v>
      </c>
      <c r="E198" s="14">
        <f t="shared" si="2"/>
        <v>367428.5194174131</v>
      </c>
    </row>
    <row r="199" spans="1:5" x14ac:dyDescent="0.3">
      <c r="A199" s="16" t="s">
        <v>385</v>
      </c>
      <c r="B199" s="15" t="s">
        <v>386</v>
      </c>
      <c r="C199" s="13">
        <v>89981.569999999992</v>
      </c>
      <c r="D199" s="17">
        <v>-10686.024496359969</v>
      </c>
      <c r="E199" s="14">
        <f t="shared" si="2"/>
        <v>79295.545503640024</v>
      </c>
    </row>
    <row r="200" spans="1:5" x14ac:dyDescent="0.3">
      <c r="A200" s="16" t="s">
        <v>387</v>
      </c>
      <c r="B200" s="15" t="s">
        <v>388</v>
      </c>
      <c r="C200" s="13">
        <v>11014.09</v>
      </c>
      <c r="D200" s="17">
        <v>5143.820053542071</v>
      </c>
      <c r="E200" s="14">
        <f t="shared" si="2"/>
        <v>16157.910053542071</v>
      </c>
    </row>
    <row r="201" spans="1:5" x14ac:dyDescent="0.3">
      <c r="A201" s="16" t="s">
        <v>389</v>
      </c>
      <c r="B201" s="15" t="s">
        <v>390</v>
      </c>
      <c r="C201" s="13">
        <v>36402.870000000003</v>
      </c>
      <c r="D201" s="17">
        <v>4315.1538423521088</v>
      </c>
      <c r="E201" s="14">
        <f t="shared" si="2"/>
        <v>40718.023842352108</v>
      </c>
    </row>
    <row r="202" spans="1:5" x14ac:dyDescent="0.3">
      <c r="A202" s="16" t="s">
        <v>391</v>
      </c>
      <c r="B202" s="15" t="s">
        <v>392</v>
      </c>
      <c r="C202" s="13">
        <v>171336.99</v>
      </c>
      <c r="D202" s="17">
        <v>14440.394091765469</v>
      </c>
      <c r="E202" s="14">
        <f t="shared" ref="E202:E265" si="3">C202+D202</f>
        <v>185777.38409176545</v>
      </c>
    </row>
    <row r="203" spans="1:5" x14ac:dyDescent="0.3">
      <c r="A203" s="16" t="s">
        <v>393</v>
      </c>
      <c r="B203" s="15" t="s">
        <v>394</v>
      </c>
      <c r="C203" s="13">
        <v>313054.89</v>
      </c>
      <c r="D203" s="17">
        <v>10860.970678785132</v>
      </c>
      <c r="E203" s="14">
        <f t="shared" si="3"/>
        <v>323915.86067878513</v>
      </c>
    </row>
    <row r="204" spans="1:5" x14ac:dyDescent="0.3">
      <c r="A204" s="16" t="s">
        <v>395</v>
      </c>
      <c r="B204" s="15" t="s">
        <v>396</v>
      </c>
      <c r="C204" s="13">
        <v>377299.44</v>
      </c>
      <c r="D204" s="17">
        <v>43979.240097733287</v>
      </c>
      <c r="E204" s="14">
        <f t="shared" si="3"/>
        <v>421278.68009773328</v>
      </c>
    </row>
    <row r="205" spans="1:5" x14ac:dyDescent="0.3">
      <c r="A205" s="16" t="s">
        <v>397</v>
      </c>
      <c r="B205" s="15" t="s">
        <v>398</v>
      </c>
      <c r="C205" s="13">
        <v>104740.26999999999</v>
      </c>
      <c r="D205" s="17">
        <v>793.98067673610421</v>
      </c>
      <c r="E205" s="14">
        <f t="shared" si="3"/>
        <v>105534.25067673609</v>
      </c>
    </row>
    <row r="206" spans="1:5" x14ac:dyDescent="0.3">
      <c r="A206" s="16" t="s">
        <v>399</v>
      </c>
      <c r="B206" s="15" t="s">
        <v>400</v>
      </c>
      <c r="C206" s="13">
        <v>173723.13</v>
      </c>
      <c r="D206" s="17">
        <v>29920.827676208326</v>
      </c>
      <c r="E206" s="14">
        <f t="shared" si="3"/>
        <v>203643.95767620835</v>
      </c>
    </row>
    <row r="207" spans="1:5" x14ac:dyDescent="0.3">
      <c r="A207" s="16" t="s">
        <v>401</v>
      </c>
      <c r="B207" s="15" t="s">
        <v>402</v>
      </c>
      <c r="C207" s="13">
        <v>73105.88</v>
      </c>
      <c r="D207" s="17">
        <v>-510.7453419684789</v>
      </c>
      <c r="E207" s="14">
        <f t="shared" si="3"/>
        <v>72595.134658031529</v>
      </c>
    </row>
    <row r="208" spans="1:5" x14ac:dyDescent="0.3">
      <c r="A208" s="16" t="s">
        <v>403</v>
      </c>
      <c r="B208" s="15" t="s">
        <v>404</v>
      </c>
      <c r="C208" s="13">
        <v>48472.08</v>
      </c>
      <c r="D208" s="17">
        <v>272.18763225619841</v>
      </c>
      <c r="E208" s="14">
        <f t="shared" si="3"/>
        <v>48744.267632256204</v>
      </c>
    </row>
    <row r="209" spans="1:5" x14ac:dyDescent="0.3">
      <c r="A209" s="16" t="s">
        <v>405</v>
      </c>
      <c r="B209" s="15" t="s">
        <v>406</v>
      </c>
      <c r="C209" s="13">
        <v>452821.14999999997</v>
      </c>
      <c r="D209" s="17">
        <v>-34701.46523344607</v>
      </c>
      <c r="E209" s="14">
        <f t="shared" si="3"/>
        <v>418119.68476655392</v>
      </c>
    </row>
    <row r="210" spans="1:5" x14ac:dyDescent="0.3">
      <c r="A210" s="16" t="s">
        <v>407</v>
      </c>
      <c r="B210" s="15" t="s">
        <v>408</v>
      </c>
      <c r="C210" s="13">
        <v>37355.519999999997</v>
      </c>
      <c r="D210" s="17">
        <v>1677.8739338654777</v>
      </c>
      <c r="E210" s="14">
        <f t="shared" si="3"/>
        <v>39033.393933865475</v>
      </c>
    </row>
    <row r="211" spans="1:5" x14ac:dyDescent="0.3">
      <c r="A211" s="16" t="s">
        <v>409</v>
      </c>
      <c r="B211" s="15" t="s">
        <v>410</v>
      </c>
      <c r="C211" s="13">
        <v>295419.34999999998</v>
      </c>
      <c r="D211" s="17">
        <v>-6812.6427159830637</v>
      </c>
      <c r="E211" s="14">
        <f t="shared" si="3"/>
        <v>288606.70728401688</v>
      </c>
    </row>
    <row r="212" spans="1:5" x14ac:dyDescent="0.3">
      <c r="A212" s="16" t="s">
        <v>411</v>
      </c>
      <c r="B212" s="15" t="s">
        <v>412</v>
      </c>
      <c r="C212" s="13">
        <v>322143.78999999998</v>
      </c>
      <c r="D212" s="17">
        <v>-12120.141331990308</v>
      </c>
      <c r="E212" s="14">
        <f t="shared" si="3"/>
        <v>310023.64866800967</v>
      </c>
    </row>
    <row r="213" spans="1:5" x14ac:dyDescent="0.3">
      <c r="A213" s="16" t="s">
        <v>413</v>
      </c>
      <c r="B213" s="15" t="s">
        <v>414</v>
      </c>
      <c r="C213" s="13">
        <v>175502.75</v>
      </c>
      <c r="D213" s="17">
        <v>28723.758476013401</v>
      </c>
      <c r="E213" s="14">
        <f t="shared" si="3"/>
        <v>204226.50847601341</v>
      </c>
    </row>
    <row r="214" spans="1:5" x14ac:dyDescent="0.3">
      <c r="A214" s="16" t="s">
        <v>415</v>
      </c>
      <c r="B214" s="15" t="s">
        <v>416</v>
      </c>
      <c r="C214" s="13">
        <v>340599.61</v>
      </c>
      <c r="D214" s="17">
        <v>39221.725792182697</v>
      </c>
      <c r="E214" s="14">
        <f t="shared" si="3"/>
        <v>379821.33579218271</v>
      </c>
    </row>
    <row r="215" spans="1:5" x14ac:dyDescent="0.3">
      <c r="A215" s="16" t="s">
        <v>417</v>
      </c>
      <c r="B215" s="15" t="s">
        <v>418</v>
      </c>
      <c r="C215" s="13">
        <v>272592.11</v>
      </c>
      <c r="D215" s="17">
        <v>-6334.9334352405858</v>
      </c>
      <c r="E215" s="14">
        <f t="shared" si="3"/>
        <v>266257.1765647594</v>
      </c>
    </row>
    <row r="216" spans="1:5" x14ac:dyDescent="0.3">
      <c r="A216" s="16" t="s">
        <v>419</v>
      </c>
      <c r="B216" s="15" t="s">
        <v>420</v>
      </c>
      <c r="C216" s="13">
        <v>842097.97</v>
      </c>
      <c r="D216" s="17">
        <v>-127442.36150547597</v>
      </c>
      <c r="E216" s="14">
        <f t="shared" si="3"/>
        <v>714655.60849452403</v>
      </c>
    </row>
    <row r="217" spans="1:5" x14ac:dyDescent="0.3">
      <c r="A217" s="16" t="s">
        <v>421</v>
      </c>
      <c r="B217" s="15" t="s">
        <v>422</v>
      </c>
      <c r="C217" s="13">
        <v>0</v>
      </c>
      <c r="D217" s="17">
        <v>0</v>
      </c>
      <c r="E217" s="14">
        <f t="shared" si="3"/>
        <v>0</v>
      </c>
    </row>
    <row r="218" spans="1:5" x14ac:dyDescent="0.3">
      <c r="A218" s="16" t="s">
        <v>423</v>
      </c>
      <c r="B218" s="15" t="s">
        <v>424</v>
      </c>
      <c r="C218" s="13">
        <v>364623.28</v>
      </c>
      <c r="D218" s="17">
        <v>4854.5307486335805</v>
      </c>
      <c r="E218" s="14">
        <f t="shared" si="3"/>
        <v>369477.81074863358</v>
      </c>
    </row>
    <row r="219" spans="1:5" x14ac:dyDescent="0.3">
      <c r="A219" s="16" t="s">
        <v>425</v>
      </c>
      <c r="B219" s="15" t="s">
        <v>426</v>
      </c>
      <c r="C219" s="13">
        <v>453794.29</v>
      </c>
      <c r="D219" s="17">
        <v>-11023.625568150994</v>
      </c>
      <c r="E219" s="14">
        <f t="shared" si="3"/>
        <v>442770.66443184897</v>
      </c>
    </row>
    <row r="220" spans="1:5" x14ac:dyDescent="0.3">
      <c r="A220" s="16" t="s">
        <v>427</v>
      </c>
      <c r="B220" s="15" t="s">
        <v>428</v>
      </c>
      <c r="C220" s="13">
        <v>100935.56</v>
      </c>
      <c r="D220" s="17">
        <v>-14545.544379233725</v>
      </c>
      <c r="E220" s="14">
        <f t="shared" si="3"/>
        <v>86390.015620766266</v>
      </c>
    </row>
    <row r="221" spans="1:5" x14ac:dyDescent="0.3">
      <c r="A221" s="16" t="s">
        <v>429</v>
      </c>
      <c r="B221" s="15" t="s">
        <v>430</v>
      </c>
      <c r="C221" s="13">
        <v>124805.13</v>
      </c>
      <c r="D221" s="17">
        <v>-9098.3550286333157</v>
      </c>
      <c r="E221" s="14">
        <f t="shared" si="3"/>
        <v>115706.77497136669</v>
      </c>
    </row>
    <row r="222" spans="1:5" x14ac:dyDescent="0.3">
      <c r="A222" s="16" t="s">
        <v>431</v>
      </c>
      <c r="B222" s="15" t="s">
        <v>432</v>
      </c>
      <c r="C222" s="13">
        <v>80453.17</v>
      </c>
      <c r="D222" s="17">
        <v>-21776.963609306906</v>
      </c>
      <c r="E222" s="14">
        <f t="shared" si="3"/>
        <v>58676.206390693093</v>
      </c>
    </row>
    <row r="223" spans="1:5" x14ac:dyDescent="0.3">
      <c r="A223" s="16" t="s">
        <v>433</v>
      </c>
      <c r="B223" s="15" t="s">
        <v>434</v>
      </c>
      <c r="C223" s="13">
        <v>343169.29000000004</v>
      </c>
      <c r="D223" s="17">
        <v>301.15722586720949</v>
      </c>
      <c r="E223" s="14">
        <f t="shared" si="3"/>
        <v>343470.44722586725</v>
      </c>
    </row>
    <row r="224" spans="1:5" x14ac:dyDescent="0.3">
      <c r="A224" s="16" t="s">
        <v>435</v>
      </c>
      <c r="B224" s="15" t="s">
        <v>436</v>
      </c>
      <c r="C224" s="13">
        <v>565259.92000000004</v>
      </c>
      <c r="D224" s="17">
        <v>-35285.293969835417</v>
      </c>
      <c r="E224" s="14">
        <f t="shared" si="3"/>
        <v>529974.62603016465</v>
      </c>
    </row>
    <row r="225" spans="1:5" x14ac:dyDescent="0.3">
      <c r="A225" s="16" t="s">
        <v>437</v>
      </c>
      <c r="B225" s="15" t="s">
        <v>438</v>
      </c>
      <c r="C225" s="13">
        <v>120631.29000000001</v>
      </c>
      <c r="D225" s="17">
        <v>16433.911247455824</v>
      </c>
      <c r="E225" s="14">
        <f t="shared" si="3"/>
        <v>137065.20124745584</v>
      </c>
    </row>
    <row r="226" spans="1:5" x14ac:dyDescent="0.3">
      <c r="A226" s="16" t="s">
        <v>439</v>
      </c>
      <c r="B226" s="15" t="s">
        <v>440</v>
      </c>
      <c r="C226" s="13">
        <v>75428.399999999994</v>
      </c>
      <c r="D226" s="17">
        <v>-2287.532522236299</v>
      </c>
      <c r="E226" s="14">
        <f t="shared" si="3"/>
        <v>73140.867477763692</v>
      </c>
    </row>
    <row r="227" spans="1:5" x14ac:dyDescent="0.3">
      <c r="A227" s="16" t="s">
        <v>441</v>
      </c>
      <c r="B227" s="15" t="s">
        <v>442</v>
      </c>
      <c r="C227" s="13">
        <v>148349.53</v>
      </c>
      <c r="D227" s="17">
        <v>-7357.8681252886672</v>
      </c>
      <c r="E227" s="14">
        <f t="shared" si="3"/>
        <v>140991.66187471134</v>
      </c>
    </row>
    <row r="228" spans="1:5" x14ac:dyDescent="0.3">
      <c r="A228" s="16" t="s">
        <v>443</v>
      </c>
      <c r="B228" s="15" t="s">
        <v>444</v>
      </c>
      <c r="C228" s="13">
        <v>359117.47</v>
      </c>
      <c r="D228" s="17">
        <v>-8498.4370128771261</v>
      </c>
      <c r="E228" s="14">
        <f t="shared" si="3"/>
        <v>350619.03298712283</v>
      </c>
    </row>
    <row r="229" spans="1:5" x14ac:dyDescent="0.3">
      <c r="A229" s="16" t="s">
        <v>1293</v>
      </c>
      <c r="B229" s="15" t="s">
        <v>1294</v>
      </c>
      <c r="C229" s="13">
        <v>99607.69</v>
      </c>
      <c r="D229" s="17">
        <v>5601.0704098451934</v>
      </c>
      <c r="E229" s="14">
        <f t="shared" si="3"/>
        <v>105208.7604098452</v>
      </c>
    </row>
    <row r="230" spans="1:5" x14ac:dyDescent="0.3">
      <c r="A230" s="16" t="s">
        <v>445</v>
      </c>
      <c r="B230" s="15" t="s">
        <v>446</v>
      </c>
      <c r="C230" s="13">
        <v>533382.37</v>
      </c>
      <c r="D230" s="17">
        <v>35229.308621119737</v>
      </c>
      <c r="E230" s="14">
        <f t="shared" si="3"/>
        <v>568611.6786211197</v>
      </c>
    </row>
    <row r="231" spans="1:5" x14ac:dyDescent="0.3">
      <c r="A231" s="16" t="s">
        <v>447</v>
      </c>
      <c r="B231" s="15" t="s">
        <v>448</v>
      </c>
      <c r="C231" s="13">
        <v>135441.09</v>
      </c>
      <c r="D231" s="17">
        <v>-10495.840423805668</v>
      </c>
      <c r="E231" s="14">
        <f t="shared" si="3"/>
        <v>124945.24957619433</v>
      </c>
    </row>
    <row r="232" spans="1:5" x14ac:dyDescent="0.3">
      <c r="A232" s="16" t="s">
        <v>449</v>
      </c>
      <c r="B232" s="15" t="s">
        <v>450</v>
      </c>
      <c r="C232" s="13">
        <v>555930.41</v>
      </c>
      <c r="D232" s="17">
        <v>-42841.247532522248</v>
      </c>
      <c r="E232" s="14">
        <f t="shared" si="3"/>
        <v>513089.16246747778</v>
      </c>
    </row>
    <row r="233" spans="1:5" x14ac:dyDescent="0.3">
      <c r="A233" s="16" t="s">
        <v>451</v>
      </c>
      <c r="B233" s="15" t="s">
        <v>452</v>
      </c>
      <c r="C233" s="13">
        <v>502807.56</v>
      </c>
      <c r="D233" s="17">
        <v>46832.016149723437</v>
      </c>
      <c r="E233" s="14">
        <f t="shared" si="3"/>
        <v>549639.57614972349</v>
      </c>
    </row>
    <row r="234" spans="1:5" x14ac:dyDescent="0.3">
      <c r="A234" s="16" t="s">
        <v>453</v>
      </c>
      <c r="B234" s="15" t="s">
        <v>454</v>
      </c>
      <c r="C234" s="13">
        <v>321185.28000000003</v>
      </c>
      <c r="D234" s="17">
        <v>420.34607208576926</v>
      </c>
      <c r="E234" s="14">
        <f t="shared" si="3"/>
        <v>321605.62607208581</v>
      </c>
    </row>
    <row r="235" spans="1:5" x14ac:dyDescent="0.3">
      <c r="A235" s="16" t="s">
        <v>455</v>
      </c>
      <c r="B235" s="15" t="s">
        <v>456</v>
      </c>
      <c r="C235" s="13">
        <v>84906.21</v>
      </c>
      <c r="D235" s="17">
        <v>37998.258826761325</v>
      </c>
      <c r="E235" s="14">
        <f t="shared" si="3"/>
        <v>122904.46882676132</v>
      </c>
    </row>
    <row r="236" spans="1:5" x14ac:dyDescent="0.3">
      <c r="A236" s="16" t="s">
        <v>1295</v>
      </c>
      <c r="B236" s="15" t="s">
        <v>457</v>
      </c>
      <c r="C236" s="13">
        <v>102797.28</v>
      </c>
      <c r="D236" s="17">
        <v>-8666.9677505008804</v>
      </c>
      <c r="E236" s="14">
        <f t="shared" si="3"/>
        <v>94130.312249499111</v>
      </c>
    </row>
    <row r="237" spans="1:5" x14ac:dyDescent="0.3">
      <c r="A237" s="16" t="s">
        <v>458</v>
      </c>
      <c r="B237" s="15" t="s">
        <v>459</v>
      </c>
      <c r="C237" s="13">
        <v>204704.85</v>
      </c>
      <c r="D237" s="17">
        <v>7843.720787977858</v>
      </c>
      <c r="E237" s="14">
        <f t="shared" si="3"/>
        <v>212548.57078797786</v>
      </c>
    </row>
    <row r="238" spans="1:5" x14ac:dyDescent="0.3">
      <c r="A238" s="16" t="s">
        <v>460</v>
      </c>
      <c r="B238" s="15" t="s">
        <v>461</v>
      </c>
      <c r="C238" s="13">
        <v>253017.12</v>
      </c>
      <c r="D238" s="17">
        <v>3376.9708969762796</v>
      </c>
      <c r="E238" s="14">
        <f t="shared" si="3"/>
        <v>256394.09089697627</v>
      </c>
    </row>
    <row r="239" spans="1:5" x14ac:dyDescent="0.3">
      <c r="A239" s="16" t="s">
        <v>462</v>
      </c>
      <c r="B239" s="15" t="s">
        <v>463</v>
      </c>
      <c r="C239" s="13">
        <v>93177.569999999992</v>
      </c>
      <c r="D239" s="17">
        <v>-25329.959098882053</v>
      </c>
      <c r="E239" s="14">
        <f t="shared" si="3"/>
        <v>67847.610901117936</v>
      </c>
    </row>
    <row r="240" spans="1:5" x14ac:dyDescent="0.3">
      <c r="A240" s="16" t="s">
        <v>464</v>
      </c>
      <c r="B240" s="15" t="s">
        <v>465</v>
      </c>
      <c r="C240" s="13">
        <v>177364.78999999998</v>
      </c>
      <c r="D240" s="17">
        <v>17256.353268182662</v>
      </c>
      <c r="E240" s="14">
        <f t="shared" si="3"/>
        <v>194621.14326818264</v>
      </c>
    </row>
    <row r="241" spans="1:5" x14ac:dyDescent="0.3">
      <c r="A241" s="16" t="s">
        <v>466</v>
      </c>
      <c r="B241" s="15" t="s">
        <v>467</v>
      </c>
      <c r="C241" s="13">
        <v>423403.09</v>
      </c>
      <c r="D241" s="17">
        <v>11872.780807726114</v>
      </c>
      <c r="E241" s="14">
        <f t="shared" si="3"/>
        <v>435275.87080772617</v>
      </c>
    </row>
    <row r="242" spans="1:5" x14ac:dyDescent="0.3">
      <c r="A242" s="16" t="s">
        <v>468</v>
      </c>
      <c r="B242" s="15" t="s">
        <v>469</v>
      </c>
      <c r="C242" s="13">
        <v>107785.32</v>
      </c>
      <c r="D242" s="17">
        <v>-730.42506840494389</v>
      </c>
      <c r="E242" s="14">
        <f t="shared" si="3"/>
        <v>107054.89493159506</v>
      </c>
    </row>
    <row r="243" spans="1:5" x14ac:dyDescent="0.3">
      <c r="A243" s="16" t="s">
        <v>470</v>
      </c>
      <c r="B243" s="15" t="s">
        <v>471</v>
      </c>
      <c r="C243" s="13">
        <v>77297.81</v>
      </c>
      <c r="D243" s="17">
        <v>-13545.9629526303</v>
      </c>
      <c r="E243" s="14">
        <f t="shared" si="3"/>
        <v>63751.847047369694</v>
      </c>
    </row>
    <row r="244" spans="1:5" x14ac:dyDescent="0.3">
      <c r="A244" s="16" t="s">
        <v>472</v>
      </c>
      <c r="B244" s="15" t="s">
        <v>473</v>
      </c>
      <c r="C244" s="13">
        <v>98055.81</v>
      </c>
      <c r="D244" s="17">
        <v>-5323.5931338808441</v>
      </c>
      <c r="E244" s="14">
        <f t="shared" si="3"/>
        <v>92732.216866119154</v>
      </c>
    </row>
    <row r="245" spans="1:5" x14ac:dyDescent="0.3">
      <c r="A245" s="16" t="s">
        <v>474</v>
      </c>
      <c r="B245" s="15" t="s">
        <v>475</v>
      </c>
      <c r="C245" s="13">
        <v>66442.570000000007</v>
      </c>
      <c r="D245" s="17">
        <v>6072.1263359631776</v>
      </c>
      <c r="E245" s="14">
        <f t="shared" si="3"/>
        <v>72514.696335963177</v>
      </c>
    </row>
    <row r="246" spans="1:5" x14ac:dyDescent="0.3">
      <c r="A246" s="16" t="s">
        <v>476</v>
      </c>
      <c r="B246" s="15" t="s">
        <v>477</v>
      </c>
      <c r="C246" s="13">
        <v>1157165.03</v>
      </c>
      <c r="D246" s="17">
        <v>131567.30903747672</v>
      </c>
      <c r="E246" s="14">
        <f t="shared" si="3"/>
        <v>1288732.3390374768</v>
      </c>
    </row>
    <row r="247" spans="1:5" x14ac:dyDescent="0.3">
      <c r="A247" s="16" t="s">
        <v>478</v>
      </c>
      <c r="B247" s="15" t="s">
        <v>479</v>
      </c>
      <c r="C247" s="13">
        <v>115848.17000000001</v>
      </c>
      <c r="D247" s="17">
        <v>10958.0946304846</v>
      </c>
      <c r="E247" s="14">
        <f t="shared" si="3"/>
        <v>126806.26463048461</v>
      </c>
    </row>
    <row r="248" spans="1:5" x14ac:dyDescent="0.3">
      <c r="A248" s="16" t="s">
        <v>480</v>
      </c>
      <c r="B248" s="15" t="s">
        <v>481</v>
      </c>
      <c r="C248" s="13">
        <v>358310.05</v>
      </c>
      <c r="D248" s="17">
        <v>5626.0216432356392</v>
      </c>
      <c r="E248" s="14">
        <f t="shared" si="3"/>
        <v>363936.07164323563</v>
      </c>
    </row>
    <row r="249" spans="1:5" x14ac:dyDescent="0.3">
      <c r="A249" s="16" t="s">
        <v>482</v>
      </c>
      <c r="B249" s="15" t="s">
        <v>483</v>
      </c>
      <c r="C249" s="13">
        <v>46389.04</v>
      </c>
      <c r="D249" s="17">
        <v>-36972.021199670242</v>
      </c>
      <c r="E249" s="14">
        <f t="shared" si="3"/>
        <v>9417.018800329759</v>
      </c>
    </row>
    <row r="250" spans="1:5" x14ac:dyDescent="0.3">
      <c r="A250" s="16" t="s">
        <v>484</v>
      </c>
      <c r="B250" s="15" t="s">
        <v>485</v>
      </c>
      <c r="C250" s="13">
        <v>0</v>
      </c>
      <c r="D250" s="17">
        <v>-9455.3452482958855</v>
      </c>
      <c r="E250" s="14">
        <f t="shared" si="3"/>
        <v>-9455.3452482958855</v>
      </c>
    </row>
    <row r="251" spans="1:5" x14ac:dyDescent="0.3">
      <c r="A251" s="16" t="s">
        <v>486</v>
      </c>
      <c r="B251" s="15" t="s">
        <v>487</v>
      </c>
      <c r="C251" s="13">
        <v>10090.6</v>
      </c>
      <c r="D251" s="17">
        <v>3261.1720959903705</v>
      </c>
      <c r="E251" s="14">
        <f t="shared" si="3"/>
        <v>13351.772095990371</v>
      </c>
    </row>
    <row r="252" spans="1:5" x14ac:dyDescent="0.3">
      <c r="A252" s="16" t="s">
        <v>488</v>
      </c>
      <c r="B252" s="15" t="s">
        <v>489</v>
      </c>
      <c r="C252" s="13">
        <v>38519.71</v>
      </c>
      <c r="D252" s="17">
        <v>-5200.0516010383672</v>
      </c>
      <c r="E252" s="14">
        <f t="shared" si="3"/>
        <v>33319.658398961634</v>
      </c>
    </row>
    <row r="253" spans="1:5" x14ac:dyDescent="0.3">
      <c r="A253" s="16" t="s">
        <v>490</v>
      </c>
      <c r="B253" s="15" t="s">
        <v>491</v>
      </c>
      <c r="C253" s="13">
        <v>227546.37</v>
      </c>
      <c r="D253" s="17">
        <v>-17930.88128281806</v>
      </c>
      <c r="E253" s="14">
        <f t="shared" si="3"/>
        <v>209615.48871718193</v>
      </c>
    </row>
    <row r="254" spans="1:5" x14ac:dyDescent="0.3">
      <c r="A254" s="16" t="s">
        <v>492</v>
      </c>
      <c r="B254" s="15" t="s">
        <v>493</v>
      </c>
      <c r="C254" s="13">
        <v>97597.79</v>
      </c>
      <c r="D254" s="17">
        <v>-2928.9694761703904</v>
      </c>
      <c r="E254" s="14">
        <f t="shared" si="3"/>
        <v>94668.820523829607</v>
      </c>
    </row>
    <row r="255" spans="1:5" x14ac:dyDescent="0.3">
      <c r="A255" s="16" t="s">
        <v>494</v>
      </c>
      <c r="B255" s="15" t="s">
        <v>495</v>
      </c>
      <c r="C255" s="13">
        <v>92564.03</v>
      </c>
      <c r="D255" s="17">
        <v>-44964.019704363687</v>
      </c>
      <c r="E255" s="14">
        <f t="shared" si="3"/>
        <v>47600.010295636312</v>
      </c>
    </row>
    <row r="256" spans="1:5" x14ac:dyDescent="0.3">
      <c r="A256" s="16" t="s">
        <v>496</v>
      </c>
      <c r="B256" s="15" t="s">
        <v>497</v>
      </c>
      <c r="C256" s="13">
        <v>1192.55</v>
      </c>
      <c r="D256" s="17">
        <v>-268.4801960147002</v>
      </c>
      <c r="E256" s="14">
        <f t="shared" si="3"/>
        <v>924.06980398529981</v>
      </c>
    </row>
    <row r="257" spans="1:5" x14ac:dyDescent="0.3">
      <c r="A257" s="16" t="s">
        <v>498</v>
      </c>
      <c r="B257" s="15" t="s">
        <v>499</v>
      </c>
      <c r="C257" s="13">
        <v>1279.8800000000001</v>
      </c>
      <c r="D257" s="17">
        <v>1307.6352789957259</v>
      </c>
      <c r="E257" s="14">
        <f t="shared" si="3"/>
        <v>2587.515278995726</v>
      </c>
    </row>
    <row r="258" spans="1:5" x14ac:dyDescent="0.3">
      <c r="A258" s="16" t="s">
        <v>500</v>
      </c>
      <c r="B258" s="15" t="s">
        <v>501</v>
      </c>
      <c r="C258" s="13">
        <v>502827.63</v>
      </c>
      <c r="D258" s="17">
        <v>-21282.81079547602</v>
      </c>
      <c r="E258" s="14">
        <f t="shared" si="3"/>
        <v>481544.81920452398</v>
      </c>
    </row>
    <row r="259" spans="1:5" x14ac:dyDescent="0.3">
      <c r="A259" s="16" t="s">
        <v>502</v>
      </c>
      <c r="B259" s="15" t="s">
        <v>503</v>
      </c>
      <c r="C259" s="13">
        <v>3705.85</v>
      </c>
      <c r="D259" s="17">
        <v>2291.4879777870187</v>
      </c>
      <c r="E259" s="14">
        <f t="shared" si="3"/>
        <v>5997.3379777870186</v>
      </c>
    </row>
    <row r="260" spans="1:5" x14ac:dyDescent="0.3">
      <c r="A260" s="16" t="s">
        <v>504</v>
      </c>
      <c r="B260" s="15" t="s">
        <v>505</v>
      </c>
      <c r="C260" s="13">
        <v>1017844.71</v>
      </c>
      <c r="D260" s="17">
        <v>136821.34254723805</v>
      </c>
      <c r="E260" s="14">
        <f t="shared" si="3"/>
        <v>1154666.0525472381</v>
      </c>
    </row>
    <row r="261" spans="1:5" x14ac:dyDescent="0.3">
      <c r="A261" s="16" t="s">
        <v>506</v>
      </c>
      <c r="B261" s="15" t="s">
        <v>507</v>
      </c>
      <c r="C261" s="13">
        <v>47707.81</v>
      </c>
      <c r="D261" s="17">
        <v>-2814.5327314029837</v>
      </c>
      <c r="E261" s="14">
        <f t="shared" si="3"/>
        <v>44893.277268597012</v>
      </c>
    </row>
    <row r="262" spans="1:5" x14ac:dyDescent="0.3">
      <c r="A262" s="16" t="s">
        <v>508</v>
      </c>
      <c r="B262" s="15" t="s">
        <v>509</v>
      </c>
      <c r="C262" s="13">
        <v>122206.25</v>
      </c>
      <c r="D262" s="17">
        <v>-12265.697472539989</v>
      </c>
      <c r="E262" s="14">
        <f t="shared" si="3"/>
        <v>109940.55252746001</v>
      </c>
    </row>
    <row r="263" spans="1:5" x14ac:dyDescent="0.3">
      <c r="A263" s="16" t="s">
        <v>510</v>
      </c>
      <c r="B263" s="15" t="s">
        <v>511</v>
      </c>
      <c r="C263" s="13">
        <v>386904.64</v>
      </c>
      <c r="D263" s="17">
        <v>7261.8898003394424</v>
      </c>
      <c r="E263" s="14">
        <f t="shared" si="3"/>
        <v>394166.52980033949</v>
      </c>
    </row>
    <row r="264" spans="1:5" x14ac:dyDescent="0.3">
      <c r="A264" s="16" t="s">
        <v>512</v>
      </c>
      <c r="B264" s="15" t="s">
        <v>513</v>
      </c>
      <c r="C264" s="13">
        <v>34655.71</v>
      </c>
      <c r="D264" s="17">
        <v>-1890.2552510719934</v>
      </c>
      <c r="E264" s="14">
        <f t="shared" si="3"/>
        <v>32765.454748928005</v>
      </c>
    </row>
    <row r="265" spans="1:5" x14ac:dyDescent="0.3">
      <c r="A265" s="16" t="s">
        <v>514</v>
      </c>
      <c r="B265" s="15" t="s">
        <v>515</v>
      </c>
      <c r="C265" s="13">
        <v>39476.17</v>
      </c>
      <c r="D265" s="17">
        <v>2410.4934967832714</v>
      </c>
      <c r="E265" s="14">
        <f t="shared" si="3"/>
        <v>41886.663496783272</v>
      </c>
    </row>
    <row r="266" spans="1:5" x14ac:dyDescent="0.3">
      <c r="A266" s="16" t="s">
        <v>516</v>
      </c>
      <c r="B266" s="15" t="s">
        <v>517</v>
      </c>
      <c r="C266" s="13">
        <v>314130.40000000002</v>
      </c>
      <c r="D266" s="17">
        <v>-13787.557060936364</v>
      </c>
      <c r="E266" s="14">
        <f t="shared" ref="E266:E329" si="4">C266+D266</f>
        <v>300342.84293906367</v>
      </c>
    </row>
    <row r="267" spans="1:5" x14ac:dyDescent="0.3">
      <c r="A267" s="16" t="s">
        <v>518</v>
      </c>
      <c r="B267" s="15" t="s">
        <v>519</v>
      </c>
      <c r="C267" s="13">
        <v>127682.73000000001</v>
      </c>
      <c r="D267" s="17">
        <v>423.7394090713824</v>
      </c>
      <c r="E267" s="14">
        <f t="shared" si="4"/>
        <v>128106.46940907139</v>
      </c>
    </row>
    <row r="268" spans="1:5" x14ac:dyDescent="0.3">
      <c r="A268" s="16" t="s">
        <v>520</v>
      </c>
      <c r="B268" s="15" t="s">
        <v>521</v>
      </c>
      <c r="C268" s="13">
        <v>146129.51</v>
      </c>
      <c r="D268" s="17">
        <v>-2559.3761116213354</v>
      </c>
      <c r="E268" s="14">
        <f t="shared" si="4"/>
        <v>143570.13388837868</v>
      </c>
    </row>
    <row r="269" spans="1:5" x14ac:dyDescent="0.3">
      <c r="A269" s="16" t="s">
        <v>522</v>
      </c>
      <c r="B269" s="15" t="s">
        <v>523</v>
      </c>
      <c r="C269" s="13">
        <v>444720.4</v>
      </c>
      <c r="D269" s="17">
        <v>27183.307132999355</v>
      </c>
      <c r="E269" s="14">
        <f t="shared" si="4"/>
        <v>471903.70713299938</v>
      </c>
    </row>
    <row r="270" spans="1:5" x14ac:dyDescent="0.3">
      <c r="A270" s="16" t="s">
        <v>524</v>
      </c>
      <c r="B270" s="15" t="s">
        <v>525</v>
      </c>
      <c r="C270" s="13">
        <v>128530.43000000001</v>
      </c>
      <c r="D270" s="17">
        <v>2574.5264136105761</v>
      </c>
      <c r="E270" s="14">
        <f t="shared" si="4"/>
        <v>131104.95641361058</v>
      </c>
    </row>
    <row r="271" spans="1:5" x14ac:dyDescent="0.3">
      <c r="A271" s="16" t="s">
        <v>526</v>
      </c>
      <c r="B271" s="15" t="s">
        <v>527</v>
      </c>
      <c r="C271" s="13">
        <v>77391.45</v>
      </c>
      <c r="D271" s="17">
        <v>-1193.80724618979</v>
      </c>
      <c r="E271" s="14">
        <f t="shared" si="4"/>
        <v>76197.642753810214</v>
      </c>
    </row>
    <row r="272" spans="1:5" x14ac:dyDescent="0.3">
      <c r="A272" s="16" t="s">
        <v>528</v>
      </c>
      <c r="B272" s="15" t="s">
        <v>529</v>
      </c>
      <c r="C272" s="13">
        <v>4811.4799999999996</v>
      </c>
      <c r="D272" s="17">
        <v>-13518.155542886969</v>
      </c>
      <c r="E272" s="14">
        <f t="shared" si="4"/>
        <v>-8706.6755428869692</v>
      </c>
    </row>
    <row r="273" spans="1:5" x14ac:dyDescent="0.3">
      <c r="A273" s="16" t="s">
        <v>530</v>
      </c>
      <c r="B273" s="15" t="s">
        <v>531</v>
      </c>
      <c r="C273" s="13">
        <v>228747.47999999998</v>
      </c>
      <c r="D273" s="17">
        <v>14710.072196790017</v>
      </c>
      <c r="E273" s="14">
        <f t="shared" si="4"/>
        <v>243457.55219679</v>
      </c>
    </row>
    <row r="274" spans="1:5" x14ac:dyDescent="0.3">
      <c r="A274" s="16" t="s">
        <v>1296</v>
      </c>
      <c r="B274" s="15" t="s">
        <v>532</v>
      </c>
      <c r="C274" s="13">
        <v>145860.92000000001</v>
      </c>
      <c r="D274" s="17">
        <v>29486.868528814779</v>
      </c>
      <c r="E274" s="14">
        <f t="shared" si="4"/>
        <v>175347.7885288148</v>
      </c>
    </row>
    <row r="275" spans="1:5" x14ac:dyDescent="0.3">
      <c r="A275" s="16" t="s">
        <v>533</v>
      </c>
      <c r="B275" s="15" t="s">
        <v>534</v>
      </c>
      <c r="C275" s="13">
        <v>64623.27</v>
      </c>
      <c r="D275" s="17">
        <v>3798.1110677035522</v>
      </c>
      <c r="E275" s="14">
        <f t="shared" si="4"/>
        <v>68421.381067703551</v>
      </c>
    </row>
    <row r="276" spans="1:5" x14ac:dyDescent="0.3">
      <c r="A276" s="16" t="s">
        <v>535</v>
      </c>
      <c r="B276" s="15" t="s">
        <v>536</v>
      </c>
      <c r="C276" s="13">
        <v>203836.39</v>
      </c>
      <c r="D276" s="17">
        <v>-9179.2551950325869</v>
      </c>
      <c r="E276" s="14">
        <f t="shared" si="4"/>
        <v>194657.13480496744</v>
      </c>
    </row>
    <row r="277" spans="1:5" x14ac:dyDescent="0.3">
      <c r="A277" s="16" t="s">
        <v>537</v>
      </c>
      <c r="B277" s="15" t="s">
        <v>538</v>
      </c>
      <c r="C277" s="13">
        <v>194733.83</v>
      </c>
      <c r="D277" s="17">
        <v>6596.1655563733584</v>
      </c>
      <c r="E277" s="14">
        <f t="shared" si="4"/>
        <v>201329.99555637335</v>
      </c>
    </row>
    <row r="278" spans="1:5" x14ac:dyDescent="0.3">
      <c r="A278" s="16" t="s">
        <v>539</v>
      </c>
      <c r="B278" s="15" t="s">
        <v>540</v>
      </c>
      <c r="C278" s="13">
        <v>308789.19</v>
      </c>
      <c r="D278" s="17">
        <v>-5178.9527229298692</v>
      </c>
      <c r="E278" s="14">
        <f t="shared" si="4"/>
        <v>303610.23727707012</v>
      </c>
    </row>
    <row r="279" spans="1:5" x14ac:dyDescent="0.3">
      <c r="A279" s="16" t="s">
        <v>541</v>
      </c>
      <c r="B279" s="15" t="s">
        <v>542</v>
      </c>
      <c r="C279" s="13">
        <v>628521.12</v>
      </c>
      <c r="D279" s="17">
        <v>54053.783172080934</v>
      </c>
      <c r="E279" s="14">
        <f t="shared" si="4"/>
        <v>682574.90317208087</v>
      </c>
    </row>
    <row r="280" spans="1:5" x14ac:dyDescent="0.3">
      <c r="A280" s="16" t="s">
        <v>543</v>
      </c>
      <c r="B280" s="15" t="s">
        <v>544</v>
      </c>
      <c r="C280" s="13">
        <v>121675.23</v>
      </c>
      <c r="D280" s="17">
        <v>6151.2903264583038</v>
      </c>
      <c r="E280" s="14">
        <f t="shared" si="4"/>
        <v>127826.5203264583</v>
      </c>
    </row>
    <row r="281" spans="1:5" x14ac:dyDescent="0.3">
      <c r="A281" s="16" t="s">
        <v>545</v>
      </c>
      <c r="B281" s="15" t="s">
        <v>546</v>
      </c>
      <c r="C281" s="13">
        <v>0</v>
      </c>
      <c r="D281" s="17">
        <v>-37646.186680550847</v>
      </c>
      <c r="E281" s="14">
        <f t="shared" si="4"/>
        <v>-37646.186680550847</v>
      </c>
    </row>
    <row r="282" spans="1:5" x14ac:dyDescent="0.3">
      <c r="A282" s="16" t="s">
        <v>547</v>
      </c>
      <c r="B282" s="15" t="s">
        <v>548</v>
      </c>
      <c r="C282" s="13">
        <v>281122.02999999997</v>
      </c>
      <c r="D282" s="17">
        <v>-1422.4401797376486</v>
      </c>
      <c r="E282" s="14">
        <f t="shared" si="4"/>
        <v>279699.58982026234</v>
      </c>
    </row>
    <row r="283" spans="1:5" x14ac:dyDescent="0.3">
      <c r="A283" s="16" t="s">
        <v>549</v>
      </c>
      <c r="B283" s="15" t="s">
        <v>550</v>
      </c>
      <c r="C283" s="13">
        <v>193756.01</v>
      </c>
      <c r="D283" s="17">
        <v>-33049.583653617119</v>
      </c>
      <c r="E283" s="14">
        <f t="shared" si="4"/>
        <v>160706.42634638288</v>
      </c>
    </row>
    <row r="284" spans="1:5" x14ac:dyDescent="0.3">
      <c r="A284" s="16" t="s">
        <v>551</v>
      </c>
      <c r="B284" s="15" t="s">
        <v>552</v>
      </c>
      <c r="C284" s="13">
        <v>57610.92</v>
      </c>
      <c r="D284" s="17">
        <v>5133.8322043048465</v>
      </c>
      <c r="E284" s="14">
        <f t="shared" si="4"/>
        <v>62744.752204304845</v>
      </c>
    </row>
    <row r="285" spans="1:5" x14ac:dyDescent="0.3">
      <c r="A285" s="16" t="s">
        <v>598</v>
      </c>
      <c r="B285" s="15" t="s">
        <v>599</v>
      </c>
      <c r="C285" s="13">
        <v>169537.72</v>
      </c>
      <c r="D285" s="17">
        <v>-9996.012010076447</v>
      </c>
      <c r="E285" s="14">
        <f t="shared" si="4"/>
        <v>159541.70798992354</v>
      </c>
    </row>
    <row r="286" spans="1:5" x14ac:dyDescent="0.3">
      <c r="A286" s="16" t="s">
        <v>616</v>
      </c>
      <c r="B286" s="15" t="s">
        <v>617</v>
      </c>
      <c r="C286" s="13">
        <v>138022.04</v>
      </c>
      <c r="D286" s="17">
        <v>-12006.161119191682</v>
      </c>
      <c r="E286" s="14">
        <f t="shared" si="4"/>
        <v>126015.87888080833</v>
      </c>
    </row>
    <row r="287" spans="1:5" x14ac:dyDescent="0.3">
      <c r="A287" s="16" t="s">
        <v>553</v>
      </c>
      <c r="B287" s="15" t="s">
        <v>554</v>
      </c>
      <c r="C287" s="13">
        <v>287666.01</v>
      </c>
      <c r="D287" s="17">
        <v>-2254.9718780474795</v>
      </c>
      <c r="E287" s="14">
        <f t="shared" si="4"/>
        <v>285411.03812195256</v>
      </c>
    </row>
    <row r="288" spans="1:5" x14ac:dyDescent="0.3">
      <c r="A288" s="16" t="s">
        <v>555</v>
      </c>
      <c r="B288" s="15" t="s">
        <v>556</v>
      </c>
      <c r="C288" s="13">
        <v>75534.28</v>
      </c>
      <c r="D288" s="17">
        <v>2298.1586300142917</v>
      </c>
      <c r="E288" s="14">
        <f t="shared" si="4"/>
        <v>77832.438630014294</v>
      </c>
    </row>
    <row r="289" spans="1:5" x14ac:dyDescent="0.3">
      <c r="A289" s="16" t="s">
        <v>557</v>
      </c>
      <c r="B289" s="15" t="s">
        <v>558</v>
      </c>
      <c r="C289" s="13">
        <v>21215.19</v>
      </c>
      <c r="D289" s="17">
        <v>-470.13513862769742</v>
      </c>
      <c r="E289" s="14">
        <f t="shared" si="4"/>
        <v>20745.0548613723</v>
      </c>
    </row>
    <row r="290" spans="1:5" x14ac:dyDescent="0.3">
      <c r="A290" s="16" t="s">
        <v>559</v>
      </c>
      <c r="B290" s="15" t="s">
        <v>560</v>
      </c>
      <c r="C290" s="13">
        <v>214801.29</v>
      </c>
      <c r="D290" s="17">
        <v>-28593.14120525249</v>
      </c>
      <c r="E290" s="14">
        <f t="shared" si="4"/>
        <v>186208.14879474751</v>
      </c>
    </row>
    <row r="291" spans="1:5" x14ac:dyDescent="0.3">
      <c r="A291" s="16" t="s">
        <v>1297</v>
      </c>
      <c r="B291" s="15" t="s">
        <v>561</v>
      </c>
      <c r="C291" s="13">
        <v>151281.76</v>
      </c>
      <c r="D291" s="17">
        <v>-22816.261925438863</v>
      </c>
      <c r="E291" s="14">
        <f t="shared" si="4"/>
        <v>128465.49807456115</v>
      </c>
    </row>
    <row r="292" spans="1:5" x14ac:dyDescent="0.3">
      <c r="A292" s="16" t="s">
        <v>562</v>
      </c>
      <c r="B292" s="15" t="s">
        <v>563</v>
      </c>
      <c r="C292" s="13">
        <v>331394.44</v>
      </c>
      <c r="D292" s="17">
        <v>-6135.0003717665531</v>
      </c>
      <c r="E292" s="14">
        <f t="shared" si="4"/>
        <v>325259.43962823343</v>
      </c>
    </row>
    <row r="293" spans="1:5" x14ac:dyDescent="0.3">
      <c r="A293" s="16" t="s">
        <v>564</v>
      </c>
      <c r="B293" s="15" t="s">
        <v>565</v>
      </c>
      <c r="C293" s="13">
        <v>422840.92</v>
      </c>
      <c r="D293" s="17">
        <v>29259.696683336559</v>
      </c>
      <c r="E293" s="14">
        <f t="shared" si="4"/>
        <v>452100.61668333656</v>
      </c>
    </row>
    <row r="294" spans="1:5" x14ac:dyDescent="0.3">
      <c r="A294" s="16" t="s">
        <v>566</v>
      </c>
      <c r="B294" s="15" t="s">
        <v>567</v>
      </c>
      <c r="C294" s="13">
        <v>265584.75</v>
      </c>
      <c r="D294" s="17">
        <v>-27416.51136677427</v>
      </c>
      <c r="E294" s="14">
        <f t="shared" si="4"/>
        <v>238168.23863322573</v>
      </c>
    </row>
    <row r="295" spans="1:5" x14ac:dyDescent="0.3">
      <c r="A295" s="16" t="s">
        <v>568</v>
      </c>
      <c r="B295" s="15" t="s">
        <v>569</v>
      </c>
      <c r="C295" s="13">
        <v>434769.16</v>
      </c>
      <c r="D295" s="17">
        <v>-18771.216209202539</v>
      </c>
      <c r="E295" s="14">
        <f t="shared" si="4"/>
        <v>415997.94379079744</v>
      </c>
    </row>
    <row r="296" spans="1:5" x14ac:dyDescent="0.3">
      <c r="A296" s="16" t="s">
        <v>570</v>
      </c>
      <c r="B296" s="15" t="s">
        <v>571</v>
      </c>
      <c r="C296" s="13">
        <v>147709.75</v>
      </c>
      <c r="D296" s="17">
        <v>14563.673336351072</v>
      </c>
      <c r="E296" s="14">
        <f t="shared" si="4"/>
        <v>162273.42333635106</v>
      </c>
    </row>
    <row r="297" spans="1:5" x14ac:dyDescent="0.3">
      <c r="A297" s="16" t="s">
        <v>572</v>
      </c>
      <c r="B297" s="15" t="s">
        <v>573</v>
      </c>
      <c r="C297" s="13">
        <v>213778.65</v>
      </c>
      <c r="D297" s="17">
        <v>34256.563774244714</v>
      </c>
      <c r="E297" s="14">
        <f t="shared" si="4"/>
        <v>248035.21377424471</v>
      </c>
    </row>
    <row r="298" spans="1:5" x14ac:dyDescent="0.3">
      <c r="A298" s="16" t="s">
        <v>574</v>
      </c>
      <c r="B298" s="15" t="s">
        <v>575</v>
      </c>
      <c r="C298" s="13">
        <v>102417.69</v>
      </c>
      <c r="D298" s="17">
        <v>13473.135805922975</v>
      </c>
      <c r="E298" s="14">
        <f t="shared" si="4"/>
        <v>115890.82580592297</v>
      </c>
    </row>
    <row r="299" spans="1:5" x14ac:dyDescent="0.3">
      <c r="A299" s="16" t="s">
        <v>576</v>
      </c>
      <c r="B299" s="15" t="s">
        <v>577</v>
      </c>
      <c r="C299" s="13">
        <v>188790.88</v>
      </c>
      <c r="D299" s="17">
        <v>3498.8773045361959</v>
      </c>
      <c r="E299" s="14">
        <f t="shared" si="4"/>
        <v>192289.75730453621</v>
      </c>
    </row>
    <row r="300" spans="1:5" x14ac:dyDescent="0.3">
      <c r="A300" s="16" t="s">
        <v>578</v>
      </c>
      <c r="B300" s="15" t="s">
        <v>579</v>
      </c>
      <c r="C300" s="13">
        <v>296054.96000000002</v>
      </c>
      <c r="D300" s="17">
        <v>-39241.925630646074</v>
      </c>
      <c r="E300" s="14">
        <f t="shared" si="4"/>
        <v>256813.03436935396</v>
      </c>
    </row>
    <row r="301" spans="1:5" x14ac:dyDescent="0.3">
      <c r="A301" s="16" t="s">
        <v>580</v>
      </c>
      <c r="B301" s="15" t="s">
        <v>581</v>
      </c>
      <c r="C301" s="13">
        <v>138484.53</v>
      </c>
      <c r="D301" s="17">
        <v>-2840.1594364237717</v>
      </c>
      <c r="E301" s="14">
        <f t="shared" si="4"/>
        <v>135644.37056357623</v>
      </c>
    </row>
    <row r="302" spans="1:5" x14ac:dyDescent="0.3">
      <c r="A302" s="16" t="s">
        <v>582</v>
      </c>
      <c r="B302" s="15" t="s">
        <v>583</v>
      </c>
      <c r="C302" s="13">
        <v>481412.92</v>
      </c>
      <c r="D302" s="17">
        <v>73618.870716882899</v>
      </c>
      <c r="E302" s="14">
        <f t="shared" si="4"/>
        <v>555031.79071688291</v>
      </c>
    </row>
    <row r="303" spans="1:5" x14ac:dyDescent="0.3">
      <c r="A303" s="16" t="s">
        <v>584</v>
      </c>
      <c r="B303" s="15" t="s">
        <v>585</v>
      </c>
      <c r="C303" s="13">
        <v>21335.279999999999</v>
      </c>
      <c r="D303" s="17">
        <v>474.70763161292507</v>
      </c>
      <c r="E303" s="14">
        <f t="shared" si="4"/>
        <v>21809.987631612923</v>
      </c>
    </row>
    <row r="304" spans="1:5" x14ac:dyDescent="0.3">
      <c r="A304" s="16" t="s">
        <v>586</v>
      </c>
      <c r="B304" s="15" t="s">
        <v>587</v>
      </c>
      <c r="C304" s="13">
        <v>691247.24</v>
      </c>
      <c r="D304" s="17">
        <v>51816.528496124025</v>
      </c>
      <c r="E304" s="14">
        <f t="shared" si="4"/>
        <v>743063.76849612407</v>
      </c>
    </row>
    <row r="305" spans="1:5" x14ac:dyDescent="0.3">
      <c r="A305" s="16" t="s">
        <v>588</v>
      </c>
      <c r="B305" s="15" t="s">
        <v>589</v>
      </c>
      <c r="C305" s="13">
        <v>95196.69</v>
      </c>
      <c r="D305" s="17">
        <v>-3104.2562182700349</v>
      </c>
      <c r="E305" s="14">
        <f t="shared" si="4"/>
        <v>92092.433781729967</v>
      </c>
    </row>
    <row r="306" spans="1:5" x14ac:dyDescent="0.3">
      <c r="A306" s="16" t="s">
        <v>590</v>
      </c>
      <c r="B306" s="15" t="s">
        <v>591</v>
      </c>
      <c r="C306" s="13">
        <v>48297.85</v>
      </c>
      <c r="D306" s="17">
        <v>866.96504872468722</v>
      </c>
      <c r="E306" s="14">
        <f t="shared" si="4"/>
        <v>49164.815048724689</v>
      </c>
    </row>
    <row r="307" spans="1:5" x14ac:dyDescent="0.3">
      <c r="A307" s="16" t="s">
        <v>592</v>
      </c>
      <c r="B307" s="15" t="s">
        <v>593</v>
      </c>
      <c r="C307" s="13">
        <v>89850.01</v>
      </c>
      <c r="D307" s="17">
        <v>-92.345169125823304</v>
      </c>
      <c r="E307" s="14">
        <f t="shared" si="4"/>
        <v>89757.664830874171</v>
      </c>
    </row>
    <row r="308" spans="1:5" x14ac:dyDescent="0.3">
      <c r="A308" s="16" t="s">
        <v>594</v>
      </c>
      <c r="B308" s="15" t="s">
        <v>595</v>
      </c>
      <c r="C308" s="13">
        <v>290895.05</v>
      </c>
      <c r="D308" s="17">
        <v>19088.713935067026</v>
      </c>
      <c r="E308" s="14">
        <f t="shared" si="4"/>
        <v>309983.76393506699</v>
      </c>
    </row>
    <row r="309" spans="1:5" x14ac:dyDescent="0.3">
      <c r="A309" s="16" t="s">
        <v>596</v>
      </c>
      <c r="B309" s="15" t="s">
        <v>597</v>
      </c>
      <c r="C309" s="13">
        <v>364277.77</v>
      </c>
      <c r="D309" s="17">
        <v>76453.368876128356</v>
      </c>
      <c r="E309" s="14">
        <f t="shared" si="4"/>
        <v>440731.13887612836</v>
      </c>
    </row>
    <row r="310" spans="1:5" x14ac:dyDescent="0.3">
      <c r="A310" s="16" t="s">
        <v>600</v>
      </c>
      <c r="B310" s="15" t="s">
        <v>601</v>
      </c>
      <c r="C310" s="13">
        <v>86258</v>
      </c>
      <c r="D310" s="17">
        <v>-6628.4225610597568</v>
      </c>
      <c r="E310" s="14">
        <f t="shared" si="4"/>
        <v>79629.577438940236</v>
      </c>
    </row>
    <row r="311" spans="1:5" x14ac:dyDescent="0.3">
      <c r="A311" s="16" t="s">
        <v>602</v>
      </c>
      <c r="B311" s="15" t="s">
        <v>603</v>
      </c>
      <c r="C311" s="13">
        <v>577695.87</v>
      </c>
      <c r="D311" s="17">
        <v>-54341.251952009654</v>
      </c>
      <c r="E311" s="14">
        <f t="shared" si="4"/>
        <v>523354.61804799037</v>
      </c>
    </row>
    <row r="312" spans="1:5" x14ac:dyDescent="0.3">
      <c r="A312" s="16" t="s">
        <v>604</v>
      </c>
      <c r="B312" s="15" t="s">
        <v>605</v>
      </c>
      <c r="C312" s="13">
        <v>101962.45</v>
      </c>
      <c r="D312" s="17">
        <v>-19667.380999643421</v>
      </c>
      <c r="E312" s="14">
        <f t="shared" si="4"/>
        <v>82295.069000356569</v>
      </c>
    </row>
    <row r="313" spans="1:5" x14ac:dyDescent="0.3">
      <c r="A313" s="16" t="s">
        <v>606</v>
      </c>
      <c r="B313" s="15" t="s">
        <v>607</v>
      </c>
      <c r="C313" s="13">
        <v>500758.2</v>
      </c>
      <c r="D313" s="17">
        <v>-21407.062766152623</v>
      </c>
      <c r="E313" s="14">
        <f t="shared" si="4"/>
        <v>479351.1372338474</v>
      </c>
    </row>
    <row r="314" spans="1:5" x14ac:dyDescent="0.3">
      <c r="A314" s="16" t="s">
        <v>608</v>
      </c>
      <c r="B314" s="15" t="s">
        <v>609</v>
      </c>
      <c r="C314" s="13">
        <v>108762.45</v>
      </c>
      <c r="D314" s="17">
        <v>2873.3999704507005</v>
      </c>
      <c r="E314" s="14">
        <f t="shared" si="4"/>
        <v>111635.8499704507</v>
      </c>
    </row>
    <row r="315" spans="1:5" x14ac:dyDescent="0.3">
      <c r="A315" s="16" t="s">
        <v>610</v>
      </c>
      <c r="B315" s="15" t="s">
        <v>611</v>
      </c>
      <c r="C315" s="13">
        <v>326602.23999999999</v>
      </c>
      <c r="D315" s="17">
        <v>6832.0667114513199</v>
      </c>
      <c r="E315" s="14">
        <f t="shared" si="4"/>
        <v>333434.30671145133</v>
      </c>
    </row>
    <row r="316" spans="1:5" x14ac:dyDescent="0.3">
      <c r="A316" s="16" t="s">
        <v>612</v>
      </c>
      <c r="B316" s="15" t="s">
        <v>613</v>
      </c>
      <c r="C316" s="13">
        <v>175947.31</v>
      </c>
      <c r="D316" s="17">
        <v>10097.785237641605</v>
      </c>
      <c r="E316" s="14">
        <f t="shared" si="4"/>
        <v>186045.0952376416</v>
      </c>
    </row>
    <row r="317" spans="1:5" x14ac:dyDescent="0.3">
      <c r="A317" s="16" t="s">
        <v>614</v>
      </c>
      <c r="B317" s="15" t="s">
        <v>615</v>
      </c>
      <c r="C317" s="13">
        <v>49063.81</v>
      </c>
      <c r="D317" s="17">
        <v>-15323.887738671046</v>
      </c>
      <c r="E317" s="14">
        <f t="shared" si="4"/>
        <v>33739.922261328953</v>
      </c>
    </row>
    <row r="318" spans="1:5" x14ac:dyDescent="0.3">
      <c r="A318" s="16" t="s">
        <v>678</v>
      </c>
      <c r="B318" s="15" t="s">
        <v>679</v>
      </c>
      <c r="C318" s="13">
        <v>101412.29000000001</v>
      </c>
      <c r="D318" s="17">
        <v>-25761.542340290853</v>
      </c>
      <c r="E318" s="14">
        <f t="shared" si="4"/>
        <v>75650.747659709159</v>
      </c>
    </row>
    <row r="319" spans="1:5" x14ac:dyDescent="0.3">
      <c r="A319" s="16" t="s">
        <v>680</v>
      </c>
      <c r="B319" s="15" t="s">
        <v>681</v>
      </c>
      <c r="C319" s="13">
        <v>141672.33000000002</v>
      </c>
      <c r="D319" s="17">
        <v>-12589.852510959878</v>
      </c>
      <c r="E319" s="14">
        <f t="shared" si="4"/>
        <v>129082.47748904015</v>
      </c>
    </row>
    <row r="320" spans="1:5" x14ac:dyDescent="0.3">
      <c r="A320" s="16" t="s">
        <v>618</v>
      </c>
      <c r="B320" s="15" t="s">
        <v>619</v>
      </c>
      <c r="C320" s="13">
        <v>472087.47</v>
      </c>
      <c r="D320" s="17">
        <v>-7568.4565846523619</v>
      </c>
      <c r="E320" s="14">
        <f t="shared" si="4"/>
        <v>464519.01341534761</v>
      </c>
    </row>
    <row r="321" spans="1:5" x14ac:dyDescent="0.3">
      <c r="A321" s="16" t="s">
        <v>620</v>
      </c>
      <c r="B321" s="15" t="s">
        <v>621</v>
      </c>
      <c r="C321" s="13">
        <v>42052.56</v>
      </c>
      <c r="D321" s="17">
        <v>-14671.083217654363</v>
      </c>
      <c r="E321" s="14">
        <f t="shared" si="4"/>
        <v>27381.476782345635</v>
      </c>
    </row>
    <row r="322" spans="1:5" x14ac:dyDescent="0.3">
      <c r="A322" s="16" t="s">
        <v>622</v>
      </c>
      <c r="B322" s="15" t="s">
        <v>623</v>
      </c>
      <c r="C322" s="13">
        <v>227855.6</v>
      </c>
      <c r="D322" s="17">
        <v>-12255.601132816504</v>
      </c>
      <c r="E322" s="14">
        <f t="shared" si="4"/>
        <v>215599.99886718352</v>
      </c>
    </row>
    <row r="323" spans="1:5" x14ac:dyDescent="0.3">
      <c r="A323" s="16" t="s">
        <v>624</v>
      </c>
      <c r="B323" s="15" t="s">
        <v>625</v>
      </c>
      <c r="C323" s="13">
        <v>75269.929999999993</v>
      </c>
      <c r="D323" s="17">
        <v>-2454.8311033478676</v>
      </c>
      <c r="E323" s="14">
        <f t="shared" si="4"/>
        <v>72815.098896652125</v>
      </c>
    </row>
    <row r="324" spans="1:5" x14ac:dyDescent="0.3">
      <c r="A324" s="16" t="s">
        <v>626</v>
      </c>
      <c r="B324" s="15" t="s">
        <v>627</v>
      </c>
      <c r="C324" s="13">
        <v>72953.63</v>
      </c>
      <c r="D324" s="17">
        <v>4180.7066173272251</v>
      </c>
      <c r="E324" s="14">
        <f t="shared" si="4"/>
        <v>77134.336617327237</v>
      </c>
    </row>
    <row r="325" spans="1:5" x14ac:dyDescent="0.3">
      <c r="A325" s="16" t="s">
        <v>628</v>
      </c>
      <c r="B325" s="15" t="s">
        <v>629</v>
      </c>
      <c r="C325" s="13">
        <v>483320.87</v>
      </c>
      <c r="D325" s="17">
        <v>-3352.9225815120008</v>
      </c>
      <c r="E325" s="14">
        <f t="shared" si="4"/>
        <v>479967.94741848798</v>
      </c>
    </row>
    <row r="326" spans="1:5" x14ac:dyDescent="0.3">
      <c r="A326" s="16" t="s">
        <v>630</v>
      </c>
      <c r="B326" s="15" t="s">
        <v>631</v>
      </c>
      <c r="C326" s="13">
        <v>83001.440000000002</v>
      </c>
      <c r="D326" s="17">
        <v>-1593.292891750054</v>
      </c>
      <c r="E326" s="14">
        <f t="shared" si="4"/>
        <v>81408.147108249948</v>
      </c>
    </row>
    <row r="327" spans="1:5" x14ac:dyDescent="0.3">
      <c r="A327" s="16" t="s">
        <v>791</v>
      </c>
      <c r="B327" s="15" t="s">
        <v>792</v>
      </c>
      <c r="C327" s="13">
        <v>253513.65</v>
      </c>
      <c r="D327" s="17">
        <v>-47973.694809367378</v>
      </c>
      <c r="E327" s="14">
        <f t="shared" si="4"/>
        <v>205539.95519063261</v>
      </c>
    </row>
    <row r="328" spans="1:5" x14ac:dyDescent="0.3">
      <c r="A328" s="16" t="s">
        <v>634</v>
      </c>
      <c r="B328" s="15" t="s">
        <v>635</v>
      </c>
      <c r="C328" s="13">
        <v>417657.64</v>
      </c>
      <c r="D328" s="17">
        <v>21734.21926762152</v>
      </c>
      <c r="E328" s="14">
        <f t="shared" si="4"/>
        <v>439391.85926762153</v>
      </c>
    </row>
    <row r="329" spans="1:5" x14ac:dyDescent="0.3">
      <c r="A329" s="16" t="s">
        <v>636</v>
      </c>
      <c r="B329" s="15" t="s">
        <v>637</v>
      </c>
      <c r="C329" s="13">
        <v>489027.81</v>
      </c>
      <c r="D329" s="17">
        <v>47149.135116361678</v>
      </c>
      <c r="E329" s="14">
        <f t="shared" si="4"/>
        <v>536176.94511636172</v>
      </c>
    </row>
    <row r="330" spans="1:5" x14ac:dyDescent="0.3">
      <c r="A330" s="16" t="s">
        <v>638</v>
      </c>
      <c r="B330" s="15" t="s">
        <v>639</v>
      </c>
      <c r="C330" s="13">
        <v>301287.11</v>
      </c>
      <c r="D330" s="17">
        <v>15003.162812835464</v>
      </c>
      <c r="E330" s="14">
        <f t="shared" ref="E330:E393" si="5">C330+D330</f>
        <v>316290.27281283546</v>
      </c>
    </row>
    <row r="331" spans="1:5" x14ac:dyDescent="0.3">
      <c r="A331" s="16" t="s">
        <v>640</v>
      </c>
      <c r="B331" s="15" t="s">
        <v>641</v>
      </c>
      <c r="C331" s="13">
        <v>104694.09000000001</v>
      </c>
      <c r="D331" s="17">
        <v>-10794.619538346094</v>
      </c>
      <c r="E331" s="14">
        <f t="shared" si="5"/>
        <v>93899.470461653924</v>
      </c>
    </row>
    <row r="332" spans="1:5" x14ac:dyDescent="0.3">
      <c r="A332" s="16" t="s">
        <v>642</v>
      </c>
      <c r="B332" s="15" t="s">
        <v>643</v>
      </c>
      <c r="C332" s="13">
        <v>53766.13</v>
      </c>
      <c r="D332" s="17">
        <v>-3561.8027625347295</v>
      </c>
      <c r="E332" s="14">
        <f t="shared" si="5"/>
        <v>50204.327237465266</v>
      </c>
    </row>
    <row r="333" spans="1:5" x14ac:dyDescent="0.3">
      <c r="A333" s="16" t="s">
        <v>644</v>
      </c>
      <c r="B333" s="15" t="s">
        <v>645</v>
      </c>
      <c r="C333" s="13">
        <v>207432.85</v>
      </c>
      <c r="D333" s="17">
        <v>11922.227692216213</v>
      </c>
      <c r="E333" s="14">
        <f t="shared" si="5"/>
        <v>219355.0776922162</v>
      </c>
    </row>
    <row r="334" spans="1:5" x14ac:dyDescent="0.3">
      <c r="A334" s="16" t="s">
        <v>646</v>
      </c>
      <c r="B334" s="15" t="s">
        <v>647</v>
      </c>
      <c r="C334" s="13">
        <v>154139.31</v>
      </c>
      <c r="D334" s="17">
        <v>-2683.0883515541645</v>
      </c>
      <c r="E334" s="14">
        <f t="shared" si="5"/>
        <v>151456.22164844582</v>
      </c>
    </row>
    <row r="335" spans="1:5" x14ac:dyDescent="0.3">
      <c r="A335" s="16" t="s">
        <v>648</v>
      </c>
      <c r="B335" s="15" t="s">
        <v>649</v>
      </c>
      <c r="C335" s="13">
        <v>187607.2</v>
      </c>
      <c r="D335" s="17">
        <v>15459.493816089103</v>
      </c>
      <c r="E335" s="14">
        <f t="shared" si="5"/>
        <v>203066.69381608913</v>
      </c>
    </row>
    <row r="336" spans="1:5" x14ac:dyDescent="0.3">
      <c r="A336" s="16" t="s">
        <v>650</v>
      </c>
      <c r="B336" s="15" t="s">
        <v>651</v>
      </c>
      <c r="C336" s="13">
        <v>26920.67</v>
      </c>
      <c r="D336" s="17">
        <v>-3033.2247643706351</v>
      </c>
      <c r="E336" s="14">
        <f t="shared" si="5"/>
        <v>23887.445235629362</v>
      </c>
    </row>
    <row r="337" spans="1:5" x14ac:dyDescent="0.3">
      <c r="A337" s="16" t="s">
        <v>652</v>
      </c>
      <c r="B337" s="15" t="s">
        <v>653</v>
      </c>
      <c r="C337" s="13">
        <v>60209.350000000006</v>
      </c>
      <c r="D337" s="17">
        <v>-2661.5674763496936</v>
      </c>
      <c r="E337" s="14">
        <f t="shared" si="5"/>
        <v>57547.782523650312</v>
      </c>
    </row>
    <row r="338" spans="1:5" x14ac:dyDescent="0.3">
      <c r="A338" s="16" t="s">
        <v>654</v>
      </c>
      <c r="B338" s="15" t="s">
        <v>655</v>
      </c>
      <c r="C338" s="13">
        <v>130638.8</v>
      </c>
      <c r="D338" s="17">
        <v>30268.992828441809</v>
      </c>
      <c r="E338" s="14">
        <f t="shared" si="5"/>
        <v>160907.7928284418</v>
      </c>
    </row>
    <row r="339" spans="1:5" x14ac:dyDescent="0.3">
      <c r="A339" s="16" t="s">
        <v>656</v>
      </c>
      <c r="B339" s="15" t="s">
        <v>657</v>
      </c>
      <c r="C339" s="13">
        <v>28315.79</v>
      </c>
      <c r="D339" s="17">
        <v>-11633.199396213377</v>
      </c>
      <c r="E339" s="14">
        <f t="shared" si="5"/>
        <v>16682.590603786623</v>
      </c>
    </row>
    <row r="340" spans="1:5" x14ac:dyDescent="0.3">
      <c r="A340" s="16" t="s">
        <v>658</v>
      </c>
      <c r="B340" s="15" t="s">
        <v>659</v>
      </c>
      <c r="C340" s="13">
        <v>545934.23</v>
      </c>
      <c r="D340" s="17">
        <v>-51902.961984574038</v>
      </c>
      <c r="E340" s="14">
        <f t="shared" si="5"/>
        <v>494031.26801542594</v>
      </c>
    </row>
    <row r="341" spans="1:5" x14ac:dyDescent="0.3">
      <c r="A341" s="16" t="s">
        <v>660</v>
      </c>
      <c r="B341" s="15" t="s">
        <v>661</v>
      </c>
      <c r="C341" s="13">
        <v>314054.44</v>
      </c>
      <c r="D341" s="17">
        <v>-18914.744430480554</v>
      </c>
      <c r="E341" s="14">
        <f t="shared" si="5"/>
        <v>295139.69556951942</v>
      </c>
    </row>
    <row r="342" spans="1:5" x14ac:dyDescent="0.3">
      <c r="A342" s="16" t="s">
        <v>662</v>
      </c>
      <c r="B342" s="15" t="s">
        <v>663</v>
      </c>
      <c r="C342" s="13">
        <v>156051.24</v>
      </c>
      <c r="D342" s="17">
        <v>-21417.139068127137</v>
      </c>
      <c r="E342" s="14">
        <f t="shared" si="5"/>
        <v>134634.10093187285</v>
      </c>
    </row>
    <row r="343" spans="1:5" x14ac:dyDescent="0.3">
      <c r="A343" s="16" t="s">
        <v>664</v>
      </c>
      <c r="B343" s="15" t="s">
        <v>665</v>
      </c>
      <c r="C343" s="13">
        <v>268903.58999999997</v>
      </c>
      <c r="D343" s="17">
        <v>387.99126298526971</v>
      </c>
      <c r="E343" s="14">
        <f t="shared" si="5"/>
        <v>269291.58126298524</v>
      </c>
    </row>
    <row r="344" spans="1:5" x14ac:dyDescent="0.3">
      <c r="A344" s="16" t="s">
        <v>666</v>
      </c>
      <c r="B344" s="15" t="s">
        <v>667</v>
      </c>
      <c r="C344" s="13">
        <v>99865.72</v>
      </c>
      <c r="D344" s="17">
        <v>-2887.1760476309391</v>
      </c>
      <c r="E344" s="14">
        <f t="shared" si="5"/>
        <v>96978.543952369058</v>
      </c>
    </row>
    <row r="345" spans="1:5" x14ac:dyDescent="0.3">
      <c r="A345" s="16" t="s">
        <v>668</v>
      </c>
      <c r="B345" s="15" t="s">
        <v>669</v>
      </c>
      <c r="C345" s="13">
        <v>36802.92</v>
      </c>
      <c r="D345" s="17">
        <v>3943.5015166666008</v>
      </c>
      <c r="E345" s="14">
        <f t="shared" si="5"/>
        <v>40746.421516666596</v>
      </c>
    </row>
    <row r="346" spans="1:5" x14ac:dyDescent="0.3">
      <c r="A346" s="16" t="s">
        <v>670</v>
      </c>
      <c r="B346" s="15" t="s">
        <v>671</v>
      </c>
      <c r="C346" s="13">
        <v>166320.07</v>
      </c>
      <c r="D346" s="17">
        <v>-6661.9085640070989</v>
      </c>
      <c r="E346" s="14">
        <f t="shared" si="5"/>
        <v>159658.16143599292</v>
      </c>
    </row>
    <row r="347" spans="1:5" x14ac:dyDescent="0.3">
      <c r="A347" s="16" t="s">
        <v>672</v>
      </c>
      <c r="B347" s="15" t="s">
        <v>673</v>
      </c>
      <c r="C347" s="13">
        <v>77711.25</v>
      </c>
      <c r="D347" s="17">
        <v>4594.6915502420088</v>
      </c>
      <c r="E347" s="14">
        <f t="shared" si="5"/>
        <v>82305.941550242016</v>
      </c>
    </row>
    <row r="348" spans="1:5" x14ac:dyDescent="0.3">
      <c r="A348" s="16" t="s">
        <v>674</v>
      </c>
      <c r="B348" s="15" t="s">
        <v>675</v>
      </c>
      <c r="C348" s="13">
        <v>4444.41</v>
      </c>
      <c r="D348" s="17">
        <v>-1176.632544556692</v>
      </c>
      <c r="E348" s="14">
        <f t="shared" si="5"/>
        <v>3267.7774554433081</v>
      </c>
    </row>
    <row r="349" spans="1:5" x14ac:dyDescent="0.3">
      <c r="A349" s="16" t="s">
        <v>676</v>
      </c>
      <c r="B349" s="15" t="s">
        <v>677</v>
      </c>
      <c r="C349" s="13">
        <v>185319.49</v>
      </c>
      <c r="D349" s="17">
        <v>11919.734439531843</v>
      </c>
      <c r="E349" s="14">
        <f t="shared" si="5"/>
        <v>197239.22443953183</v>
      </c>
    </row>
    <row r="350" spans="1:5" x14ac:dyDescent="0.3">
      <c r="A350" s="16" t="s">
        <v>682</v>
      </c>
      <c r="B350" s="15" t="s">
        <v>683</v>
      </c>
      <c r="C350" s="13">
        <v>67013.72</v>
      </c>
      <c r="D350" s="17">
        <v>7734.2943787960794</v>
      </c>
      <c r="E350" s="14">
        <f t="shared" si="5"/>
        <v>74748.014378796084</v>
      </c>
    </row>
    <row r="351" spans="1:5" x14ac:dyDescent="0.3">
      <c r="A351" s="16" t="s">
        <v>684</v>
      </c>
      <c r="B351" s="15" t="s">
        <v>685</v>
      </c>
      <c r="C351" s="13">
        <v>48680.929999999993</v>
      </c>
      <c r="D351" s="17">
        <v>-8253.8530989144656</v>
      </c>
      <c r="E351" s="14">
        <f t="shared" si="5"/>
        <v>40427.076901085529</v>
      </c>
    </row>
    <row r="352" spans="1:5" x14ac:dyDescent="0.3">
      <c r="A352" s="16" t="s">
        <v>686</v>
      </c>
      <c r="B352" s="15" t="s">
        <v>687</v>
      </c>
      <c r="C352" s="13">
        <v>102311.16</v>
      </c>
      <c r="D352" s="17">
        <v>7995.0252416349904</v>
      </c>
      <c r="E352" s="14">
        <f t="shared" si="5"/>
        <v>110306.18524163499</v>
      </c>
    </row>
    <row r="353" spans="1:5" x14ac:dyDescent="0.3">
      <c r="A353" s="16" t="s">
        <v>688</v>
      </c>
      <c r="B353" s="15" t="s">
        <v>689</v>
      </c>
      <c r="C353" s="13">
        <v>102964.33</v>
      </c>
      <c r="D353" s="17">
        <v>-28853.72674815344</v>
      </c>
      <c r="E353" s="14">
        <f t="shared" si="5"/>
        <v>74110.603251846565</v>
      </c>
    </row>
    <row r="354" spans="1:5" x14ac:dyDescent="0.3">
      <c r="A354" s="16" t="s">
        <v>690</v>
      </c>
      <c r="B354" s="15" t="s">
        <v>691</v>
      </c>
      <c r="C354" s="13">
        <v>167498.25</v>
      </c>
      <c r="D354" s="17">
        <v>6057.2434628631163</v>
      </c>
      <c r="E354" s="14">
        <f t="shared" si="5"/>
        <v>173555.49346286312</v>
      </c>
    </row>
    <row r="355" spans="1:5" x14ac:dyDescent="0.3">
      <c r="A355" s="16" t="s">
        <v>692</v>
      </c>
      <c r="B355" s="15" t="s">
        <v>693</v>
      </c>
      <c r="C355" s="13">
        <v>102943.90999999999</v>
      </c>
      <c r="D355" s="17">
        <v>-15771.552705405607</v>
      </c>
      <c r="E355" s="14">
        <f t="shared" si="5"/>
        <v>87172.357294594374</v>
      </c>
    </row>
    <row r="356" spans="1:5" x14ac:dyDescent="0.3">
      <c r="A356" s="16" t="s">
        <v>694</v>
      </c>
      <c r="B356" s="15" t="s">
        <v>695</v>
      </c>
      <c r="C356" s="13">
        <v>86367.92</v>
      </c>
      <c r="D356" s="17">
        <v>-7705.9964858891144</v>
      </c>
      <c r="E356" s="14">
        <f t="shared" si="5"/>
        <v>78661.92351411088</v>
      </c>
    </row>
    <row r="357" spans="1:5" x14ac:dyDescent="0.3">
      <c r="A357" s="16" t="s">
        <v>696</v>
      </c>
      <c r="B357" s="15" t="s">
        <v>697</v>
      </c>
      <c r="C357" s="13">
        <v>149500.6</v>
      </c>
      <c r="D357" s="17">
        <v>11340.040074820572</v>
      </c>
      <c r="E357" s="14">
        <f t="shared" si="5"/>
        <v>160840.64007482058</v>
      </c>
    </row>
    <row r="358" spans="1:5" x14ac:dyDescent="0.3">
      <c r="A358" s="16" t="s">
        <v>698</v>
      </c>
      <c r="B358" s="15" t="s">
        <v>1283</v>
      </c>
      <c r="C358" s="13">
        <v>202084.76</v>
      </c>
      <c r="D358" s="17">
        <v>18045.359646221783</v>
      </c>
      <c r="E358" s="14">
        <f t="shared" si="5"/>
        <v>220130.11964622181</v>
      </c>
    </row>
    <row r="359" spans="1:5" x14ac:dyDescent="0.3">
      <c r="A359" s="16" t="s">
        <v>701</v>
      </c>
      <c r="B359" s="15" t="s">
        <v>702</v>
      </c>
      <c r="C359" s="13">
        <v>121229.04</v>
      </c>
      <c r="D359" s="17">
        <v>-1441.0059910226009</v>
      </c>
      <c r="E359" s="14">
        <f t="shared" si="5"/>
        <v>119788.0340089774</v>
      </c>
    </row>
    <row r="360" spans="1:5" x14ac:dyDescent="0.3">
      <c r="A360" s="16" t="s">
        <v>699</v>
      </c>
      <c r="B360" s="15" t="s">
        <v>700</v>
      </c>
      <c r="C360" s="13">
        <v>308340</v>
      </c>
      <c r="D360" s="17">
        <v>-8012.3514259391086</v>
      </c>
      <c r="E360" s="14">
        <f t="shared" si="5"/>
        <v>300327.64857406088</v>
      </c>
    </row>
    <row r="361" spans="1:5" x14ac:dyDescent="0.3">
      <c r="A361" s="16" t="s">
        <v>703</v>
      </c>
      <c r="B361" s="15" t="s">
        <v>704</v>
      </c>
      <c r="C361" s="13">
        <v>131035.88</v>
      </c>
      <c r="D361" s="17">
        <v>-26977.34787734515</v>
      </c>
      <c r="E361" s="14">
        <f t="shared" si="5"/>
        <v>104058.53212265485</v>
      </c>
    </row>
    <row r="362" spans="1:5" x14ac:dyDescent="0.3">
      <c r="A362" s="16" t="s">
        <v>705</v>
      </c>
      <c r="B362" s="15" t="s">
        <v>706</v>
      </c>
      <c r="C362" s="13">
        <v>343902.92</v>
      </c>
      <c r="D362" s="17">
        <v>1580.2507424298819</v>
      </c>
      <c r="E362" s="14">
        <f t="shared" si="5"/>
        <v>345483.17074242985</v>
      </c>
    </row>
    <row r="363" spans="1:5" x14ac:dyDescent="0.3">
      <c r="A363" s="16" t="s">
        <v>707</v>
      </c>
      <c r="B363" s="15" t="s">
        <v>708</v>
      </c>
      <c r="C363" s="13">
        <v>479934.87</v>
      </c>
      <c r="D363" s="17">
        <v>15738.528899278026</v>
      </c>
      <c r="E363" s="14">
        <f t="shared" si="5"/>
        <v>495673.39889927802</v>
      </c>
    </row>
    <row r="364" spans="1:5" x14ac:dyDescent="0.3">
      <c r="A364" s="16" t="s">
        <v>709</v>
      </c>
      <c r="B364" s="15" t="s">
        <v>710</v>
      </c>
      <c r="C364" s="13">
        <v>62819.210000000006</v>
      </c>
      <c r="D364" s="17">
        <v>3775.394218813899</v>
      </c>
      <c r="E364" s="14">
        <f t="shared" si="5"/>
        <v>66594.604218813911</v>
      </c>
    </row>
    <row r="365" spans="1:5" x14ac:dyDescent="0.3">
      <c r="A365" s="16" t="s">
        <v>711</v>
      </c>
      <c r="B365" s="15" t="s">
        <v>712</v>
      </c>
      <c r="C365" s="13">
        <v>193873.47999999998</v>
      </c>
      <c r="D365" s="17">
        <v>-25688.440309558719</v>
      </c>
      <c r="E365" s="14">
        <f t="shared" si="5"/>
        <v>168185.03969044128</v>
      </c>
    </row>
    <row r="366" spans="1:5" x14ac:dyDescent="0.3">
      <c r="A366" s="16" t="s">
        <v>713</v>
      </c>
      <c r="B366" s="15" t="s">
        <v>714</v>
      </c>
      <c r="C366" s="13">
        <v>305550.52</v>
      </c>
      <c r="D366" s="17">
        <v>23564.885063471811</v>
      </c>
      <c r="E366" s="14">
        <f t="shared" si="5"/>
        <v>329115.40506347182</v>
      </c>
    </row>
    <row r="367" spans="1:5" x14ac:dyDescent="0.3">
      <c r="A367" s="16" t="s">
        <v>715</v>
      </c>
      <c r="B367" s="15" t="s">
        <v>716</v>
      </c>
      <c r="C367" s="13">
        <v>375358.49</v>
      </c>
      <c r="D367" s="17">
        <v>-20121.177729417293</v>
      </c>
      <c r="E367" s="14">
        <f t="shared" si="5"/>
        <v>355237.31227058271</v>
      </c>
    </row>
    <row r="368" spans="1:5" x14ac:dyDescent="0.3">
      <c r="A368" s="16" t="s">
        <v>717</v>
      </c>
      <c r="B368" s="15" t="s">
        <v>718</v>
      </c>
      <c r="C368" s="13">
        <v>277717.92</v>
      </c>
      <c r="D368" s="17">
        <v>-8494.7755896271847</v>
      </c>
      <c r="E368" s="14">
        <f t="shared" si="5"/>
        <v>269223.14441037283</v>
      </c>
    </row>
    <row r="369" spans="1:5" x14ac:dyDescent="0.3">
      <c r="A369" s="16" t="s">
        <v>719</v>
      </c>
      <c r="B369" s="15" t="s">
        <v>720</v>
      </c>
      <c r="C369" s="13">
        <v>59936.509999999995</v>
      </c>
      <c r="D369" s="17">
        <v>10114.265037033651</v>
      </c>
      <c r="E369" s="14">
        <f t="shared" si="5"/>
        <v>70050.775037033643</v>
      </c>
    </row>
    <row r="370" spans="1:5" x14ac:dyDescent="0.3">
      <c r="A370" s="16" t="s">
        <v>721</v>
      </c>
      <c r="B370" s="15" t="s">
        <v>722</v>
      </c>
      <c r="C370" s="13">
        <v>234524.37</v>
      </c>
      <c r="D370" s="17">
        <v>-16300.832527896455</v>
      </c>
      <c r="E370" s="14">
        <f t="shared" si="5"/>
        <v>218223.53747210355</v>
      </c>
    </row>
    <row r="371" spans="1:5" x14ac:dyDescent="0.3">
      <c r="A371" s="16" t="s">
        <v>723</v>
      </c>
      <c r="B371" s="15" t="s">
        <v>724</v>
      </c>
      <c r="C371" s="13">
        <v>705926.05</v>
      </c>
      <c r="D371" s="17">
        <v>50504.904515821021</v>
      </c>
      <c r="E371" s="14">
        <f t="shared" si="5"/>
        <v>756430.95451582107</v>
      </c>
    </row>
    <row r="372" spans="1:5" x14ac:dyDescent="0.3">
      <c r="A372" s="16" t="s">
        <v>725</v>
      </c>
      <c r="B372" s="15" t="s">
        <v>726</v>
      </c>
      <c r="C372" s="13">
        <v>199890.6</v>
      </c>
      <c r="D372" s="17">
        <v>-9384.8465024395409</v>
      </c>
      <c r="E372" s="14">
        <f t="shared" si="5"/>
        <v>190505.75349756045</v>
      </c>
    </row>
    <row r="373" spans="1:5" x14ac:dyDescent="0.3">
      <c r="A373" s="16" t="s">
        <v>727</v>
      </c>
      <c r="B373" s="15" t="s">
        <v>728</v>
      </c>
      <c r="C373" s="13">
        <v>6780.53</v>
      </c>
      <c r="D373" s="17">
        <v>643.8807881193502</v>
      </c>
      <c r="E373" s="14">
        <f t="shared" si="5"/>
        <v>7424.4107881193504</v>
      </c>
    </row>
    <row r="374" spans="1:5" x14ac:dyDescent="0.3">
      <c r="A374" s="16" t="s">
        <v>729</v>
      </c>
      <c r="B374" s="15" t="s">
        <v>730</v>
      </c>
      <c r="C374" s="13">
        <v>0</v>
      </c>
      <c r="D374" s="17">
        <v>-18877.880060954158</v>
      </c>
      <c r="E374" s="14">
        <f t="shared" si="5"/>
        <v>-18877.880060954158</v>
      </c>
    </row>
    <row r="375" spans="1:5" x14ac:dyDescent="0.3">
      <c r="A375" s="16" t="s">
        <v>731</v>
      </c>
      <c r="B375" s="15" t="s">
        <v>732</v>
      </c>
      <c r="C375" s="13">
        <v>3194.3500000000004</v>
      </c>
      <c r="D375" s="17">
        <v>167.42958151440837</v>
      </c>
      <c r="E375" s="14">
        <f t="shared" si="5"/>
        <v>3361.7795815144086</v>
      </c>
    </row>
    <row r="376" spans="1:5" x14ac:dyDescent="0.3">
      <c r="A376" s="16" t="s">
        <v>733</v>
      </c>
      <c r="B376" s="15" t="s">
        <v>734</v>
      </c>
      <c r="C376" s="13">
        <v>261025.49</v>
      </c>
      <c r="D376" s="17">
        <v>10295.892143155026</v>
      </c>
      <c r="E376" s="14">
        <f t="shared" si="5"/>
        <v>271321.38214315503</v>
      </c>
    </row>
    <row r="377" spans="1:5" x14ac:dyDescent="0.3">
      <c r="A377" s="16" t="s">
        <v>735</v>
      </c>
      <c r="B377" s="15" t="s">
        <v>736</v>
      </c>
      <c r="C377" s="13">
        <v>41098.519999999997</v>
      </c>
      <c r="D377" s="17">
        <v>-6101.8647709316174</v>
      </c>
      <c r="E377" s="14">
        <f t="shared" si="5"/>
        <v>34996.655229068376</v>
      </c>
    </row>
    <row r="378" spans="1:5" x14ac:dyDescent="0.3">
      <c r="A378" s="16" t="s">
        <v>737</v>
      </c>
      <c r="B378" s="15" t="s">
        <v>738</v>
      </c>
      <c r="C378" s="13">
        <v>338201.2</v>
      </c>
      <c r="D378" s="17">
        <v>8456.3423308497731</v>
      </c>
      <c r="E378" s="14">
        <f t="shared" si="5"/>
        <v>346657.5423308498</v>
      </c>
    </row>
    <row r="379" spans="1:5" x14ac:dyDescent="0.3">
      <c r="A379" s="16" t="s">
        <v>739</v>
      </c>
      <c r="B379" s="15" t="s">
        <v>740</v>
      </c>
      <c r="C379" s="13">
        <v>25640.65</v>
      </c>
      <c r="D379" s="17">
        <v>-5556.8539137887274</v>
      </c>
      <c r="E379" s="14">
        <f t="shared" si="5"/>
        <v>20083.796086211274</v>
      </c>
    </row>
    <row r="380" spans="1:5" x14ac:dyDescent="0.3">
      <c r="A380" s="16" t="s">
        <v>741</v>
      </c>
      <c r="B380" s="15" t="s">
        <v>742</v>
      </c>
      <c r="C380" s="13">
        <v>133655.38999999998</v>
      </c>
      <c r="D380" s="17">
        <v>-28405.550758347847</v>
      </c>
      <c r="E380" s="14">
        <f t="shared" si="5"/>
        <v>105249.83924165214</v>
      </c>
    </row>
    <row r="381" spans="1:5" x14ac:dyDescent="0.3">
      <c r="A381" s="16" t="s">
        <v>743</v>
      </c>
      <c r="B381" s="15" t="s">
        <v>744</v>
      </c>
      <c r="C381" s="13">
        <v>210451.76</v>
      </c>
      <c r="D381" s="17">
        <v>13642.550997967315</v>
      </c>
      <c r="E381" s="14">
        <f t="shared" si="5"/>
        <v>224094.31099796732</v>
      </c>
    </row>
    <row r="382" spans="1:5" x14ac:dyDescent="0.3">
      <c r="A382" s="16" t="s">
        <v>745</v>
      </c>
      <c r="B382" s="15" t="s">
        <v>746</v>
      </c>
      <c r="C382" s="13">
        <v>821894.04</v>
      </c>
      <c r="D382" s="17">
        <v>47935.54068347835</v>
      </c>
      <c r="E382" s="14">
        <f t="shared" si="5"/>
        <v>869829.58068347839</v>
      </c>
    </row>
    <row r="383" spans="1:5" x14ac:dyDescent="0.3">
      <c r="A383" s="16" t="s">
        <v>747</v>
      </c>
      <c r="B383" s="15" t="s">
        <v>748</v>
      </c>
      <c r="C383" s="13">
        <v>90204.52</v>
      </c>
      <c r="D383" s="17">
        <v>7814.7216527777637</v>
      </c>
      <c r="E383" s="14">
        <f t="shared" si="5"/>
        <v>98019.241652777768</v>
      </c>
    </row>
    <row r="384" spans="1:5" x14ac:dyDescent="0.3">
      <c r="A384" s="16" t="s">
        <v>749</v>
      </c>
      <c r="B384" s="15" t="s">
        <v>750</v>
      </c>
      <c r="C384" s="13">
        <v>42284.729999999996</v>
      </c>
      <c r="D384" s="17">
        <v>6632.5190333026721</v>
      </c>
      <c r="E384" s="14">
        <f t="shared" si="5"/>
        <v>48917.249033302665</v>
      </c>
    </row>
    <row r="385" spans="1:5" x14ac:dyDescent="0.3">
      <c r="A385" s="16" t="s">
        <v>751</v>
      </c>
      <c r="B385" s="15" t="s">
        <v>752</v>
      </c>
      <c r="C385" s="13">
        <v>188568.21000000002</v>
      </c>
      <c r="D385" s="17">
        <v>-5413.7075688560799</v>
      </c>
      <c r="E385" s="14">
        <f t="shared" si="5"/>
        <v>183154.50243114395</v>
      </c>
    </row>
    <row r="386" spans="1:5" x14ac:dyDescent="0.3">
      <c r="A386" s="16" t="s">
        <v>753</v>
      </c>
      <c r="B386" s="15" t="s">
        <v>754</v>
      </c>
      <c r="C386" s="13">
        <v>86892.11</v>
      </c>
      <c r="D386" s="17">
        <v>-24220.036997810319</v>
      </c>
      <c r="E386" s="14">
        <f t="shared" si="5"/>
        <v>62672.073002189682</v>
      </c>
    </row>
    <row r="387" spans="1:5" x14ac:dyDescent="0.3">
      <c r="A387" s="16" t="s">
        <v>755</v>
      </c>
      <c r="B387" s="15" t="s">
        <v>756</v>
      </c>
      <c r="C387" s="13">
        <v>279076.39</v>
      </c>
      <c r="D387" s="17">
        <v>21077.479218488865</v>
      </c>
      <c r="E387" s="14">
        <f t="shared" si="5"/>
        <v>300153.86921848886</v>
      </c>
    </row>
    <row r="388" spans="1:5" x14ac:dyDescent="0.3">
      <c r="A388" s="16" t="s">
        <v>757</v>
      </c>
      <c r="B388" s="15" t="s">
        <v>758</v>
      </c>
      <c r="C388" s="13">
        <v>282447.92</v>
      </c>
      <c r="D388" s="17">
        <v>20921.931098057161</v>
      </c>
      <c r="E388" s="14">
        <f t="shared" si="5"/>
        <v>303369.85109805712</v>
      </c>
    </row>
    <row r="389" spans="1:5" x14ac:dyDescent="0.3">
      <c r="A389" s="16" t="s">
        <v>759</v>
      </c>
      <c r="B389" s="15" t="s">
        <v>760</v>
      </c>
      <c r="C389" s="13">
        <v>112105.08</v>
      </c>
      <c r="D389" s="17">
        <v>-5152.8910582947647</v>
      </c>
      <c r="E389" s="14">
        <f t="shared" si="5"/>
        <v>106952.18894170524</v>
      </c>
    </row>
    <row r="390" spans="1:5" x14ac:dyDescent="0.3">
      <c r="A390" s="16" t="s">
        <v>761</v>
      </c>
      <c r="B390" s="15" t="s">
        <v>762</v>
      </c>
      <c r="C390" s="13">
        <v>184095.76</v>
      </c>
      <c r="D390" s="17">
        <v>12373.969188279814</v>
      </c>
      <c r="E390" s="14">
        <f t="shared" si="5"/>
        <v>196469.72918827983</v>
      </c>
    </row>
    <row r="391" spans="1:5" x14ac:dyDescent="0.3">
      <c r="A391" s="16" t="s">
        <v>763</v>
      </c>
      <c r="B391" s="15" t="s">
        <v>764</v>
      </c>
      <c r="C391" s="13">
        <v>110600.82999999999</v>
      </c>
      <c r="D391" s="17">
        <v>1374.0466366477558</v>
      </c>
      <c r="E391" s="14">
        <f t="shared" si="5"/>
        <v>111974.87663664774</v>
      </c>
    </row>
    <row r="392" spans="1:5" x14ac:dyDescent="0.3">
      <c r="A392" s="16" t="s">
        <v>765</v>
      </c>
      <c r="B392" s="15" t="s">
        <v>766</v>
      </c>
      <c r="C392" s="13">
        <v>55872.630000000005</v>
      </c>
      <c r="D392" s="17">
        <v>-7493.920535110321</v>
      </c>
      <c r="E392" s="14">
        <f t="shared" si="5"/>
        <v>48378.709464889682</v>
      </c>
    </row>
    <row r="393" spans="1:5" x14ac:dyDescent="0.3">
      <c r="A393" s="16" t="s">
        <v>767</v>
      </c>
      <c r="B393" s="15" t="s">
        <v>768</v>
      </c>
      <c r="C393" s="13">
        <v>332595.97000000003</v>
      </c>
      <c r="D393" s="17">
        <v>-29615.07812123897</v>
      </c>
      <c r="E393" s="14">
        <f t="shared" si="5"/>
        <v>302980.89187876106</v>
      </c>
    </row>
    <row r="394" spans="1:5" x14ac:dyDescent="0.3">
      <c r="A394" s="16" t="s">
        <v>769</v>
      </c>
      <c r="B394" s="15" t="s">
        <v>770</v>
      </c>
      <c r="C394" s="13">
        <v>369211.05</v>
      </c>
      <c r="D394" s="17">
        <v>2536.180275204737</v>
      </c>
      <c r="E394" s="14">
        <f t="shared" ref="E394:E457" si="6">C394+D394</f>
        <v>371747.23027520475</v>
      </c>
    </row>
    <row r="395" spans="1:5" x14ac:dyDescent="0.3">
      <c r="A395" s="16" t="s">
        <v>771</v>
      </c>
      <c r="B395" s="15" t="s">
        <v>772</v>
      </c>
      <c r="C395" s="13">
        <v>344860.58999999997</v>
      </c>
      <c r="D395" s="17">
        <v>-20817.143986972776</v>
      </c>
      <c r="E395" s="14">
        <f t="shared" si="6"/>
        <v>324043.44601302722</v>
      </c>
    </row>
    <row r="396" spans="1:5" x14ac:dyDescent="0.3">
      <c r="A396" s="16" t="s">
        <v>773</v>
      </c>
      <c r="B396" s="15" t="s">
        <v>774</v>
      </c>
      <c r="C396" s="13">
        <v>434181.24</v>
      </c>
      <c r="D396" s="17">
        <v>-11514.755679220267</v>
      </c>
      <c r="E396" s="14">
        <f t="shared" si="6"/>
        <v>422666.48432077974</v>
      </c>
    </row>
    <row r="397" spans="1:5" x14ac:dyDescent="0.3">
      <c r="A397" s="16" t="s">
        <v>775</v>
      </c>
      <c r="B397" s="15" t="s">
        <v>776</v>
      </c>
      <c r="C397" s="13">
        <v>562239.31999999995</v>
      </c>
      <c r="D397" s="17">
        <v>99175.494158007321</v>
      </c>
      <c r="E397" s="14">
        <f t="shared" si="6"/>
        <v>661414.81415800727</v>
      </c>
    </row>
    <row r="398" spans="1:5" x14ac:dyDescent="0.3">
      <c r="A398" s="16" t="s">
        <v>777</v>
      </c>
      <c r="B398" s="15" t="s">
        <v>778</v>
      </c>
      <c r="C398" s="13">
        <v>320635.11</v>
      </c>
      <c r="D398" s="17">
        <v>-81074.615154067447</v>
      </c>
      <c r="E398" s="14">
        <f t="shared" si="6"/>
        <v>239560.49484593252</v>
      </c>
    </row>
    <row r="399" spans="1:5" x14ac:dyDescent="0.3">
      <c r="A399" s="16" t="s">
        <v>779</v>
      </c>
      <c r="B399" s="15" t="s">
        <v>780</v>
      </c>
      <c r="C399" s="13">
        <v>285614.75</v>
      </c>
      <c r="D399" s="17">
        <v>44565.997506213629</v>
      </c>
      <c r="E399" s="14">
        <f t="shared" si="6"/>
        <v>330180.74750621361</v>
      </c>
    </row>
    <row r="400" spans="1:5" x14ac:dyDescent="0.3">
      <c r="A400" s="16" t="s">
        <v>781</v>
      </c>
      <c r="B400" s="15" t="s">
        <v>782</v>
      </c>
      <c r="C400" s="13">
        <v>129021.84</v>
      </c>
      <c r="D400" s="17">
        <v>24719.33081228469</v>
      </c>
      <c r="E400" s="14">
        <f t="shared" si="6"/>
        <v>153741.17081228469</v>
      </c>
    </row>
    <row r="401" spans="1:5" x14ac:dyDescent="0.3">
      <c r="A401" s="16" t="s">
        <v>783</v>
      </c>
      <c r="B401" s="15" t="s">
        <v>784</v>
      </c>
      <c r="C401" s="13">
        <v>291746.58999999997</v>
      </c>
      <c r="D401" s="17">
        <v>56090.690959385458</v>
      </c>
      <c r="E401" s="14">
        <f t="shared" si="6"/>
        <v>347837.28095938545</v>
      </c>
    </row>
    <row r="402" spans="1:5" x14ac:dyDescent="0.3">
      <c r="A402" s="16" t="s">
        <v>785</v>
      </c>
      <c r="B402" s="15" t="s">
        <v>786</v>
      </c>
      <c r="C402" s="13">
        <v>258429.64</v>
      </c>
      <c r="D402" s="17">
        <v>5599.2736115815642</v>
      </c>
      <c r="E402" s="14">
        <f t="shared" si="6"/>
        <v>264028.91361158155</v>
      </c>
    </row>
    <row r="403" spans="1:5" x14ac:dyDescent="0.3">
      <c r="A403" s="16" t="s">
        <v>787</v>
      </c>
      <c r="B403" s="15" t="s">
        <v>788</v>
      </c>
      <c r="C403" s="13">
        <v>108255.85</v>
      </c>
      <c r="D403" s="17">
        <v>12927.966481083633</v>
      </c>
      <c r="E403" s="14">
        <f t="shared" si="6"/>
        <v>121183.81648108363</v>
      </c>
    </row>
    <row r="404" spans="1:5" x14ac:dyDescent="0.3">
      <c r="A404" s="16" t="s">
        <v>789</v>
      </c>
      <c r="B404" s="15" t="s">
        <v>790</v>
      </c>
      <c r="C404" s="13">
        <v>87344.07</v>
      </c>
      <c r="D404" s="17">
        <v>5761.7387596352601</v>
      </c>
      <c r="E404" s="14">
        <f t="shared" si="6"/>
        <v>93105.808759635271</v>
      </c>
    </row>
    <row r="405" spans="1:5" x14ac:dyDescent="0.3">
      <c r="A405" s="16" t="s">
        <v>793</v>
      </c>
      <c r="B405" s="15" t="s">
        <v>794</v>
      </c>
      <c r="C405" s="13">
        <v>92444.15</v>
      </c>
      <c r="D405" s="17">
        <v>-7743.4705341054432</v>
      </c>
      <c r="E405" s="14">
        <f t="shared" si="6"/>
        <v>84700.679465894558</v>
      </c>
    </row>
    <row r="406" spans="1:5" x14ac:dyDescent="0.3">
      <c r="A406" s="16" t="s">
        <v>795</v>
      </c>
      <c r="B406" s="15" t="s">
        <v>796</v>
      </c>
      <c r="C406" s="13">
        <v>122428.52</v>
      </c>
      <c r="D406" s="17">
        <v>-1209.2494934772767</v>
      </c>
      <c r="E406" s="14">
        <f t="shared" si="6"/>
        <v>121219.27050652273</v>
      </c>
    </row>
    <row r="407" spans="1:5" x14ac:dyDescent="0.3">
      <c r="A407" s="16" t="s">
        <v>211</v>
      </c>
      <c r="B407" s="15" t="s">
        <v>212</v>
      </c>
      <c r="C407" s="13">
        <v>135596.16</v>
      </c>
      <c r="D407" s="17">
        <v>-2024.851863760814</v>
      </c>
      <c r="E407" s="14">
        <f t="shared" si="6"/>
        <v>133571.30813623918</v>
      </c>
    </row>
    <row r="408" spans="1:5" x14ac:dyDescent="0.3">
      <c r="A408" s="16" t="s">
        <v>797</v>
      </c>
      <c r="B408" s="15" t="s">
        <v>798</v>
      </c>
      <c r="C408" s="13">
        <v>343311.21</v>
      </c>
      <c r="D408" s="17">
        <v>32803.640438231407</v>
      </c>
      <c r="E408" s="14">
        <f t="shared" si="6"/>
        <v>376114.85043823143</v>
      </c>
    </row>
    <row r="409" spans="1:5" x14ac:dyDescent="0.3">
      <c r="A409" s="16" t="s">
        <v>799</v>
      </c>
      <c r="B409" s="15" t="s">
        <v>800</v>
      </c>
      <c r="C409" s="13">
        <v>57356.17</v>
      </c>
      <c r="D409" s="17">
        <v>-17968.264695796697</v>
      </c>
      <c r="E409" s="14">
        <f t="shared" si="6"/>
        <v>39387.905304203305</v>
      </c>
    </row>
    <row r="410" spans="1:5" x14ac:dyDescent="0.3">
      <c r="A410" s="16" t="s">
        <v>801</v>
      </c>
      <c r="B410" s="15" t="s">
        <v>802</v>
      </c>
      <c r="C410" s="13">
        <v>49849.409999999996</v>
      </c>
      <c r="D410" s="17">
        <v>-1275.5154858696751</v>
      </c>
      <c r="E410" s="14">
        <f t="shared" si="6"/>
        <v>48573.894514130319</v>
      </c>
    </row>
    <row r="411" spans="1:5" x14ac:dyDescent="0.3">
      <c r="A411" s="16" t="s">
        <v>803</v>
      </c>
      <c r="B411" s="15" t="s">
        <v>804</v>
      </c>
      <c r="C411" s="13">
        <v>120456.85</v>
      </c>
      <c r="D411" s="17">
        <v>-9542.5766567122082</v>
      </c>
      <c r="E411" s="14">
        <f t="shared" si="6"/>
        <v>110914.2733432878</v>
      </c>
    </row>
    <row r="412" spans="1:5" x14ac:dyDescent="0.3">
      <c r="A412" s="16" t="s">
        <v>805</v>
      </c>
      <c r="B412" s="15" t="s">
        <v>806</v>
      </c>
      <c r="C412" s="13">
        <v>100723.56</v>
      </c>
      <c r="D412" s="17">
        <v>7904.7866966846632</v>
      </c>
      <c r="E412" s="14">
        <f t="shared" si="6"/>
        <v>108628.34669668466</v>
      </c>
    </row>
    <row r="413" spans="1:5" x14ac:dyDescent="0.3">
      <c r="A413" s="16" t="s">
        <v>807</v>
      </c>
      <c r="B413" s="15" t="s">
        <v>808</v>
      </c>
      <c r="C413" s="13">
        <v>67949.45</v>
      </c>
      <c r="D413" s="17">
        <v>4918.2891920934308</v>
      </c>
      <c r="E413" s="14">
        <f t="shared" si="6"/>
        <v>72867.739192093431</v>
      </c>
    </row>
    <row r="414" spans="1:5" x14ac:dyDescent="0.3">
      <c r="A414" s="16" t="s">
        <v>1298</v>
      </c>
      <c r="B414" s="15" t="s">
        <v>809</v>
      </c>
      <c r="C414" s="13">
        <v>146023.89000000001</v>
      </c>
      <c r="D414" s="17">
        <v>2077.1101673533121</v>
      </c>
      <c r="E414" s="14">
        <f t="shared" si="6"/>
        <v>148101.00016735331</v>
      </c>
    </row>
    <row r="415" spans="1:5" x14ac:dyDescent="0.3">
      <c r="A415" s="16" t="s">
        <v>810</v>
      </c>
      <c r="B415" s="15" t="s">
        <v>811</v>
      </c>
      <c r="C415" s="13">
        <v>709391.30999999994</v>
      </c>
      <c r="D415" s="17">
        <v>38030.439623220474</v>
      </c>
      <c r="E415" s="14">
        <f t="shared" si="6"/>
        <v>747421.74962322041</v>
      </c>
    </row>
    <row r="416" spans="1:5" x14ac:dyDescent="0.3">
      <c r="A416" s="16" t="s">
        <v>812</v>
      </c>
      <c r="B416" s="15" t="s">
        <v>813</v>
      </c>
      <c r="C416" s="13">
        <v>112903.4</v>
      </c>
      <c r="D416" s="17">
        <v>5190.2236914796267</v>
      </c>
      <c r="E416" s="14">
        <f t="shared" si="6"/>
        <v>118093.62369147962</v>
      </c>
    </row>
    <row r="417" spans="1:5" x14ac:dyDescent="0.3">
      <c r="A417" s="16" t="s">
        <v>814</v>
      </c>
      <c r="B417" s="15" t="s">
        <v>815</v>
      </c>
      <c r="C417" s="13">
        <v>144696.21000000002</v>
      </c>
      <c r="D417" s="17">
        <v>21699.78011628463</v>
      </c>
      <c r="E417" s="14">
        <f t="shared" si="6"/>
        <v>166395.99011628464</v>
      </c>
    </row>
    <row r="418" spans="1:5" x14ac:dyDescent="0.3">
      <c r="A418" s="16" t="s">
        <v>816</v>
      </c>
      <c r="B418" s="15" t="s">
        <v>817</v>
      </c>
      <c r="C418" s="13">
        <v>292060.33</v>
      </c>
      <c r="D418" s="17">
        <v>56422.5437467683</v>
      </c>
      <c r="E418" s="14">
        <f t="shared" si="6"/>
        <v>348482.87374676834</v>
      </c>
    </row>
    <row r="419" spans="1:5" x14ac:dyDescent="0.3">
      <c r="A419" s="16" t="s">
        <v>1299</v>
      </c>
      <c r="B419" s="15" t="s">
        <v>818</v>
      </c>
      <c r="C419" s="13">
        <v>151197.07999999999</v>
      </c>
      <c r="D419" s="17">
        <v>4995.065839228082</v>
      </c>
      <c r="E419" s="14">
        <f t="shared" si="6"/>
        <v>156192.14583922806</v>
      </c>
    </row>
    <row r="420" spans="1:5" x14ac:dyDescent="0.3">
      <c r="A420" s="16" t="s">
        <v>819</v>
      </c>
      <c r="B420" s="15" t="s">
        <v>820</v>
      </c>
      <c r="C420" s="13">
        <v>196458.13</v>
      </c>
      <c r="D420" s="17">
        <v>79498.37664102792</v>
      </c>
      <c r="E420" s="14">
        <f t="shared" si="6"/>
        <v>275956.50664102793</v>
      </c>
    </row>
    <row r="421" spans="1:5" x14ac:dyDescent="0.3">
      <c r="A421" s="16" t="s">
        <v>821</v>
      </c>
      <c r="B421" s="15" t="s">
        <v>822</v>
      </c>
      <c r="C421" s="13">
        <v>272047.56</v>
      </c>
      <c r="D421" s="17">
        <v>13380.846223014727</v>
      </c>
      <c r="E421" s="14">
        <f t="shared" si="6"/>
        <v>285428.4062230147</v>
      </c>
    </row>
    <row r="422" spans="1:5" x14ac:dyDescent="0.3">
      <c r="A422" s="16" t="s">
        <v>823</v>
      </c>
      <c r="B422" s="15" t="s">
        <v>824</v>
      </c>
      <c r="C422" s="13">
        <v>180829.85</v>
      </c>
      <c r="D422" s="17">
        <v>7345.3716713940448</v>
      </c>
      <c r="E422" s="14">
        <f t="shared" si="6"/>
        <v>188175.22167139404</v>
      </c>
    </row>
    <row r="423" spans="1:5" x14ac:dyDescent="0.3">
      <c r="A423" s="16" t="s">
        <v>825</v>
      </c>
      <c r="B423" s="15" t="s">
        <v>826</v>
      </c>
      <c r="C423" s="13">
        <v>101898.33</v>
      </c>
      <c r="D423" s="17">
        <v>-8236.5494513577505</v>
      </c>
      <c r="E423" s="14">
        <f t="shared" si="6"/>
        <v>93661.780548642244</v>
      </c>
    </row>
    <row r="424" spans="1:5" x14ac:dyDescent="0.3">
      <c r="A424" s="16" t="s">
        <v>827</v>
      </c>
      <c r="B424" s="15" t="s">
        <v>828</v>
      </c>
      <c r="C424" s="13">
        <v>194763.27000000002</v>
      </c>
      <c r="D424" s="17">
        <v>-7387.5684699598423</v>
      </c>
      <c r="E424" s="14">
        <f t="shared" si="6"/>
        <v>187375.70153004018</v>
      </c>
    </row>
    <row r="425" spans="1:5" x14ac:dyDescent="0.3">
      <c r="A425" s="16" t="s">
        <v>829</v>
      </c>
      <c r="B425" s="15" t="s">
        <v>830</v>
      </c>
      <c r="C425" s="13">
        <v>147662.89000000001</v>
      </c>
      <c r="D425" s="17">
        <v>-14998.568598765902</v>
      </c>
      <c r="E425" s="14">
        <f t="shared" si="6"/>
        <v>132664.3214012341</v>
      </c>
    </row>
    <row r="426" spans="1:5" x14ac:dyDescent="0.3">
      <c r="A426" s="16" t="s">
        <v>831</v>
      </c>
      <c r="B426" s="15" t="s">
        <v>832</v>
      </c>
      <c r="C426" s="13">
        <v>345810.13</v>
      </c>
      <c r="D426" s="17">
        <v>24447.388572756056</v>
      </c>
      <c r="E426" s="14">
        <f t="shared" si="6"/>
        <v>370257.51857275609</v>
      </c>
    </row>
    <row r="427" spans="1:5" x14ac:dyDescent="0.3">
      <c r="A427" s="16" t="s">
        <v>833</v>
      </c>
      <c r="B427" s="15" t="s">
        <v>834</v>
      </c>
      <c r="C427" s="13">
        <v>134427.41</v>
      </c>
      <c r="D427" s="17">
        <v>-22663.71096699703</v>
      </c>
      <c r="E427" s="14">
        <f t="shared" si="6"/>
        <v>111763.69903300298</v>
      </c>
    </row>
    <row r="428" spans="1:5" x14ac:dyDescent="0.3">
      <c r="A428" s="16" t="s">
        <v>835</v>
      </c>
      <c r="B428" s="15" t="s">
        <v>836</v>
      </c>
      <c r="C428" s="13">
        <v>223120.12</v>
      </c>
      <c r="D428" s="17">
        <v>8348.0386903316612</v>
      </c>
      <c r="E428" s="14">
        <f t="shared" si="6"/>
        <v>231468.15869033165</v>
      </c>
    </row>
    <row r="429" spans="1:5" x14ac:dyDescent="0.3">
      <c r="A429" s="16" t="s">
        <v>837</v>
      </c>
      <c r="B429" s="15" t="s">
        <v>838</v>
      </c>
      <c r="C429" s="13">
        <v>74408.84</v>
      </c>
      <c r="D429" s="17">
        <v>3842.8825444320246</v>
      </c>
      <c r="E429" s="14">
        <f t="shared" si="6"/>
        <v>78251.722544432021</v>
      </c>
    </row>
    <row r="430" spans="1:5" x14ac:dyDescent="0.3">
      <c r="A430" s="16" t="s">
        <v>839</v>
      </c>
      <c r="B430" s="15" t="s">
        <v>840</v>
      </c>
      <c r="C430" s="13">
        <v>196398.75</v>
      </c>
      <c r="D430" s="17">
        <v>-16146.521659491555</v>
      </c>
      <c r="E430" s="14">
        <f t="shared" si="6"/>
        <v>180252.22834050845</v>
      </c>
    </row>
    <row r="431" spans="1:5" x14ac:dyDescent="0.3">
      <c r="A431" s="16" t="s">
        <v>841</v>
      </c>
      <c r="B431" s="15" t="s">
        <v>842</v>
      </c>
      <c r="C431" s="13">
        <v>249492.81</v>
      </c>
      <c r="D431" s="17">
        <v>-15433.581443064795</v>
      </c>
      <c r="E431" s="14">
        <f t="shared" si="6"/>
        <v>234059.22855693521</v>
      </c>
    </row>
    <row r="432" spans="1:5" x14ac:dyDescent="0.3">
      <c r="A432" s="16" t="s">
        <v>843</v>
      </c>
      <c r="B432" s="15" t="s">
        <v>844</v>
      </c>
      <c r="C432" s="13">
        <v>785674.92999999993</v>
      </c>
      <c r="D432" s="17">
        <v>-40649.767842468485</v>
      </c>
      <c r="E432" s="14">
        <f t="shared" si="6"/>
        <v>745025.16215753148</v>
      </c>
    </row>
    <row r="433" spans="1:5" x14ac:dyDescent="0.3">
      <c r="A433" s="16" t="s">
        <v>845</v>
      </c>
      <c r="B433" s="15" t="s">
        <v>846</v>
      </c>
      <c r="C433" s="13">
        <v>52698.27</v>
      </c>
      <c r="D433" s="17">
        <v>-9677.0990103511904</v>
      </c>
      <c r="E433" s="14">
        <f t="shared" si="6"/>
        <v>43021.170989648803</v>
      </c>
    </row>
    <row r="434" spans="1:5" x14ac:dyDescent="0.3">
      <c r="A434" s="16" t="s">
        <v>847</v>
      </c>
      <c r="B434" s="15" t="s">
        <v>848</v>
      </c>
      <c r="C434" s="13">
        <v>116575.56999999999</v>
      </c>
      <c r="D434" s="17">
        <v>12528.996418530474</v>
      </c>
      <c r="E434" s="14">
        <f t="shared" si="6"/>
        <v>129104.56641853046</v>
      </c>
    </row>
    <row r="435" spans="1:5" x14ac:dyDescent="0.3">
      <c r="A435" s="16" t="s">
        <v>849</v>
      </c>
      <c r="B435" s="15" t="s">
        <v>850</v>
      </c>
      <c r="C435" s="13">
        <v>82342.080000000002</v>
      </c>
      <c r="D435" s="17">
        <v>9059.7191669983004</v>
      </c>
      <c r="E435" s="14">
        <f t="shared" si="6"/>
        <v>91401.799166998302</v>
      </c>
    </row>
    <row r="436" spans="1:5" x14ac:dyDescent="0.3">
      <c r="A436" s="16" t="s">
        <v>851</v>
      </c>
      <c r="B436" s="15" t="s">
        <v>852</v>
      </c>
      <c r="C436" s="13">
        <v>553265.25</v>
      </c>
      <c r="D436" s="17">
        <v>95748.756855433588</v>
      </c>
      <c r="E436" s="14">
        <f t="shared" si="6"/>
        <v>649014.00685543357</v>
      </c>
    </row>
    <row r="437" spans="1:5" x14ac:dyDescent="0.3">
      <c r="A437" s="16" t="s">
        <v>853</v>
      </c>
      <c r="B437" s="15" t="s">
        <v>854</v>
      </c>
      <c r="C437" s="13">
        <v>64463.44</v>
      </c>
      <c r="D437" s="17">
        <v>-12840.530441870349</v>
      </c>
      <c r="E437" s="14">
        <f t="shared" si="6"/>
        <v>51622.909558129657</v>
      </c>
    </row>
    <row r="438" spans="1:5" x14ac:dyDescent="0.3">
      <c r="A438" s="16" t="s">
        <v>855</v>
      </c>
      <c r="B438" s="15" t="s">
        <v>856</v>
      </c>
      <c r="C438" s="13">
        <v>452445.25</v>
      </c>
      <c r="D438" s="17">
        <v>52340.69312891335</v>
      </c>
      <c r="E438" s="14">
        <f t="shared" si="6"/>
        <v>504785.94312891335</v>
      </c>
    </row>
    <row r="439" spans="1:5" x14ac:dyDescent="0.3">
      <c r="A439" s="16" t="s">
        <v>857</v>
      </c>
      <c r="B439" s="15" t="s">
        <v>858</v>
      </c>
      <c r="C439" s="13">
        <v>446314.29</v>
      </c>
      <c r="D439" s="17">
        <v>-24725.935521196545</v>
      </c>
      <c r="E439" s="14">
        <f t="shared" si="6"/>
        <v>421588.35447880346</v>
      </c>
    </row>
    <row r="440" spans="1:5" x14ac:dyDescent="0.3">
      <c r="A440" s="16" t="s">
        <v>859</v>
      </c>
      <c r="B440" s="15" t="s">
        <v>860</v>
      </c>
      <c r="C440" s="13">
        <v>687379.04</v>
      </c>
      <c r="D440" s="17">
        <v>-50546.408696527389</v>
      </c>
      <c r="E440" s="14">
        <f t="shared" si="6"/>
        <v>636832.63130347268</v>
      </c>
    </row>
    <row r="441" spans="1:5" x14ac:dyDescent="0.3">
      <c r="A441" s="16" t="s">
        <v>861</v>
      </c>
      <c r="B441" s="15" t="s">
        <v>862</v>
      </c>
      <c r="C441" s="13">
        <v>148607.17000000001</v>
      </c>
      <c r="D441" s="17">
        <v>11571.351070890756</v>
      </c>
      <c r="E441" s="14">
        <f t="shared" si="6"/>
        <v>160178.52107089077</v>
      </c>
    </row>
    <row r="442" spans="1:5" x14ac:dyDescent="0.3">
      <c r="A442" s="16" t="s">
        <v>863</v>
      </c>
      <c r="B442" s="15" t="s">
        <v>864</v>
      </c>
      <c r="C442" s="13">
        <v>89072.26999999999</v>
      </c>
      <c r="D442" s="17">
        <v>3073.6238689433922</v>
      </c>
      <c r="E442" s="14">
        <f t="shared" si="6"/>
        <v>92145.893868943385</v>
      </c>
    </row>
    <row r="443" spans="1:5" x14ac:dyDescent="0.3">
      <c r="A443" s="16" t="s">
        <v>865</v>
      </c>
      <c r="B443" s="15" t="s">
        <v>866</v>
      </c>
      <c r="C443" s="13">
        <v>68207.210000000006</v>
      </c>
      <c r="D443" s="17">
        <v>3512.4109272244204</v>
      </c>
      <c r="E443" s="14">
        <f t="shared" si="6"/>
        <v>71719.62092722443</v>
      </c>
    </row>
    <row r="444" spans="1:5" x14ac:dyDescent="0.3">
      <c r="A444" s="16" t="s">
        <v>867</v>
      </c>
      <c r="B444" s="15" t="s">
        <v>868</v>
      </c>
      <c r="C444" s="13">
        <v>110994.13</v>
      </c>
      <c r="D444" s="17">
        <v>-85.919313386817521</v>
      </c>
      <c r="E444" s="14">
        <f t="shared" si="6"/>
        <v>110908.21068661319</v>
      </c>
    </row>
    <row r="445" spans="1:5" x14ac:dyDescent="0.3">
      <c r="A445" s="16" t="s">
        <v>869</v>
      </c>
      <c r="B445" s="15" t="s">
        <v>870</v>
      </c>
      <c r="C445" s="13">
        <v>343039.95</v>
      </c>
      <c r="D445" s="17">
        <v>-9863.4038996190939</v>
      </c>
      <c r="E445" s="14">
        <f t="shared" si="6"/>
        <v>333176.54610038095</v>
      </c>
    </row>
    <row r="446" spans="1:5" x14ac:dyDescent="0.3">
      <c r="A446" s="16" t="s">
        <v>871</v>
      </c>
      <c r="B446" s="15" t="s">
        <v>872</v>
      </c>
      <c r="C446" s="13">
        <v>280391.69</v>
      </c>
      <c r="D446" s="17">
        <v>47684.346275056021</v>
      </c>
      <c r="E446" s="14">
        <f t="shared" si="6"/>
        <v>328076.03627505602</v>
      </c>
    </row>
    <row r="447" spans="1:5" x14ac:dyDescent="0.3">
      <c r="A447" s="16" t="s">
        <v>873</v>
      </c>
      <c r="B447" s="15" t="s">
        <v>874</v>
      </c>
      <c r="C447" s="13">
        <v>376466.67</v>
      </c>
      <c r="D447" s="17">
        <v>2096.0844970997132</v>
      </c>
      <c r="E447" s="14">
        <f t="shared" si="6"/>
        <v>378562.75449709967</v>
      </c>
    </row>
    <row r="448" spans="1:5" x14ac:dyDescent="0.3">
      <c r="A448" s="16" t="s">
        <v>875</v>
      </c>
      <c r="B448" s="15" t="s">
        <v>876</v>
      </c>
      <c r="C448" s="13">
        <v>251379.19</v>
      </c>
      <c r="D448" s="17">
        <v>8828.9071146250571</v>
      </c>
      <c r="E448" s="14">
        <f t="shared" si="6"/>
        <v>260208.09711462507</v>
      </c>
    </row>
    <row r="449" spans="1:5" x14ac:dyDescent="0.3">
      <c r="A449" s="16" t="s">
        <v>877</v>
      </c>
      <c r="B449" s="15" t="s">
        <v>878</v>
      </c>
      <c r="C449" s="13">
        <v>380062.20999999996</v>
      </c>
      <c r="D449" s="17">
        <v>29774.782651090616</v>
      </c>
      <c r="E449" s="14">
        <f t="shared" si="6"/>
        <v>409836.99265109061</v>
      </c>
    </row>
    <row r="450" spans="1:5" x14ac:dyDescent="0.3">
      <c r="A450" s="16" t="s">
        <v>879</v>
      </c>
      <c r="B450" s="15" t="s">
        <v>880</v>
      </c>
      <c r="C450" s="13">
        <v>180574.17</v>
      </c>
      <c r="D450" s="17">
        <v>3694.5220577348009</v>
      </c>
      <c r="E450" s="14">
        <f t="shared" si="6"/>
        <v>184268.69205773482</v>
      </c>
    </row>
    <row r="451" spans="1:5" x14ac:dyDescent="0.3">
      <c r="A451" s="16" t="s">
        <v>881</v>
      </c>
      <c r="B451" s="15" t="s">
        <v>882</v>
      </c>
      <c r="C451" s="13">
        <v>99435.81</v>
      </c>
      <c r="D451" s="17">
        <v>4452.6747766836997</v>
      </c>
      <c r="E451" s="14">
        <f t="shared" si="6"/>
        <v>103888.4847766837</v>
      </c>
    </row>
    <row r="452" spans="1:5" x14ac:dyDescent="0.3">
      <c r="A452" s="16" t="s">
        <v>883</v>
      </c>
      <c r="B452" s="15" t="s">
        <v>884</v>
      </c>
      <c r="C452" s="13">
        <v>206485.72</v>
      </c>
      <c r="D452" s="17">
        <v>-19105.499423302521</v>
      </c>
      <c r="E452" s="14">
        <f t="shared" si="6"/>
        <v>187380.22057669749</v>
      </c>
    </row>
    <row r="453" spans="1:5" x14ac:dyDescent="0.3">
      <c r="A453" s="16" t="s">
        <v>885</v>
      </c>
      <c r="B453" s="15" t="s">
        <v>886</v>
      </c>
      <c r="C453" s="13">
        <v>150313.38999999998</v>
      </c>
      <c r="D453" s="17">
        <v>4540.3173306927638</v>
      </c>
      <c r="E453" s="14">
        <f t="shared" si="6"/>
        <v>154853.70733069273</v>
      </c>
    </row>
    <row r="454" spans="1:5" x14ac:dyDescent="0.3">
      <c r="A454" s="16" t="s">
        <v>887</v>
      </c>
      <c r="B454" s="15" t="s">
        <v>888</v>
      </c>
      <c r="C454" s="13">
        <v>90440.79</v>
      </c>
      <c r="D454" s="17">
        <v>-7820.8723195431157</v>
      </c>
      <c r="E454" s="14">
        <f t="shared" si="6"/>
        <v>82619.917680456885</v>
      </c>
    </row>
    <row r="455" spans="1:5" x14ac:dyDescent="0.3">
      <c r="A455" s="16" t="s">
        <v>889</v>
      </c>
      <c r="B455" s="15" t="s">
        <v>890</v>
      </c>
      <c r="C455" s="13">
        <v>110679.69</v>
      </c>
      <c r="D455" s="17">
        <v>-15852.363765383892</v>
      </c>
      <c r="E455" s="14">
        <f t="shared" si="6"/>
        <v>94827.326234616106</v>
      </c>
    </row>
    <row r="456" spans="1:5" x14ac:dyDescent="0.3">
      <c r="A456" s="16" t="s">
        <v>891</v>
      </c>
      <c r="B456" s="15" t="s">
        <v>892</v>
      </c>
      <c r="C456" s="13">
        <v>416089.36</v>
      </c>
      <c r="D456" s="17">
        <v>-27040.766565500962</v>
      </c>
      <c r="E456" s="14">
        <f t="shared" si="6"/>
        <v>389048.59343449899</v>
      </c>
    </row>
    <row r="457" spans="1:5" x14ac:dyDescent="0.3">
      <c r="A457" s="16" t="s">
        <v>893</v>
      </c>
      <c r="B457" s="15" t="s">
        <v>894</v>
      </c>
      <c r="C457" s="13">
        <v>176712.19</v>
      </c>
      <c r="D457" s="17">
        <v>42444.329137750814</v>
      </c>
      <c r="E457" s="14">
        <f t="shared" si="6"/>
        <v>219156.51913775082</v>
      </c>
    </row>
    <row r="458" spans="1:5" x14ac:dyDescent="0.3">
      <c r="A458" s="16" t="s">
        <v>895</v>
      </c>
      <c r="B458" s="15" t="s">
        <v>896</v>
      </c>
      <c r="C458" s="13">
        <v>314403.08</v>
      </c>
      <c r="D458" s="17">
        <v>-9399.5729130049585</v>
      </c>
      <c r="E458" s="14">
        <f t="shared" ref="E458:E521" si="7">C458+D458</f>
        <v>305003.50708699506</v>
      </c>
    </row>
    <row r="459" spans="1:5" x14ac:dyDescent="0.3">
      <c r="A459" s="16" t="s">
        <v>897</v>
      </c>
      <c r="B459" s="15" t="s">
        <v>898</v>
      </c>
      <c r="C459" s="13">
        <v>432747.65</v>
      </c>
      <c r="D459" s="17">
        <v>65414.688036714942</v>
      </c>
      <c r="E459" s="14">
        <f t="shared" si="7"/>
        <v>498162.33803671494</v>
      </c>
    </row>
    <row r="460" spans="1:5" x14ac:dyDescent="0.3">
      <c r="A460" s="16" t="s">
        <v>899</v>
      </c>
      <c r="B460" s="15" t="s">
        <v>900</v>
      </c>
      <c r="C460" s="13">
        <v>44947.369999999995</v>
      </c>
      <c r="D460" s="17">
        <v>-3237.3036811688271</v>
      </c>
      <c r="E460" s="14">
        <f t="shared" si="7"/>
        <v>41710.066318831166</v>
      </c>
    </row>
    <row r="461" spans="1:5" x14ac:dyDescent="0.3">
      <c r="A461" s="16" t="s">
        <v>901</v>
      </c>
      <c r="B461" s="15" t="s">
        <v>902</v>
      </c>
      <c r="C461" s="13">
        <v>471247.81</v>
      </c>
      <c r="D461" s="17">
        <v>11057.873845492737</v>
      </c>
      <c r="E461" s="14">
        <f t="shared" si="7"/>
        <v>482305.68384549272</v>
      </c>
    </row>
    <row r="462" spans="1:5" x14ac:dyDescent="0.3">
      <c r="A462" s="16" t="s">
        <v>903</v>
      </c>
      <c r="B462" s="15" t="s">
        <v>904</v>
      </c>
      <c r="C462" s="13">
        <v>208281.52000000002</v>
      </c>
      <c r="D462" s="17">
        <v>22082.487249908911</v>
      </c>
      <c r="E462" s="14">
        <f t="shared" si="7"/>
        <v>230364.00724990893</v>
      </c>
    </row>
    <row r="463" spans="1:5" x14ac:dyDescent="0.3">
      <c r="A463" s="16" t="s">
        <v>905</v>
      </c>
      <c r="B463" s="15" t="s">
        <v>906</v>
      </c>
      <c r="C463" s="13">
        <v>100190.73000000001</v>
      </c>
      <c r="D463" s="17">
        <v>778.48446017991955</v>
      </c>
      <c r="E463" s="14">
        <f t="shared" si="7"/>
        <v>100969.21446017994</v>
      </c>
    </row>
    <row r="464" spans="1:5" x14ac:dyDescent="0.3">
      <c r="A464" s="16" t="s">
        <v>907</v>
      </c>
      <c r="B464" s="15" t="s">
        <v>908</v>
      </c>
      <c r="C464" s="13">
        <v>169576.33000000002</v>
      </c>
      <c r="D464" s="17">
        <v>-22647.705600811445</v>
      </c>
      <c r="E464" s="14">
        <f t="shared" si="7"/>
        <v>146928.62439918856</v>
      </c>
    </row>
    <row r="465" spans="1:5" x14ac:dyDescent="0.3">
      <c r="A465" s="16" t="s">
        <v>909</v>
      </c>
      <c r="B465" s="15" t="s">
        <v>910</v>
      </c>
      <c r="C465" s="13">
        <v>227603.6</v>
      </c>
      <c r="D465" s="17">
        <v>-1494.5738488536444</v>
      </c>
      <c r="E465" s="14">
        <f t="shared" si="7"/>
        <v>226109.02615114636</v>
      </c>
    </row>
    <row r="466" spans="1:5" x14ac:dyDescent="0.3">
      <c r="A466" s="16" t="s">
        <v>911</v>
      </c>
      <c r="B466" s="15" t="s">
        <v>912</v>
      </c>
      <c r="C466" s="13">
        <v>310255.43</v>
      </c>
      <c r="D466" s="17">
        <v>-699.09389165513858</v>
      </c>
      <c r="E466" s="14">
        <f t="shared" si="7"/>
        <v>309556.33610834484</v>
      </c>
    </row>
    <row r="467" spans="1:5" x14ac:dyDescent="0.3">
      <c r="A467" s="16" t="s">
        <v>913</v>
      </c>
      <c r="B467" s="15" t="s">
        <v>914</v>
      </c>
      <c r="C467" s="13">
        <v>264077.34999999998</v>
      </c>
      <c r="D467" s="17">
        <v>-6099.0258570992155</v>
      </c>
      <c r="E467" s="14">
        <f t="shared" si="7"/>
        <v>257978.32414290076</v>
      </c>
    </row>
    <row r="468" spans="1:5" x14ac:dyDescent="0.3">
      <c r="A468" s="16" t="s">
        <v>915</v>
      </c>
      <c r="B468" s="15" t="s">
        <v>916</v>
      </c>
      <c r="C468" s="13">
        <v>7943.28</v>
      </c>
      <c r="D468" s="17">
        <v>897.32849555400708</v>
      </c>
      <c r="E468" s="14">
        <f t="shared" si="7"/>
        <v>8840.6084955540064</v>
      </c>
    </row>
    <row r="469" spans="1:5" x14ac:dyDescent="0.3">
      <c r="A469" s="16" t="s">
        <v>917</v>
      </c>
      <c r="B469" s="15" t="s">
        <v>918</v>
      </c>
      <c r="C469" s="13">
        <v>122940.21</v>
      </c>
      <c r="D469" s="17">
        <v>3044.7562582308419</v>
      </c>
      <c r="E469" s="14">
        <f t="shared" si="7"/>
        <v>125984.96625823085</v>
      </c>
    </row>
    <row r="470" spans="1:5" x14ac:dyDescent="0.3">
      <c r="A470" s="16" t="s">
        <v>919</v>
      </c>
      <c r="B470" s="15" t="s">
        <v>920</v>
      </c>
      <c r="C470" s="13">
        <v>54994.630000000005</v>
      </c>
      <c r="D470" s="17">
        <v>-11708.529129365341</v>
      </c>
      <c r="E470" s="14">
        <f t="shared" si="7"/>
        <v>43286.100870634662</v>
      </c>
    </row>
    <row r="471" spans="1:5" x14ac:dyDescent="0.3">
      <c r="A471" s="16" t="s">
        <v>921</v>
      </c>
      <c r="B471" s="15" t="s">
        <v>922</v>
      </c>
      <c r="C471" s="13">
        <v>92570.08</v>
      </c>
      <c r="D471" s="17">
        <v>2034.2015126433944</v>
      </c>
      <c r="E471" s="14">
        <f t="shared" si="7"/>
        <v>94604.2815126434</v>
      </c>
    </row>
    <row r="472" spans="1:5" x14ac:dyDescent="0.3">
      <c r="A472" s="16" t="s">
        <v>923</v>
      </c>
      <c r="B472" s="15" t="s">
        <v>924</v>
      </c>
      <c r="C472" s="13">
        <v>29108</v>
      </c>
      <c r="D472" s="17">
        <v>-3612.6085034023044</v>
      </c>
      <c r="E472" s="14">
        <f t="shared" si="7"/>
        <v>25495.391496597695</v>
      </c>
    </row>
    <row r="473" spans="1:5" x14ac:dyDescent="0.3">
      <c r="A473" s="16" t="s">
        <v>925</v>
      </c>
      <c r="B473" s="15" t="s">
        <v>926</v>
      </c>
      <c r="C473" s="13">
        <v>142879.47</v>
      </c>
      <c r="D473" s="17">
        <v>-7721.7851309345133</v>
      </c>
      <c r="E473" s="14">
        <f t="shared" si="7"/>
        <v>135157.68486906547</v>
      </c>
    </row>
    <row r="474" spans="1:5" x14ac:dyDescent="0.3">
      <c r="A474" s="16" t="s">
        <v>927</v>
      </c>
      <c r="B474" s="15" t="s">
        <v>928</v>
      </c>
      <c r="C474" s="13">
        <v>397614.44</v>
      </c>
      <c r="D474" s="17">
        <v>116567.32183730372</v>
      </c>
      <c r="E474" s="14">
        <f t="shared" si="7"/>
        <v>514181.76183730375</v>
      </c>
    </row>
    <row r="475" spans="1:5" x14ac:dyDescent="0.3">
      <c r="A475" s="16" t="s">
        <v>929</v>
      </c>
      <c r="B475" s="15" t="s">
        <v>930</v>
      </c>
      <c r="C475" s="13">
        <v>98972.73000000001</v>
      </c>
      <c r="D475" s="17">
        <v>-11350.629345562375</v>
      </c>
      <c r="E475" s="14">
        <f t="shared" si="7"/>
        <v>87622.100654437643</v>
      </c>
    </row>
    <row r="476" spans="1:5" x14ac:dyDescent="0.3">
      <c r="A476" s="16" t="s">
        <v>931</v>
      </c>
      <c r="B476" s="15" t="s">
        <v>932</v>
      </c>
      <c r="C476" s="13">
        <v>181452.36</v>
      </c>
      <c r="D476" s="17">
        <v>16339.113416320863</v>
      </c>
      <c r="E476" s="14">
        <f t="shared" si="7"/>
        <v>197791.47341632086</v>
      </c>
    </row>
    <row r="477" spans="1:5" x14ac:dyDescent="0.3">
      <c r="A477" s="16" t="s">
        <v>933</v>
      </c>
      <c r="B477" s="15" t="s">
        <v>934</v>
      </c>
      <c r="C477" s="13">
        <v>483813.11</v>
      </c>
      <c r="D477" s="17">
        <v>32306.434305465446</v>
      </c>
      <c r="E477" s="14">
        <f t="shared" si="7"/>
        <v>516119.54430546542</v>
      </c>
    </row>
    <row r="478" spans="1:5" x14ac:dyDescent="0.3">
      <c r="A478" s="16" t="s">
        <v>935</v>
      </c>
      <c r="B478" s="15" t="s">
        <v>936</v>
      </c>
      <c r="C478" s="13">
        <v>140243.10999999999</v>
      </c>
      <c r="D478" s="17">
        <v>-7740.3868481765385</v>
      </c>
      <c r="E478" s="14">
        <f t="shared" si="7"/>
        <v>132502.72315182345</v>
      </c>
    </row>
    <row r="479" spans="1:5" x14ac:dyDescent="0.3">
      <c r="A479" s="16" t="s">
        <v>937</v>
      </c>
      <c r="B479" s="15" t="s">
        <v>938</v>
      </c>
      <c r="C479" s="13">
        <v>140772.03</v>
      </c>
      <c r="D479" s="17">
        <v>-8965.4172073531226</v>
      </c>
      <c r="E479" s="14">
        <f t="shared" si="7"/>
        <v>131806.61279264686</v>
      </c>
    </row>
    <row r="480" spans="1:5" x14ac:dyDescent="0.3">
      <c r="A480" s="16" t="s">
        <v>939</v>
      </c>
      <c r="B480" s="15" t="s">
        <v>940</v>
      </c>
      <c r="C480" s="13">
        <v>272253.25</v>
      </c>
      <c r="D480" s="17">
        <v>26363.605461824176</v>
      </c>
      <c r="E480" s="14">
        <f t="shared" si="7"/>
        <v>298616.85546182416</v>
      </c>
    </row>
    <row r="481" spans="1:5" x14ac:dyDescent="0.3">
      <c r="A481" s="16" t="s">
        <v>941</v>
      </c>
      <c r="B481" s="15" t="s">
        <v>942</v>
      </c>
      <c r="C481" s="13">
        <v>68270.77</v>
      </c>
      <c r="D481" s="17">
        <v>-4626.2890049833077</v>
      </c>
      <c r="E481" s="14">
        <f t="shared" si="7"/>
        <v>63644.480995016696</v>
      </c>
    </row>
    <row r="482" spans="1:5" x14ac:dyDescent="0.3">
      <c r="A482" s="16" t="s">
        <v>943</v>
      </c>
      <c r="B482" s="15" t="s">
        <v>944</v>
      </c>
      <c r="C482" s="13">
        <v>126021.32</v>
      </c>
      <c r="D482" s="17">
        <v>-8043.0772608659827</v>
      </c>
      <c r="E482" s="14">
        <f t="shared" si="7"/>
        <v>117978.24273913403</v>
      </c>
    </row>
    <row r="483" spans="1:5" x14ac:dyDescent="0.3">
      <c r="A483" s="16" t="s">
        <v>945</v>
      </c>
      <c r="B483" s="15" t="s">
        <v>946</v>
      </c>
      <c r="C483" s="13">
        <v>109733.75</v>
      </c>
      <c r="D483" s="17">
        <v>2517.2031346125768</v>
      </c>
      <c r="E483" s="14">
        <f t="shared" si="7"/>
        <v>112250.95313461257</v>
      </c>
    </row>
    <row r="484" spans="1:5" x14ac:dyDescent="0.3">
      <c r="A484" s="16" t="s">
        <v>947</v>
      </c>
      <c r="B484" s="15" t="s">
        <v>948</v>
      </c>
      <c r="C484" s="13">
        <v>130878.48</v>
      </c>
      <c r="D484" s="17">
        <v>19239.884657636772</v>
      </c>
      <c r="E484" s="14">
        <f t="shared" si="7"/>
        <v>150118.36465763676</v>
      </c>
    </row>
    <row r="485" spans="1:5" x14ac:dyDescent="0.3">
      <c r="A485" s="16" t="s">
        <v>949</v>
      </c>
      <c r="B485" s="15" t="s">
        <v>950</v>
      </c>
      <c r="C485" s="13">
        <v>178077.16</v>
      </c>
      <c r="D485" s="17">
        <v>621.31150876052561</v>
      </c>
      <c r="E485" s="14">
        <f t="shared" si="7"/>
        <v>178698.47150876053</v>
      </c>
    </row>
    <row r="486" spans="1:5" x14ac:dyDescent="0.3">
      <c r="A486" s="16" t="s">
        <v>951</v>
      </c>
      <c r="B486" s="15" t="s">
        <v>952</v>
      </c>
      <c r="C486" s="13">
        <v>183085.63</v>
      </c>
      <c r="D486" s="17">
        <v>11092.450866205749</v>
      </c>
      <c r="E486" s="14">
        <f t="shared" si="7"/>
        <v>194178.08086620574</v>
      </c>
    </row>
    <row r="487" spans="1:5" x14ac:dyDescent="0.3">
      <c r="A487" s="16" t="s">
        <v>1282</v>
      </c>
      <c r="B487" s="15" t="s">
        <v>1285</v>
      </c>
      <c r="C487" s="13">
        <v>191450.85</v>
      </c>
      <c r="D487" s="17">
        <v>-24473.946021110001</v>
      </c>
      <c r="E487" s="14">
        <f t="shared" si="7"/>
        <v>166976.90397889001</v>
      </c>
    </row>
    <row r="488" spans="1:5" x14ac:dyDescent="0.3">
      <c r="A488" s="16" t="s">
        <v>953</v>
      </c>
      <c r="B488" s="15" t="s">
        <v>954</v>
      </c>
      <c r="C488" s="13">
        <v>52886.73</v>
      </c>
      <c r="D488" s="17">
        <v>-12430.642577996565</v>
      </c>
      <c r="E488" s="14">
        <f t="shared" si="7"/>
        <v>40456.087422003438</v>
      </c>
    </row>
    <row r="489" spans="1:5" x14ac:dyDescent="0.3">
      <c r="A489" s="16" t="s">
        <v>955</v>
      </c>
      <c r="B489" s="15" t="s">
        <v>956</v>
      </c>
      <c r="C489" s="13">
        <v>193047.16</v>
      </c>
      <c r="D489" s="17">
        <v>24070.573526600427</v>
      </c>
      <c r="E489" s="14">
        <f t="shared" si="7"/>
        <v>217117.73352660044</v>
      </c>
    </row>
    <row r="490" spans="1:5" x14ac:dyDescent="0.3">
      <c r="A490" s="16" t="s">
        <v>957</v>
      </c>
      <c r="B490" s="15" t="s">
        <v>958</v>
      </c>
      <c r="C490" s="13">
        <v>279868.25</v>
      </c>
      <c r="D490" s="17">
        <v>-54022.911750628889</v>
      </c>
      <c r="E490" s="14">
        <f t="shared" si="7"/>
        <v>225845.3382493711</v>
      </c>
    </row>
    <row r="491" spans="1:5" x14ac:dyDescent="0.3">
      <c r="A491" s="16" t="s">
        <v>959</v>
      </c>
      <c r="B491" s="15" t="s">
        <v>960</v>
      </c>
      <c r="C491" s="13">
        <v>694778.81</v>
      </c>
      <c r="D491" s="17">
        <v>21348.657719493727</v>
      </c>
      <c r="E491" s="14">
        <f t="shared" si="7"/>
        <v>716127.46771949378</v>
      </c>
    </row>
    <row r="492" spans="1:5" x14ac:dyDescent="0.3">
      <c r="A492" s="16" t="s">
        <v>961</v>
      </c>
      <c r="B492" s="15" t="s">
        <v>962</v>
      </c>
      <c r="C492" s="13">
        <v>311301.05</v>
      </c>
      <c r="D492" s="17">
        <v>10152.90818000141</v>
      </c>
      <c r="E492" s="14">
        <f t="shared" si="7"/>
        <v>321453.95818000141</v>
      </c>
    </row>
    <row r="493" spans="1:5" x14ac:dyDescent="0.3">
      <c r="A493" s="16" t="s">
        <v>963</v>
      </c>
      <c r="B493" s="15" t="s">
        <v>964</v>
      </c>
      <c r="C493" s="13">
        <v>594020.41</v>
      </c>
      <c r="D493" s="17">
        <v>27358.979500467161</v>
      </c>
      <c r="E493" s="14">
        <f t="shared" si="7"/>
        <v>621379.38950046722</v>
      </c>
    </row>
    <row r="494" spans="1:5" x14ac:dyDescent="0.3">
      <c r="A494" s="16" t="s">
        <v>965</v>
      </c>
      <c r="B494" s="15" t="s">
        <v>966</v>
      </c>
      <c r="C494" s="13">
        <v>5677.7300000000005</v>
      </c>
      <c r="D494" s="17">
        <v>-61.091587071033246</v>
      </c>
      <c r="E494" s="14">
        <f t="shared" si="7"/>
        <v>5616.6384129289672</v>
      </c>
    </row>
    <row r="495" spans="1:5" x14ac:dyDescent="0.3">
      <c r="A495" s="16" t="s">
        <v>967</v>
      </c>
      <c r="B495" s="15" t="s">
        <v>968</v>
      </c>
      <c r="C495" s="13">
        <v>109554.2</v>
      </c>
      <c r="D495" s="17">
        <v>13677.524185557086</v>
      </c>
      <c r="E495" s="14">
        <f t="shared" si="7"/>
        <v>123231.72418555708</v>
      </c>
    </row>
    <row r="496" spans="1:5" x14ac:dyDescent="0.3">
      <c r="A496" s="16" t="s">
        <v>969</v>
      </c>
      <c r="B496" s="15" t="s">
        <v>970</v>
      </c>
      <c r="C496" s="13">
        <v>42026.68</v>
      </c>
      <c r="D496" s="17">
        <v>-1227.5372927579556</v>
      </c>
      <c r="E496" s="14">
        <f t="shared" si="7"/>
        <v>40799.142707242048</v>
      </c>
    </row>
    <row r="497" spans="1:5" x14ac:dyDescent="0.3">
      <c r="A497" s="16" t="s">
        <v>971</v>
      </c>
      <c r="B497" s="15" t="s">
        <v>972</v>
      </c>
      <c r="C497" s="13">
        <v>23687.97</v>
      </c>
      <c r="D497" s="17">
        <v>-1946.4687777703784</v>
      </c>
      <c r="E497" s="14">
        <f t="shared" si="7"/>
        <v>21741.501222229621</v>
      </c>
    </row>
    <row r="498" spans="1:5" x14ac:dyDescent="0.3">
      <c r="A498" s="16" t="s">
        <v>973</v>
      </c>
      <c r="B498" s="15" t="s">
        <v>974</v>
      </c>
      <c r="C498" s="13">
        <v>55065.09</v>
      </c>
      <c r="D498" s="17">
        <v>-1658.5805552119764</v>
      </c>
      <c r="E498" s="14">
        <f t="shared" si="7"/>
        <v>53406.509444788018</v>
      </c>
    </row>
    <row r="499" spans="1:5" x14ac:dyDescent="0.3">
      <c r="A499" s="16" t="s">
        <v>975</v>
      </c>
      <c r="B499" s="15" t="s">
        <v>976</v>
      </c>
      <c r="C499" s="13">
        <v>234890.75</v>
      </c>
      <c r="D499" s="17">
        <v>-14174.452443224895</v>
      </c>
      <c r="E499" s="14">
        <f t="shared" si="7"/>
        <v>220716.2975567751</v>
      </c>
    </row>
    <row r="500" spans="1:5" x14ac:dyDescent="0.3">
      <c r="A500" s="16" t="s">
        <v>977</v>
      </c>
      <c r="B500" s="15" t="s">
        <v>978</v>
      </c>
      <c r="C500" s="13">
        <v>700230.45</v>
      </c>
      <c r="D500" s="17">
        <v>57201.603032974439</v>
      </c>
      <c r="E500" s="14">
        <f t="shared" si="7"/>
        <v>757432.05303297436</v>
      </c>
    </row>
    <row r="501" spans="1:5" x14ac:dyDescent="0.3">
      <c r="A501" s="16" t="s">
        <v>979</v>
      </c>
      <c r="B501" s="15" t="s">
        <v>980</v>
      </c>
      <c r="C501" s="13">
        <v>293225.33</v>
      </c>
      <c r="D501" s="17">
        <v>14522.33219931725</v>
      </c>
      <c r="E501" s="14">
        <f t="shared" si="7"/>
        <v>307747.66219931724</v>
      </c>
    </row>
    <row r="502" spans="1:5" x14ac:dyDescent="0.3">
      <c r="A502" s="16" t="s">
        <v>981</v>
      </c>
      <c r="B502" s="15" t="s">
        <v>982</v>
      </c>
      <c r="C502" s="13">
        <v>95801.23</v>
      </c>
      <c r="D502" s="17">
        <v>-6852.8095194353118</v>
      </c>
      <c r="E502" s="14">
        <f t="shared" si="7"/>
        <v>88948.420480564688</v>
      </c>
    </row>
    <row r="503" spans="1:5" x14ac:dyDescent="0.3">
      <c r="A503" s="16" t="s">
        <v>983</v>
      </c>
      <c r="B503" s="15" t="s">
        <v>984</v>
      </c>
      <c r="C503" s="13">
        <v>113719</v>
      </c>
      <c r="D503" s="17">
        <v>20423.104937786637</v>
      </c>
      <c r="E503" s="14">
        <f t="shared" si="7"/>
        <v>134142.10493778664</v>
      </c>
    </row>
    <row r="504" spans="1:5" x14ac:dyDescent="0.3">
      <c r="A504" s="16" t="s">
        <v>985</v>
      </c>
      <c r="B504" s="15" t="s">
        <v>986</v>
      </c>
      <c r="C504" s="13">
        <v>120061.11</v>
      </c>
      <c r="D504" s="17">
        <v>-12140.932988674685</v>
      </c>
      <c r="E504" s="14">
        <f t="shared" si="7"/>
        <v>107920.17701132532</v>
      </c>
    </row>
    <row r="505" spans="1:5" x14ac:dyDescent="0.3">
      <c r="A505" s="16" t="s">
        <v>987</v>
      </c>
      <c r="B505" s="15" t="s">
        <v>988</v>
      </c>
      <c r="C505" s="13">
        <v>174258.38999999998</v>
      </c>
      <c r="D505" s="17">
        <v>-2052.296376146478</v>
      </c>
      <c r="E505" s="14">
        <f t="shared" si="7"/>
        <v>172206.09362385352</v>
      </c>
    </row>
    <row r="506" spans="1:5" x14ac:dyDescent="0.3">
      <c r="A506" s="16" t="s">
        <v>989</v>
      </c>
      <c r="B506" s="15" t="s">
        <v>990</v>
      </c>
      <c r="C506" s="13">
        <v>441519.76</v>
      </c>
      <c r="D506" s="17">
        <v>11649.408274867921</v>
      </c>
      <c r="E506" s="14">
        <f t="shared" si="7"/>
        <v>453169.16827486793</v>
      </c>
    </row>
    <row r="507" spans="1:5" x14ac:dyDescent="0.3">
      <c r="A507" s="16" t="s">
        <v>991</v>
      </c>
      <c r="B507" s="15" t="s">
        <v>992</v>
      </c>
      <c r="C507" s="13">
        <v>84384.26999999999</v>
      </c>
      <c r="D507" s="17">
        <v>-3276.4637878530884</v>
      </c>
      <c r="E507" s="14">
        <f t="shared" si="7"/>
        <v>81107.806212146897</v>
      </c>
    </row>
    <row r="508" spans="1:5" x14ac:dyDescent="0.3">
      <c r="A508" s="16" t="s">
        <v>993</v>
      </c>
      <c r="B508" s="15" t="s">
        <v>994</v>
      </c>
      <c r="C508" s="13">
        <v>133259.03</v>
      </c>
      <c r="D508" s="17">
        <v>-4490.2172957067669</v>
      </c>
      <c r="E508" s="14">
        <f t="shared" si="7"/>
        <v>128768.81270429323</v>
      </c>
    </row>
    <row r="509" spans="1:5" x14ac:dyDescent="0.3">
      <c r="A509" s="16" t="s">
        <v>995</v>
      </c>
      <c r="B509" s="15" t="s">
        <v>996</v>
      </c>
      <c r="C509" s="13">
        <v>225434.27000000002</v>
      </c>
      <c r="D509" s="17">
        <v>-46113.077983377305</v>
      </c>
      <c r="E509" s="14">
        <f t="shared" si="7"/>
        <v>179321.19201662272</v>
      </c>
    </row>
    <row r="510" spans="1:5" x14ac:dyDescent="0.3">
      <c r="A510" s="16" t="s">
        <v>997</v>
      </c>
      <c r="B510" s="15" t="s">
        <v>998</v>
      </c>
      <c r="C510" s="13">
        <v>65165.409999999996</v>
      </c>
      <c r="D510" s="17">
        <v>6833.7818868978229</v>
      </c>
      <c r="E510" s="14">
        <f t="shared" si="7"/>
        <v>71999.191886897825</v>
      </c>
    </row>
    <row r="511" spans="1:5" x14ac:dyDescent="0.3">
      <c r="A511" s="16" t="s">
        <v>999</v>
      </c>
      <c r="B511" s="15" t="s">
        <v>1000</v>
      </c>
      <c r="C511" s="13">
        <v>76303.55</v>
      </c>
      <c r="D511" s="17">
        <v>-14338.289236463577</v>
      </c>
      <c r="E511" s="14">
        <f t="shared" si="7"/>
        <v>61965.260763536426</v>
      </c>
    </row>
    <row r="512" spans="1:5" x14ac:dyDescent="0.3">
      <c r="A512" s="16" t="s">
        <v>131</v>
      </c>
      <c r="B512" s="15" t="s">
        <v>132</v>
      </c>
      <c r="C512" s="13">
        <v>87978.170000000013</v>
      </c>
      <c r="D512" s="17">
        <v>5772.7580953546712</v>
      </c>
      <c r="E512" s="14">
        <f t="shared" si="7"/>
        <v>93750.928095354684</v>
      </c>
    </row>
    <row r="513" spans="1:5" x14ac:dyDescent="0.3">
      <c r="A513" s="16" t="s">
        <v>1001</v>
      </c>
      <c r="B513" s="15" t="s">
        <v>1002</v>
      </c>
      <c r="C513" s="13">
        <v>243651.91</v>
      </c>
      <c r="D513" s="17">
        <v>26272.325002115133</v>
      </c>
      <c r="E513" s="14">
        <f t="shared" si="7"/>
        <v>269924.23500211514</v>
      </c>
    </row>
    <row r="514" spans="1:5" x14ac:dyDescent="0.3">
      <c r="A514" s="16" t="s">
        <v>1003</v>
      </c>
      <c r="B514" s="15" t="s">
        <v>1004</v>
      </c>
      <c r="C514" s="13">
        <v>145430.54999999999</v>
      </c>
      <c r="D514" s="17">
        <v>-10318.841057227495</v>
      </c>
      <c r="E514" s="14">
        <f t="shared" si="7"/>
        <v>135111.7089427725</v>
      </c>
    </row>
    <row r="515" spans="1:5" x14ac:dyDescent="0.3">
      <c r="A515" s="16" t="s">
        <v>1005</v>
      </c>
      <c r="B515" s="15" t="s">
        <v>1006</v>
      </c>
      <c r="C515" s="13">
        <v>131208.78999999998</v>
      </c>
      <c r="D515" s="17">
        <v>2072.9308714665131</v>
      </c>
      <c r="E515" s="14">
        <f t="shared" si="7"/>
        <v>133281.7208714665</v>
      </c>
    </row>
    <row r="516" spans="1:5" x14ac:dyDescent="0.3">
      <c r="A516" s="16" t="s">
        <v>1007</v>
      </c>
      <c r="B516" s="15" t="s">
        <v>1008</v>
      </c>
      <c r="C516" s="13">
        <v>113411.93</v>
      </c>
      <c r="D516" s="17">
        <v>-7274.2178129961394</v>
      </c>
      <c r="E516" s="14">
        <f t="shared" si="7"/>
        <v>106137.71218700385</v>
      </c>
    </row>
    <row r="517" spans="1:5" x14ac:dyDescent="0.3">
      <c r="A517" s="16" t="s">
        <v>1009</v>
      </c>
      <c r="B517" s="15" t="s">
        <v>1010</v>
      </c>
      <c r="C517" s="13">
        <v>212466.45</v>
      </c>
      <c r="D517" s="17">
        <v>24231.470602191504</v>
      </c>
      <c r="E517" s="14">
        <f t="shared" si="7"/>
        <v>236697.92060219153</v>
      </c>
    </row>
    <row r="518" spans="1:5" x14ac:dyDescent="0.3">
      <c r="A518" s="16" t="s">
        <v>1011</v>
      </c>
      <c r="B518" s="15" t="s">
        <v>1012</v>
      </c>
      <c r="C518" s="13">
        <v>175862.89</v>
      </c>
      <c r="D518" s="17">
        <v>-15840.125531669044</v>
      </c>
      <c r="E518" s="14">
        <f t="shared" si="7"/>
        <v>160022.76446833098</v>
      </c>
    </row>
    <row r="519" spans="1:5" x14ac:dyDescent="0.3">
      <c r="A519" s="16" t="s">
        <v>1013</v>
      </c>
      <c r="B519" s="15" t="s">
        <v>1014</v>
      </c>
      <c r="C519" s="13">
        <v>168919.08</v>
      </c>
      <c r="D519" s="17">
        <v>-10891.616330460798</v>
      </c>
      <c r="E519" s="14">
        <f t="shared" si="7"/>
        <v>158027.4636695392</v>
      </c>
    </row>
    <row r="520" spans="1:5" x14ac:dyDescent="0.3">
      <c r="A520" s="16" t="s">
        <v>1015</v>
      </c>
      <c r="B520" s="15" t="s">
        <v>1016</v>
      </c>
      <c r="C520" s="13">
        <v>274783.73</v>
      </c>
      <c r="D520" s="17">
        <v>10298.223906888779</v>
      </c>
      <c r="E520" s="14">
        <f t="shared" si="7"/>
        <v>285081.95390688878</v>
      </c>
    </row>
    <row r="521" spans="1:5" x14ac:dyDescent="0.3">
      <c r="A521" s="16" t="s">
        <v>1017</v>
      </c>
      <c r="B521" s="15" t="s">
        <v>1018</v>
      </c>
      <c r="C521" s="13">
        <v>221458.61</v>
      </c>
      <c r="D521" s="17">
        <v>-17287.618173076327</v>
      </c>
      <c r="E521" s="14">
        <f t="shared" si="7"/>
        <v>204170.99182692365</v>
      </c>
    </row>
    <row r="522" spans="1:5" x14ac:dyDescent="0.3">
      <c r="A522" s="16" t="s">
        <v>1019</v>
      </c>
      <c r="B522" s="15" t="s">
        <v>1020</v>
      </c>
      <c r="C522" s="13">
        <v>163670.95000000001</v>
      </c>
      <c r="D522" s="17">
        <v>-8215.2527357833824</v>
      </c>
      <c r="E522" s="14">
        <f t="shared" ref="E522:E585" si="8">C522+D522</f>
        <v>155455.69726421664</v>
      </c>
    </row>
    <row r="523" spans="1:5" x14ac:dyDescent="0.3">
      <c r="A523" s="16" t="s">
        <v>1021</v>
      </c>
      <c r="B523" s="15" t="s">
        <v>1022</v>
      </c>
      <c r="C523" s="13">
        <v>288605.57</v>
      </c>
      <c r="D523" s="17">
        <v>-35344.877937541693</v>
      </c>
      <c r="E523" s="14">
        <f t="shared" si="8"/>
        <v>253260.69206245831</v>
      </c>
    </row>
    <row r="524" spans="1:5" x14ac:dyDescent="0.3">
      <c r="A524" s="16" t="s">
        <v>1023</v>
      </c>
      <c r="B524" s="15" t="s">
        <v>1024</v>
      </c>
      <c r="C524" s="13">
        <v>260939.01</v>
      </c>
      <c r="D524" s="17">
        <v>30089.53106517862</v>
      </c>
      <c r="E524" s="14">
        <f t="shared" si="8"/>
        <v>291028.54106517864</v>
      </c>
    </row>
    <row r="525" spans="1:5" x14ac:dyDescent="0.3">
      <c r="A525" s="16" t="s">
        <v>1025</v>
      </c>
      <c r="B525" s="15" t="s">
        <v>1026</v>
      </c>
      <c r="C525" s="13">
        <v>95228.23</v>
      </c>
      <c r="D525" s="17">
        <v>31480.789182462649</v>
      </c>
      <c r="E525" s="14">
        <f t="shared" si="8"/>
        <v>126709.01918246265</v>
      </c>
    </row>
    <row r="526" spans="1:5" x14ac:dyDescent="0.3">
      <c r="A526" s="16" t="s">
        <v>1029</v>
      </c>
      <c r="B526" s="15" t="s">
        <v>1030</v>
      </c>
      <c r="C526" s="13">
        <v>98554.170000000013</v>
      </c>
      <c r="D526" s="17">
        <v>1320.3663797967492</v>
      </c>
      <c r="E526" s="14">
        <f t="shared" si="8"/>
        <v>99874.536379796758</v>
      </c>
    </row>
    <row r="527" spans="1:5" x14ac:dyDescent="0.3">
      <c r="A527" s="16" t="s">
        <v>1027</v>
      </c>
      <c r="B527" s="15" t="s">
        <v>1028</v>
      </c>
      <c r="C527" s="13">
        <v>135630.78999999998</v>
      </c>
      <c r="D527" s="17">
        <v>19909.203220386578</v>
      </c>
      <c r="E527" s="14">
        <f t="shared" si="8"/>
        <v>155539.99322038656</v>
      </c>
    </row>
    <row r="528" spans="1:5" x14ac:dyDescent="0.3">
      <c r="A528" s="16" t="s">
        <v>1031</v>
      </c>
      <c r="B528" s="15" t="s">
        <v>1032</v>
      </c>
      <c r="C528" s="13">
        <v>125629.59</v>
      </c>
      <c r="D528" s="17">
        <v>1122.8309588981792</v>
      </c>
      <c r="E528" s="14">
        <f t="shared" si="8"/>
        <v>126752.42095889818</v>
      </c>
    </row>
    <row r="529" spans="1:5" x14ac:dyDescent="0.3">
      <c r="A529" s="16" t="s">
        <v>1033</v>
      </c>
      <c r="B529" s="15" t="s">
        <v>1034</v>
      </c>
      <c r="C529" s="13">
        <v>3432.84</v>
      </c>
      <c r="D529" s="17">
        <v>777.87967356318927</v>
      </c>
      <c r="E529" s="14">
        <f t="shared" si="8"/>
        <v>4210.7196735631896</v>
      </c>
    </row>
    <row r="530" spans="1:5" x14ac:dyDescent="0.3">
      <c r="A530" s="16" t="s">
        <v>1035</v>
      </c>
      <c r="B530" s="15" t="s">
        <v>1036</v>
      </c>
      <c r="C530" s="13">
        <v>713594.42999999993</v>
      </c>
      <c r="D530" s="17">
        <v>-145465.83402596627</v>
      </c>
      <c r="E530" s="14">
        <f t="shared" si="8"/>
        <v>568128.5959740337</v>
      </c>
    </row>
    <row r="531" spans="1:5" x14ac:dyDescent="0.3">
      <c r="A531" s="16" t="s">
        <v>1037</v>
      </c>
      <c r="B531" s="15" t="s">
        <v>1038</v>
      </c>
      <c r="C531" s="13">
        <v>450613.93</v>
      </c>
      <c r="D531" s="17">
        <v>3917.5086484406202</v>
      </c>
      <c r="E531" s="14">
        <f t="shared" si="8"/>
        <v>454531.43864844064</v>
      </c>
    </row>
    <row r="532" spans="1:5" x14ac:dyDescent="0.3">
      <c r="A532" s="16" t="s">
        <v>1039</v>
      </c>
      <c r="B532" s="15" t="s">
        <v>1040</v>
      </c>
      <c r="C532" s="13">
        <v>395976.83</v>
      </c>
      <c r="D532" s="17">
        <v>-15639.71126339976</v>
      </c>
      <c r="E532" s="14">
        <f t="shared" si="8"/>
        <v>380337.11873660027</v>
      </c>
    </row>
    <row r="533" spans="1:5" x14ac:dyDescent="0.3">
      <c r="A533" s="16" t="s">
        <v>1041</v>
      </c>
      <c r="B533" s="15" t="s">
        <v>1042</v>
      </c>
      <c r="C533" s="13">
        <v>511900.72</v>
      </c>
      <c r="D533" s="17">
        <v>31304.385938809719</v>
      </c>
      <c r="E533" s="14">
        <f t="shared" si="8"/>
        <v>543205.10593880969</v>
      </c>
    </row>
    <row r="534" spans="1:5" x14ac:dyDescent="0.3">
      <c r="A534" s="16" t="s">
        <v>632</v>
      </c>
      <c r="B534" s="15" t="s">
        <v>633</v>
      </c>
      <c r="C534" s="13">
        <v>110731.64</v>
      </c>
      <c r="D534" s="17">
        <v>-14550.322193540429</v>
      </c>
      <c r="E534" s="14">
        <f t="shared" si="8"/>
        <v>96181.31780645957</v>
      </c>
    </row>
    <row r="535" spans="1:5" x14ac:dyDescent="0.3">
      <c r="A535" s="16" t="s">
        <v>1043</v>
      </c>
      <c r="B535" s="15" t="s">
        <v>1044</v>
      </c>
      <c r="C535" s="13">
        <v>633887.69000000006</v>
      </c>
      <c r="D535" s="17">
        <v>23554.111350091756</v>
      </c>
      <c r="E535" s="14">
        <f t="shared" si="8"/>
        <v>657441.80135009182</v>
      </c>
    </row>
    <row r="536" spans="1:5" x14ac:dyDescent="0.3">
      <c r="A536" s="16" t="s">
        <v>1053</v>
      </c>
      <c r="B536" s="15" t="s">
        <v>1054</v>
      </c>
      <c r="C536" s="13">
        <v>114773.04999999999</v>
      </c>
      <c r="D536" s="17">
        <v>11044.879218677506</v>
      </c>
      <c r="E536" s="14">
        <f t="shared" si="8"/>
        <v>125817.9292186775</v>
      </c>
    </row>
    <row r="537" spans="1:5" x14ac:dyDescent="0.3">
      <c r="A537" s="16" t="s">
        <v>1055</v>
      </c>
      <c r="B537" s="15" t="s">
        <v>1056</v>
      </c>
      <c r="C537" s="13">
        <v>101213.92</v>
      </c>
      <c r="D537" s="17">
        <v>-11227.919364283753</v>
      </c>
      <c r="E537" s="14">
        <f t="shared" si="8"/>
        <v>89986.000635716249</v>
      </c>
    </row>
    <row r="538" spans="1:5" x14ac:dyDescent="0.3">
      <c r="A538" s="16" t="s">
        <v>1045</v>
      </c>
      <c r="B538" s="15" t="s">
        <v>1046</v>
      </c>
      <c r="C538" s="13">
        <v>17001.650000000001</v>
      </c>
      <c r="D538" s="17">
        <v>-106424.01467655621</v>
      </c>
      <c r="E538" s="14">
        <f t="shared" si="8"/>
        <v>-89422.364676556201</v>
      </c>
    </row>
    <row r="539" spans="1:5" x14ac:dyDescent="0.3">
      <c r="A539" s="16" t="s">
        <v>1047</v>
      </c>
      <c r="B539" s="15" t="s">
        <v>1048</v>
      </c>
      <c r="C539" s="13">
        <v>103635.52</v>
      </c>
      <c r="D539" s="17">
        <v>-4843.2509903885439</v>
      </c>
      <c r="E539" s="14">
        <f t="shared" si="8"/>
        <v>98792.269009611453</v>
      </c>
    </row>
    <row r="540" spans="1:5" x14ac:dyDescent="0.3">
      <c r="A540" s="16" t="s">
        <v>1049</v>
      </c>
      <c r="B540" s="15" t="s">
        <v>1050</v>
      </c>
      <c r="C540" s="13">
        <v>243394.56</v>
      </c>
      <c r="D540" s="17">
        <v>42728.33813364747</v>
      </c>
      <c r="E540" s="14">
        <f t="shared" si="8"/>
        <v>286122.89813364745</v>
      </c>
    </row>
    <row r="541" spans="1:5" x14ac:dyDescent="0.3">
      <c r="A541" s="16" t="s">
        <v>1051</v>
      </c>
      <c r="B541" s="15" t="s">
        <v>1052</v>
      </c>
      <c r="C541" s="13">
        <v>113398.63</v>
      </c>
      <c r="D541" s="17">
        <v>-8711.4232159480598</v>
      </c>
      <c r="E541" s="14">
        <f t="shared" si="8"/>
        <v>104687.20678405194</v>
      </c>
    </row>
    <row r="542" spans="1:5" x14ac:dyDescent="0.3">
      <c r="A542" s="16" t="s">
        <v>1057</v>
      </c>
      <c r="B542" s="15" t="s">
        <v>1058</v>
      </c>
      <c r="C542" s="13">
        <v>1561539.4900000002</v>
      </c>
      <c r="D542" s="17">
        <v>104096.11500695377</v>
      </c>
      <c r="E542" s="14">
        <f t="shared" si="8"/>
        <v>1665635.6050069539</v>
      </c>
    </row>
    <row r="543" spans="1:5" x14ac:dyDescent="0.3">
      <c r="A543" s="16" t="s">
        <v>1059</v>
      </c>
      <c r="B543" s="15" t="s">
        <v>1060</v>
      </c>
      <c r="C543" s="13">
        <v>868960.25</v>
      </c>
      <c r="D543" s="17">
        <v>105473.40720469097</v>
      </c>
      <c r="E543" s="14">
        <f t="shared" si="8"/>
        <v>974433.65720469097</v>
      </c>
    </row>
    <row r="544" spans="1:5" x14ac:dyDescent="0.3">
      <c r="A544" s="16" t="s">
        <v>1061</v>
      </c>
      <c r="B544" s="15" t="s">
        <v>1062</v>
      </c>
      <c r="C544" s="13">
        <v>184319.87</v>
      </c>
      <c r="D544" s="17">
        <v>38916.10152968343</v>
      </c>
      <c r="E544" s="14">
        <f t="shared" si="8"/>
        <v>223235.97152968342</v>
      </c>
    </row>
    <row r="545" spans="1:5" x14ac:dyDescent="0.3">
      <c r="A545" s="16" t="s">
        <v>1063</v>
      </c>
      <c r="B545" s="15" t="s">
        <v>1064</v>
      </c>
      <c r="C545" s="13">
        <v>350654.24</v>
      </c>
      <c r="D545" s="17">
        <v>-83126.067833238732</v>
      </c>
      <c r="E545" s="14">
        <f t="shared" si="8"/>
        <v>267528.17216676124</v>
      </c>
    </row>
    <row r="546" spans="1:5" x14ac:dyDescent="0.3">
      <c r="A546" s="16" t="s">
        <v>1065</v>
      </c>
      <c r="B546" s="15" t="s">
        <v>1066</v>
      </c>
      <c r="C546" s="13">
        <v>135993</v>
      </c>
      <c r="D546" s="17">
        <v>5565.1730253686292</v>
      </c>
      <c r="E546" s="14">
        <f t="shared" si="8"/>
        <v>141558.17302536863</v>
      </c>
    </row>
    <row r="547" spans="1:5" x14ac:dyDescent="0.3">
      <c r="A547" s="16" t="s">
        <v>1067</v>
      </c>
      <c r="B547" s="15" t="s">
        <v>1068</v>
      </c>
      <c r="C547" s="13">
        <v>104211.93</v>
      </c>
      <c r="D547" s="17">
        <v>-26374.687960222767</v>
      </c>
      <c r="E547" s="14">
        <f t="shared" si="8"/>
        <v>77837.242039777222</v>
      </c>
    </row>
    <row r="548" spans="1:5" x14ac:dyDescent="0.3">
      <c r="A548" s="16" t="s">
        <v>1069</v>
      </c>
      <c r="B548" s="15" t="s">
        <v>1070</v>
      </c>
      <c r="C548" s="13">
        <v>264210.61</v>
      </c>
      <c r="D548" s="17">
        <v>-1599.5124835313763</v>
      </c>
      <c r="E548" s="14">
        <f t="shared" si="8"/>
        <v>262611.09751646861</v>
      </c>
    </row>
    <row r="549" spans="1:5" x14ac:dyDescent="0.3">
      <c r="A549" s="16" t="s">
        <v>1071</v>
      </c>
      <c r="B549" s="15" t="s">
        <v>1072</v>
      </c>
      <c r="C549" s="13">
        <v>329726.34999999998</v>
      </c>
      <c r="D549" s="17">
        <v>2130.553180370538</v>
      </c>
      <c r="E549" s="14">
        <f t="shared" si="8"/>
        <v>331856.90318037051</v>
      </c>
    </row>
    <row r="550" spans="1:5" x14ac:dyDescent="0.3">
      <c r="A550" s="16" t="s">
        <v>1073</v>
      </c>
      <c r="B550" s="15" t="s">
        <v>1074</v>
      </c>
      <c r="C550" s="13">
        <v>56710.239999999998</v>
      </c>
      <c r="D550" s="17">
        <v>-14892.615854691408</v>
      </c>
      <c r="E550" s="14">
        <f t="shared" si="8"/>
        <v>41817.62414530859</v>
      </c>
    </row>
    <row r="551" spans="1:5" x14ac:dyDescent="0.3">
      <c r="A551" s="16" t="s">
        <v>1075</v>
      </c>
      <c r="B551" s="15" t="s">
        <v>1076</v>
      </c>
      <c r="C551" s="13">
        <v>325272.45</v>
      </c>
      <c r="D551" s="17">
        <v>66657.082847721496</v>
      </c>
      <c r="E551" s="14">
        <f t="shared" si="8"/>
        <v>391929.53284772148</v>
      </c>
    </row>
    <row r="552" spans="1:5" x14ac:dyDescent="0.3">
      <c r="A552" s="16" t="s">
        <v>1077</v>
      </c>
      <c r="B552" s="15" t="s">
        <v>1078</v>
      </c>
      <c r="C552" s="13">
        <v>901780.24</v>
      </c>
      <c r="D552" s="17">
        <v>2713.7244883944513</v>
      </c>
      <c r="E552" s="14">
        <f t="shared" si="8"/>
        <v>904493.96448839444</v>
      </c>
    </row>
    <row r="553" spans="1:5" x14ac:dyDescent="0.3">
      <c r="A553" s="16" t="s">
        <v>1079</v>
      </c>
      <c r="B553" s="15" t="s">
        <v>1080</v>
      </c>
      <c r="C553" s="13">
        <v>97870.93</v>
      </c>
      <c r="D553" s="17">
        <v>-5731.3917314057653</v>
      </c>
      <c r="E553" s="14">
        <f t="shared" si="8"/>
        <v>92139.538268594231</v>
      </c>
    </row>
    <row r="554" spans="1:5" x14ac:dyDescent="0.3">
      <c r="A554" s="16" t="s">
        <v>1081</v>
      </c>
      <c r="B554" s="15" t="s">
        <v>1082</v>
      </c>
      <c r="C554" s="13">
        <v>388675.39</v>
      </c>
      <c r="D554" s="17">
        <v>-40231.735662129955</v>
      </c>
      <c r="E554" s="14">
        <f t="shared" si="8"/>
        <v>348443.65433787007</v>
      </c>
    </row>
    <row r="555" spans="1:5" x14ac:dyDescent="0.3">
      <c r="A555" s="16" t="s">
        <v>1083</v>
      </c>
      <c r="B555" s="15" t="s">
        <v>1084</v>
      </c>
      <c r="C555" s="13">
        <v>231839.99</v>
      </c>
      <c r="D555" s="17">
        <v>-114941.37444249549</v>
      </c>
      <c r="E555" s="14">
        <f t="shared" si="8"/>
        <v>116898.6155575045</v>
      </c>
    </row>
    <row r="556" spans="1:5" x14ac:dyDescent="0.3">
      <c r="A556" s="16" t="s">
        <v>1085</v>
      </c>
      <c r="B556" s="15" t="s">
        <v>1086</v>
      </c>
      <c r="C556" s="13">
        <v>161696.61000000002</v>
      </c>
      <c r="D556" s="17">
        <v>9078.369969166095</v>
      </c>
      <c r="E556" s="14">
        <f t="shared" si="8"/>
        <v>170774.9799691661</v>
      </c>
    </row>
    <row r="557" spans="1:5" x14ac:dyDescent="0.3">
      <c r="A557" s="16" t="s">
        <v>1087</v>
      </c>
      <c r="B557" s="15" t="s">
        <v>1088</v>
      </c>
      <c r="C557" s="13">
        <v>59897.09</v>
      </c>
      <c r="D557" s="17">
        <v>-12314.941181507946</v>
      </c>
      <c r="E557" s="14">
        <f t="shared" si="8"/>
        <v>47582.148818492053</v>
      </c>
    </row>
    <row r="558" spans="1:5" x14ac:dyDescent="0.3">
      <c r="A558" s="16" t="s">
        <v>1089</v>
      </c>
      <c r="B558" s="15" t="s">
        <v>1090</v>
      </c>
      <c r="C558" s="13">
        <v>489588.08</v>
      </c>
      <c r="D558" s="17">
        <v>-41923.867262978485</v>
      </c>
      <c r="E558" s="14">
        <f t="shared" si="8"/>
        <v>447664.2127370215</v>
      </c>
    </row>
    <row r="559" spans="1:5" x14ac:dyDescent="0.3">
      <c r="A559" s="16" t="s">
        <v>1091</v>
      </c>
      <c r="B559" s="15" t="s">
        <v>1092</v>
      </c>
      <c r="C559" s="13">
        <v>127662.65000000001</v>
      </c>
      <c r="D559" s="17">
        <v>6229.2530224284892</v>
      </c>
      <c r="E559" s="14">
        <f t="shared" si="8"/>
        <v>133891.90302242851</v>
      </c>
    </row>
    <row r="560" spans="1:5" x14ac:dyDescent="0.3">
      <c r="A560" s="16" t="s">
        <v>1093</v>
      </c>
      <c r="B560" s="15" t="s">
        <v>1094</v>
      </c>
      <c r="C560" s="13">
        <v>117414.69</v>
      </c>
      <c r="D560" s="17">
        <v>-4160.4868164139152</v>
      </c>
      <c r="E560" s="14">
        <f t="shared" si="8"/>
        <v>113254.20318358608</v>
      </c>
    </row>
    <row r="561" spans="1:5" x14ac:dyDescent="0.3">
      <c r="A561" s="16" t="s">
        <v>1095</v>
      </c>
      <c r="B561" s="15" t="s">
        <v>1096</v>
      </c>
      <c r="C561" s="13">
        <v>88757.440000000002</v>
      </c>
      <c r="D561" s="17">
        <v>7302.5985328066599</v>
      </c>
      <c r="E561" s="14">
        <f t="shared" si="8"/>
        <v>96060.038532806662</v>
      </c>
    </row>
    <row r="562" spans="1:5" x14ac:dyDescent="0.3">
      <c r="A562" s="16" t="s">
        <v>1097</v>
      </c>
      <c r="B562" s="15" t="s">
        <v>1098</v>
      </c>
      <c r="C562" s="13">
        <v>512421.17</v>
      </c>
      <c r="D562" s="17">
        <v>-10486.611307798943</v>
      </c>
      <c r="E562" s="14">
        <f t="shared" si="8"/>
        <v>501934.55869220104</v>
      </c>
    </row>
    <row r="563" spans="1:5" x14ac:dyDescent="0.3">
      <c r="A563" s="16" t="s">
        <v>1099</v>
      </c>
      <c r="B563" s="15" t="s">
        <v>1100</v>
      </c>
      <c r="C563" s="13">
        <v>342971.88</v>
      </c>
      <c r="D563" s="17">
        <v>-36087.132649170817</v>
      </c>
      <c r="E563" s="14">
        <f t="shared" si="8"/>
        <v>306884.74735082919</v>
      </c>
    </row>
    <row r="564" spans="1:5" x14ac:dyDescent="0.3">
      <c r="A564" s="16" t="s">
        <v>1101</v>
      </c>
      <c r="B564" s="15" t="s">
        <v>1102</v>
      </c>
      <c r="C564" s="13">
        <v>182825.15</v>
      </c>
      <c r="D564" s="17">
        <v>13558.805814455998</v>
      </c>
      <c r="E564" s="14">
        <f t="shared" si="8"/>
        <v>196383.95581445599</v>
      </c>
    </row>
    <row r="565" spans="1:5" x14ac:dyDescent="0.3">
      <c r="A565" s="16" t="s">
        <v>1103</v>
      </c>
      <c r="B565" s="15" t="s">
        <v>1104</v>
      </c>
      <c r="C565" s="13">
        <v>169137.31</v>
      </c>
      <c r="D565" s="17">
        <v>1568.6185547342247</v>
      </c>
      <c r="E565" s="14">
        <f t="shared" si="8"/>
        <v>170705.92855473422</v>
      </c>
    </row>
    <row r="566" spans="1:5" x14ac:dyDescent="0.3">
      <c r="A566" s="16" t="s">
        <v>1300</v>
      </c>
      <c r="B566" s="15" t="s">
        <v>1301</v>
      </c>
      <c r="C566" s="13">
        <v>4541.4799999999996</v>
      </c>
      <c r="D566" s="17">
        <v>-8330.7165199323426</v>
      </c>
      <c r="E566" s="14">
        <f t="shared" si="8"/>
        <v>-3789.2365199323431</v>
      </c>
    </row>
    <row r="567" spans="1:5" x14ac:dyDescent="0.3">
      <c r="A567" s="16" t="s">
        <v>1105</v>
      </c>
      <c r="B567" s="15" t="s">
        <v>1106</v>
      </c>
      <c r="C567" s="13">
        <v>101686.31</v>
      </c>
      <c r="D567" s="17">
        <v>14222.856441973676</v>
      </c>
      <c r="E567" s="14">
        <f t="shared" si="8"/>
        <v>115909.16644197368</v>
      </c>
    </row>
    <row r="568" spans="1:5" x14ac:dyDescent="0.3">
      <c r="A568" s="16" t="s">
        <v>1107</v>
      </c>
      <c r="B568" s="15" t="s">
        <v>1108</v>
      </c>
      <c r="C568" s="13">
        <v>164306.37</v>
      </c>
      <c r="D568" s="17">
        <v>-11309.380882516489</v>
      </c>
      <c r="E568" s="14">
        <f t="shared" si="8"/>
        <v>152996.98911748349</v>
      </c>
    </row>
    <row r="569" spans="1:5" x14ac:dyDescent="0.3">
      <c r="A569" s="16" t="s">
        <v>1109</v>
      </c>
      <c r="B569" s="15" t="s">
        <v>1110</v>
      </c>
      <c r="C569" s="13">
        <v>130686.59</v>
      </c>
      <c r="D569" s="17">
        <v>-29.091722417284473</v>
      </c>
      <c r="E569" s="14">
        <f t="shared" si="8"/>
        <v>130657.49827758271</v>
      </c>
    </row>
    <row r="570" spans="1:5" x14ac:dyDescent="0.3">
      <c r="A570" s="16" t="s">
        <v>1111</v>
      </c>
      <c r="B570" s="15" t="s">
        <v>1112</v>
      </c>
      <c r="C570" s="13">
        <v>140754.51999999999</v>
      </c>
      <c r="D570" s="17">
        <v>23681.49662179788</v>
      </c>
      <c r="E570" s="14">
        <f t="shared" si="8"/>
        <v>164436.01662179787</v>
      </c>
    </row>
    <row r="571" spans="1:5" x14ac:dyDescent="0.3">
      <c r="A571" s="16" t="s">
        <v>1113</v>
      </c>
      <c r="B571" s="15" t="s">
        <v>1114</v>
      </c>
      <c r="C571" s="13">
        <v>215441.44</v>
      </c>
      <c r="D571" s="17">
        <v>6399.1338870688778</v>
      </c>
      <c r="E571" s="14">
        <f t="shared" si="8"/>
        <v>221840.57388706889</v>
      </c>
    </row>
    <row r="572" spans="1:5" x14ac:dyDescent="0.3">
      <c r="A572" s="16" t="s">
        <v>1115</v>
      </c>
      <c r="B572" s="15" t="s">
        <v>1116</v>
      </c>
      <c r="C572" s="13">
        <v>91317.4</v>
      </c>
      <c r="D572" s="17">
        <v>8893.515523528913</v>
      </c>
      <c r="E572" s="14">
        <f t="shared" si="8"/>
        <v>100210.91552352891</v>
      </c>
    </row>
    <row r="573" spans="1:5" x14ac:dyDescent="0.3">
      <c r="A573" s="16" t="s">
        <v>1117</v>
      </c>
      <c r="B573" s="15" t="s">
        <v>1118</v>
      </c>
      <c r="C573" s="13">
        <v>335178.63</v>
      </c>
      <c r="D573" s="17">
        <v>8866.1562689684797</v>
      </c>
      <c r="E573" s="14">
        <f t="shared" si="8"/>
        <v>344044.78626896848</v>
      </c>
    </row>
    <row r="574" spans="1:5" x14ac:dyDescent="0.3">
      <c r="A574" s="16" t="s">
        <v>1119</v>
      </c>
      <c r="B574" s="15" t="s">
        <v>1120</v>
      </c>
      <c r="C574" s="13">
        <v>126072.4</v>
      </c>
      <c r="D574" s="17">
        <v>-37526.069595459921</v>
      </c>
      <c r="E574" s="14">
        <f t="shared" si="8"/>
        <v>88546.330404540073</v>
      </c>
    </row>
    <row r="575" spans="1:5" x14ac:dyDescent="0.3">
      <c r="A575" s="16" t="s">
        <v>1121</v>
      </c>
      <c r="B575" s="15" t="s">
        <v>1122</v>
      </c>
      <c r="C575" s="13">
        <v>182456.36</v>
      </c>
      <c r="D575" s="17">
        <v>-11450.048035045256</v>
      </c>
      <c r="E575" s="14">
        <f t="shared" si="8"/>
        <v>171006.31196495472</v>
      </c>
    </row>
    <row r="576" spans="1:5" x14ac:dyDescent="0.3">
      <c r="A576" s="16" t="s">
        <v>1123</v>
      </c>
      <c r="B576" s="15" t="s">
        <v>1124</v>
      </c>
      <c r="C576" s="13">
        <v>19104.16</v>
      </c>
      <c r="D576" s="17">
        <v>-4295.3084803876191</v>
      </c>
      <c r="E576" s="14">
        <f t="shared" si="8"/>
        <v>14808.851519612381</v>
      </c>
    </row>
    <row r="577" spans="1:5" x14ac:dyDescent="0.3">
      <c r="A577" s="16" t="s">
        <v>1125</v>
      </c>
      <c r="B577" s="15" t="s">
        <v>1126</v>
      </c>
      <c r="C577" s="13">
        <v>71229.87</v>
      </c>
      <c r="D577" s="17">
        <v>12208.785327562808</v>
      </c>
      <c r="E577" s="14">
        <f t="shared" si="8"/>
        <v>83438.655327562796</v>
      </c>
    </row>
    <row r="578" spans="1:5" x14ac:dyDescent="0.3">
      <c r="A578" s="16" t="s">
        <v>1127</v>
      </c>
      <c r="B578" s="15" t="s">
        <v>1128</v>
      </c>
      <c r="C578" s="13">
        <v>139874.79999999999</v>
      </c>
      <c r="D578" s="17">
        <v>1701.7235620447136</v>
      </c>
      <c r="E578" s="14">
        <f t="shared" si="8"/>
        <v>141576.52356204469</v>
      </c>
    </row>
    <row r="579" spans="1:5" x14ac:dyDescent="0.3">
      <c r="A579" s="16" t="s">
        <v>1129</v>
      </c>
      <c r="B579" s="15" t="s">
        <v>1130</v>
      </c>
      <c r="C579" s="13">
        <v>127161.48</v>
      </c>
      <c r="D579" s="17">
        <v>-15072.887809860928</v>
      </c>
      <c r="E579" s="14">
        <f t="shared" si="8"/>
        <v>112088.59219013907</v>
      </c>
    </row>
    <row r="580" spans="1:5" x14ac:dyDescent="0.3">
      <c r="A580" s="16" t="s">
        <v>1131</v>
      </c>
      <c r="B580" s="15" t="s">
        <v>1132</v>
      </c>
      <c r="C580" s="13">
        <v>273985.53000000003</v>
      </c>
      <c r="D580" s="17">
        <v>-45918.543180556633</v>
      </c>
      <c r="E580" s="14">
        <f t="shared" si="8"/>
        <v>228066.98681944341</v>
      </c>
    </row>
    <row r="581" spans="1:5" x14ac:dyDescent="0.3">
      <c r="A581" s="16" t="s">
        <v>1133</v>
      </c>
      <c r="B581" s="15" t="s">
        <v>1134</v>
      </c>
      <c r="C581" s="13">
        <v>313343.85000000003</v>
      </c>
      <c r="D581" s="17">
        <v>-23732.295992580985</v>
      </c>
      <c r="E581" s="14">
        <f t="shared" si="8"/>
        <v>289611.55400741904</v>
      </c>
    </row>
    <row r="582" spans="1:5" x14ac:dyDescent="0.3">
      <c r="A582" s="16" t="s">
        <v>1135</v>
      </c>
      <c r="B582" s="15" t="s">
        <v>1136</v>
      </c>
      <c r="C582" s="13">
        <v>451727.95999999996</v>
      </c>
      <c r="D582" s="17">
        <v>47845.670012450966</v>
      </c>
      <c r="E582" s="14">
        <f t="shared" si="8"/>
        <v>499573.63001245091</v>
      </c>
    </row>
    <row r="583" spans="1:5" x14ac:dyDescent="0.3">
      <c r="A583" s="16" t="s">
        <v>1137</v>
      </c>
      <c r="B583" s="15" t="s">
        <v>1138</v>
      </c>
      <c r="C583" s="13">
        <v>63713.55</v>
      </c>
      <c r="D583" s="17">
        <v>-2856.4421119780309</v>
      </c>
      <c r="E583" s="14">
        <f t="shared" si="8"/>
        <v>60857.107888021972</v>
      </c>
    </row>
    <row r="584" spans="1:5" x14ac:dyDescent="0.3">
      <c r="A584" s="16" t="s">
        <v>1139</v>
      </c>
      <c r="B584" s="15" t="s">
        <v>1140</v>
      </c>
      <c r="C584" s="13">
        <v>203737.72</v>
      </c>
      <c r="D584" s="17">
        <v>-9342.6605995231075</v>
      </c>
      <c r="E584" s="14">
        <f t="shared" si="8"/>
        <v>194395.05940047689</v>
      </c>
    </row>
    <row r="585" spans="1:5" x14ac:dyDescent="0.3">
      <c r="A585" s="16" t="s">
        <v>1141</v>
      </c>
      <c r="B585" s="15" t="s">
        <v>1142</v>
      </c>
      <c r="C585" s="13">
        <v>225815.28</v>
      </c>
      <c r="D585" s="17">
        <v>13300.448052228348</v>
      </c>
      <c r="E585" s="14">
        <f t="shared" si="8"/>
        <v>239115.72805222834</v>
      </c>
    </row>
    <row r="586" spans="1:5" x14ac:dyDescent="0.3">
      <c r="A586" s="16" t="s">
        <v>1143</v>
      </c>
      <c r="B586" s="15" t="s">
        <v>1144</v>
      </c>
      <c r="C586" s="13">
        <v>125744.51000000001</v>
      </c>
      <c r="D586" s="17">
        <v>-3658.4435725603653</v>
      </c>
      <c r="E586" s="14">
        <f t="shared" ref="E586:E648" si="9">C586+D586</f>
        <v>122086.06642743964</v>
      </c>
    </row>
    <row r="587" spans="1:5" x14ac:dyDescent="0.3">
      <c r="A587" s="16" t="s">
        <v>1145</v>
      </c>
      <c r="B587" s="15" t="s">
        <v>1146</v>
      </c>
      <c r="C587" s="13">
        <v>116473.69</v>
      </c>
      <c r="D587" s="17">
        <v>-22848.338131034692</v>
      </c>
      <c r="E587" s="14">
        <f t="shared" si="9"/>
        <v>93625.351868965314</v>
      </c>
    </row>
    <row r="588" spans="1:5" x14ac:dyDescent="0.3">
      <c r="A588" s="16" t="s">
        <v>1147</v>
      </c>
      <c r="B588" s="15" t="s">
        <v>1148</v>
      </c>
      <c r="C588" s="13">
        <v>126628.99</v>
      </c>
      <c r="D588" s="17">
        <v>-16289.095739384193</v>
      </c>
      <c r="E588" s="14">
        <f t="shared" si="9"/>
        <v>110339.89426061581</v>
      </c>
    </row>
    <row r="589" spans="1:5" x14ac:dyDescent="0.3">
      <c r="A589" s="16" t="s">
        <v>1149</v>
      </c>
      <c r="B589" s="15" t="s">
        <v>1150</v>
      </c>
      <c r="C589" s="13">
        <v>215687.21000000002</v>
      </c>
      <c r="D589" s="17">
        <v>-10733.197751582047</v>
      </c>
      <c r="E589" s="14">
        <f t="shared" si="9"/>
        <v>204954.01224841797</v>
      </c>
    </row>
    <row r="590" spans="1:5" x14ac:dyDescent="0.3">
      <c r="A590" s="16" t="s">
        <v>1151</v>
      </c>
      <c r="B590" s="15" t="s">
        <v>1152</v>
      </c>
      <c r="C590" s="13">
        <v>307327.84000000003</v>
      </c>
      <c r="D590" s="17">
        <v>906.0975408366503</v>
      </c>
      <c r="E590" s="14">
        <f t="shared" si="9"/>
        <v>308233.93754083669</v>
      </c>
    </row>
    <row r="591" spans="1:5" x14ac:dyDescent="0.3">
      <c r="A591" s="16" t="s">
        <v>1153</v>
      </c>
      <c r="B591" s="15" t="s">
        <v>1154</v>
      </c>
      <c r="C591" s="13">
        <v>85799.93</v>
      </c>
      <c r="D591" s="17">
        <v>-5674.5930695049465</v>
      </c>
      <c r="E591" s="14">
        <f t="shared" si="9"/>
        <v>80125.336930495047</v>
      </c>
    </row>
    <row r="592" spans="1:5" x14ac:dyDescent="0.3">
      <c r="A592" s="16" t="s">
        <v>1155</v>
      </c>
      <c r="B592" s="15" t="s">
        <v>1156</v>
      </c>
      <c r="C592" s="13">
        <v>122850.23</v>
      </c>
      <c r="D592" s="17">
        <v>12765.715086169046</v>
      </c>
      <c r="E592" s="14">
        <f t="shared" si="9"/>
        <v>135615.94508616906</v>
      </c>
    </row>
    <row r="593" spans="1:5" x14ac:dyDescent="0.3">
      <c r="A593" s="16" t="s">
        <v>1157</v>
      </c>
      <c r="B593" s="15" t="s">
        <v>1158</v>
      </c>
      <c r="C593" s="13">
        <v>130703.69</v>
      </c>
      <c r="D593" s="17">
        <v>1203.8989665701301</v>
      </c>
      <c r="E593" s="14">
        <f t="shared" si="9"/>
        <v>131907.58896657013</v>
      </c>
    </row>
    <row r="594" spans="1:5" x14ac:dyDescent="0.3">
      <c r="A594" s="16" t="s">
        <v>1159</v>
      </c>
      <c r="B594" s="15" t="s">
        <v>1160</v>
      </c>
      <c r="C594" s="13">
        <v>89637.829999999987</v>
      </c>
      <c r="D594" s="17">
        <v>19542.201434249779</v>
      </c>
      <c r="E594" s="14">
        <f t="shared" si="9"/>
        <v>109180.03143424977</v>
      </c>
    </row>
    <row r="595" spans="1:5" x14ac:dyDescent="0.3">
      <c r="A595" s="16" t="s">
        <v>1161</v>
      </c>
      <c r="B595" s="15" t="s">
        <v>1162</v>
      </c>
      <c r="C595" s="13">
        <v>270762.03999999998</v>
      </c>
      <c r="D595" s="17">
        <v>29768.211932742779</v>
      </c>
      <c r="E595" s="14">
        <f t="shared" si="9"/>
        <v>300530.25193274277</v>
      </c>
    </row>
    <row r="596" spans="1:5" x14ac:dyDescent="0.3">
      <c r="A596" s="16" t="s">
        <v>1163</v>
      </c>
      <c r="B596" s="15" t="s">
        <v>1164</v>
      </c>
      <c r="C596" s="13">
        <v>183049.47999999998</v>
      </c>
      <c r="D596" s="17">
        <v>25223.484541812428</v>
      </c>
      <c r="E596" s="14">
        <f t="shared" si="9"/>
        <v>208272.9645418124</v>
      </c>
    </row>
    <row r="597" spans="1:5" x14ac:dyDescent="0.3">
      <c r="A597" s="16" t="s">
        <v>1165</v>
      </c>
      <c r="B597" s="15" t="s">
        <v>1166</v>
      </c>
      <c r="C597" s="13">
        <v>6856.13</v>
      </c>
      <c r="D597" s="17">
        <v>-2210.722081866053</v>
      </c>
      <c r="E597" s="14">
        <f t="shared" si="9"/>
        <v>4645.4079181339475</v>
      </c>
    </row>
    <row r="598" spans="1:5" x14ac:dyDescent="0.3">
      <c r="A598" s="16" t="s">
        <v>1167</v>
      </c>
      <c r="B598" s="15" t="s">
        <v>1168</v>
      </c>
      <c r="C598" s="13">
        <v>44012.210000000006</v>
      </c>
      <c r="D598" s="17">
        <v>-1298.8731984394235</v>
      </c>
      <c r="E598" s="14">
        <f t="shared" si="9"/>
        <v>42713.336801560581</v>
      </c>
    </row>
    <row r="599" spans="1:5" x14ac:dyDescent="0.3">
      <c r="A599" s="16" t="s">
        <v>1169</v>
      </c>
      <c r="B599" s="15" t="s">
        <v>1170</v>
      </c>
      <c r="C599" s="13">
        <v>757318.28</v>
      </c>
      <c r="D599" s="17">
        <v>-7064.0005864556006</v>
      </c>
      <c r="E599" s="14">
        <f t="shared" si="9"/>
        <v>750254.27941354446</v>
      </c>
    </row>
    <row r="600" spans="1:5" x14ac:dyDescent="0.3">
      <c r="A600" s="16" t="s">
        <v>1171</v>
      </c>
      <c r="B600" s="15" t="s">
        <v>1172</v>
      </c>
      <c r="C600" s="13">
        <v>170666.72</v>
      </c>
      <c r="D600" s="17">
        <v>-6222.6952536752724</v>
      </c>
      <c r="E600" s="14">
        <f t="shared" si="9"/>
        <v>164444.02474632472</v>
      </c>
    </row>
    <row r="601" spans="1:5" x14ac:dyDescent="0.3">
      <c r="A601" s="16" t="s">
        <v>1173</v>
      </c>
      <c r="B601" s="15" t="s">
        <v>1174</v>
      </c>
      <c r="C601" s="13">
        <v>227790.71</v>
      </c>
      <c r="D601" s="17">
        <v>-33773.626774155178</v>
      </c>
      <c r="E601" s="14">
        <f t="shared" si="9"/>
        <v>194017.08322584481</v>
      </c>
    </row>
    <row r="602" spans="1:5" x14ac:dyDescent="0.3">
      <c r="A602" s="16" t="s">
        <v>1175</v>
      </c>
      <c r="B602" s="15" t="s">
        <v>1176</v>
      </c>
      <c r="C602" s="13">
        <v>129857.53</v>
      </c>
      <c r="D602" s="17">
        <v>-3881.6876527961722</v>
      </c>
      <c r="E602" s="14">
        <f t="shared" si="9"/>
        <v>125975.84234720383</v>
      </c>
    </row>
    <row r="603" spans="1:5" x14ac:dyDescent="0.3">
      <c r="A603" s="16" t="s">
        <v>1177</v>
      </c>
      <c r="B603" s="15" t="s">
        <v>8</v>
      </c>
      <c r="C603" s="13">
        <v>54101.05</v>
      </c>
      <c r="D603" s="17">
        <v>-1715.0977690024902</v>
      </c>
      <c r="E603" s="14">
        <f t="shared" si="9"/>
        <v>52385.952230997515</v>
      </c>
    </row>
    <row r="604" spans="1:5" x14ac:dyDescent="0.3">
      <c r="A604" s="16" t="s">
        <v>1178</v>
      </c>
      <c r="B604" s="15" t="s">
        <v>8</v>
      </c>
      <c r="C604" s="13">
        <v>24130.870000000003</v>
      </c>
      <c r="D604" s="17">
        <v>-20381.380368016766</v>
      </c>
      <c r="E604" s="14">
        <f t="shared" si="9"/>
        <v>3749.4896319832369</v>
      </c>
    </row>
    <row r="605" spans="1:5" x14ac:dyDescent="0.3">
      <c r="A605" s="16" t="s">
        <v>1179</v>
      </c>
      <c r="B605" s="15" t="s">
        <v>28</v>
      </c>
      <c r="C605" s="13">
        <v>46007.47</v>
      </c>
      <c r="D605" s="17">
        <v>10256.206893810031</v>
      </c>
      <c r="E605" s="14">
        <f t="shared" si="9"/>
        <v>56263.676893810029</v>
      </c>
    </row>
    <row r="606" spans="1:5" x14ac:dyDescent="0.3">
      <c r="A606" s="16" t="s">
        <v>1180</v>
      </c>
      <c r="B606" s="15" t="s">
        <v>30</v>
      </c>
      <c r="C606" s="13">
        <v>33428.61</v>
      </c>
      <c r="D606" s="17">
        <v>-21864.355214517887</v>
      </c>
      <c r="E606" s="14">
        <f t="shared" si="9"/>
        <v>11564.254785482113</v>
      </c>
    </row>
    <row r="607" spans="1:5" x14ac:dyDescent="0.3">
      <c r="A607" s="16" t="s">
        <v>1181</v>
      </c>
      <c r="B607" s="15" t="s">
        <v>92</v>
      </c>
      <c r="C607" s="13">
        <v>0</v>
      </c>
      <c r="D607" s="17">
        <v>0</v>
      </c>
      <c r="E607" s="14">
        <f t="shared" si="9"/>
        <v>0</v>
      </c>
    </row>
    <row r="608" spans="1:5" x14ac:dyDescent="0.3">
      <c r="A608" s="16" t="s">
        <v>1182</v>
      </c>
      <c r="B608" s="15" t="s">
        <v>100</v>
      </c>
      <c r="C608" s="13">
        <v>19961.13</v>
      </c>
      <c r="D608" s="17">
        <v>-3167.4303789729875</v>
      </c>
      <c r="E608" s="14">
        <f t="shared" si="9"/>
        <v>16793.699621027015</v>
      </c>
    </row>
    <row r="609" spans="1:5" x14ac:dyDescent="0.3">
      <c r="A609" s="16" t="s">
        <v>1183</v>
      </c>
      <c r="B609" s="15" t="s">
        <v>106</v>
      </c>
      <c r="C609" s="13">
        <v>79773.19</v>
      </c>
      <c r="D609" s="17">
        <v>4294.2379071026699</v>
      </c>
      <c r="E609" s="14">
        <f t="shared" si="9"/>
        <v>84067.427907102669</v>
      </c>
    </row>
    <row r="610" spans="1:5" x14ac:dyDescent="0.3">
      <c r="A610" s="16" t="s">
        <v>1184</v>
      </c>
      <c r="B610" s="15" t="s">
        <v>106</v>
      </c>
      <c r="C610" s="13">
        <v>59245.97</v>
      </c>
      <c r="D610" s="17">
        <v>-22200.791884054062</v>
      </c>
      <c r="E610" s="14">
        <f t="shared" si="9"/>
        <v>37045.178115945935</v>
      </c>
    </row>
    <row r="611" spans="1:5" x14ac:dyDescent="0.3">
      <c r="A611" s="16" t="s">
        <v>1185</v>
      </c>
      <c r="B611" s="15" t="s">
        <v>110</v>
      </c>
      <c r="C611" s="13">
        <v>145522.87</v>
      </c>
      <c r="D611" s="17">
        <v>-175992.96509797705</v>
      </c>
      <c r="E611" s="14">
        <f t="shared" si="9"/>
        <v>-30470.095097977057</v>
      </c>
    </row>
    <row r="612" spans="1:5" x14ac:dyDescent="0.3">
      <c r="A612" s="16" t="s">
        <v>1186</v>
      </c>
      <c r="B612" s="15" t="s">
        <v>124</v>
      </c>
      <c r="C612" s="13">
        <v>243819.94999999998</v>
      </c>
      <c r="D612" s="17">
        <v>-3690.9616121534491</v>
      </c>
      <c r="E612" s="14">
        <f t="shared" si="9"/>
        <v>240128.98838784653</v>
      </c>
    </row>
    <row r="613" spans="1:5" x14ac:dyDescent="0.3">
      <c r="A613" s="16" t="s">
        <v>1187</v>
      </c>
      <c r="B613" s="15" t="s">
        <v>1188</v>
      </c>
      <c r="C613" s="13">
        <v>171288.25</v>
      </c>
      <c r="D613" s="17">
        <v>-58289.239137492768</v>
      </c>
      <c r="E613" s="14">
        <f t="shared" si="9"/>
        <v>112999.01086250723</v>
      </c>
    </row>
    <row r="614" spans="1:5" x14ac:dyDescent="0.3">
      <c r="A614" s="16" t="s">
        <v>1189</v>
      </c>
      <c r="B614" s="15" t="s">
        <v>164</v>
      </c>
      <c r="C614" s="13">
        <v>55308.6</v>
      </c>
      <c r="D614" s="17">
        <v>-9133.8959442860851</v>
      </c>
      <c r="E614" s="14">
        <f t="shared" si="9"/>
        <v>46174.704055713912</v>
      </c>
    </row>
    <row r="615" spans="1:5" x14ac:dyDescent="0.3">
      <c r="A615" s="16" t="s">
        <v>1190</v>
      </c>
      <c r="B615" s="15" t="s">
        <v>178</v>
      </c>
      <c r="C615" s="13">
        <v>98951.52</v>
      </c>
      <c r="D615" s="17">
        <v>788.74894992651025</v>
      </c>
      <c r="E615" s="14">
        <f t="shared" si="9"/>
        <v>99740.268949926511</v>
      </c>
    </row>
    <row r="616" spans="1:5" x14ac:dyDescent="0.3">
      <c r="A616" s="16" t="s">
        <v>1191</v>
      </c>
      <c r="B616" s="15" t="s">
        <v>180</v>
      </c>
      <c r="C616" s="13">
        <v>36412</v>
      </c>
      <c r="D616" s="17">
        <v>1410.4988436034364</v>
      </c>
      <c r="E616" s="14">
        <f t="shared" si="9"/>
        <v>37822.498843603433</v>
      </c>
    </row>
    <row r="617" spans="1:5" x14ac:dyDescent="0.3">
      <c r="A617" s="16" t="s">
        <v>1192</v>
      </c>
      <c r="B617" s="15" t="s">
        <v>188</v>
      </c>
      <c r="C617" s="13">
        <v>77035.850000000006</v>
      </c>
      <c r="D617" s="17">
        <v>-11204.810623501668</v>
      </c>
      <c r="E617" s="14">
        <f t="shared" si="9"/>
        <v>65831.039376498346</v>
      </c>
    </row>
    <row r="618" spans="1:5" x14ac:dyDescent="0.3">
      <c r="A618" s="16" t="s">
        <v>1193</v>
      </c>
      <c r="B618" s="15" t="s">
        <v>196</v>
      </c>
      <c r="C618" s="13">
        <v>47139.360000000001</v>
      </c>
      <c r="D618" s="17">
        <v>2922.7108537277545</v>
      </c>
      <c r="E618" s="14">
        <f t="shared" si="9"/>
        <v>50062.070853727753</v>
      </c>
    </row>
    <row r="619" spans="1:5" x14ac:dyDescent="0.3">
      <c r="A619" s="16" t="s">
        <v>1194</v>
      </c>
      <c r="B619" s="15" t="s">
        <v>198</v>
      </c>
      <c r="C619" s="13">
        <v>82846.320000000007</v>
      </c>
      <c r="D619" s="17">
        <v>-16889.747676145009</v>
      </c>
      <c r="E619" s="14">
        <f t="shared" si="9"/>
        <v>65956.572323854998</v>
      </c>
    </row>
    <row r="620" spans="1:5" x14ac:dyDescent="0.3">
      <c r="A620" s="16" t="s">
        <v>1196</v>
      </c>
      <c r="B620" s="15" t="s">
        <v>235</v>
      </c>
      <c r="C620" s="13">
        <v>282377.59999999998</v>
      </c>
      <c r="D620" s="17">
        <v>170502.30968884972</v>
      </c>
      <c r="E620" s="14">
        <f t="shared" si="9"/>
        <v>452879.9096888497</v>
      </c>
    </row>
    <row r="621" spans="1:5" x14ac:dyDescent="0.3">
      <c r="A621" s="16" t="s">
        <v>1195</v>
      </c>
      <c r="B621" s="15" t="s">
        <v>235</v>
      </c>
      <c r="C621" s="13">
        <v>97546.48</v>
      </c>
      <c r="D621" s="17">
        <v>40560.966462395751</v>
      </c>
      <c r="E621" s="14">
        <f t="shared" si="9"/>
        <v>138107.44646239575</v>
      </c>
    </row>
    <row r="622" spans="1:5" x14ac:dyDescent="0.3">
      <c r="A622" s="16" t="s">
        <v>1197</v>
      </c>
      <c r="B622" s="15" t="s">
        <v>243</v>
      </c>
      <c r="C622" s="13">
        <v>59569.99</v>
      </c>
      <c r="D622" s="17">
        <v>-2296.2400416441997</v>
      </c>
      <c r="E622" s="14">
        <f t="shared" si="9"/>
        <v>57273.749958355795</v>
      </c>
    </row>
    <row r="623" spans="1:5" x14ac:dyDescent="0.3">
      <c r="A623" s="16" t="s">
        <v>1198</v>
      </c>
      <c r="B623" s="15" t="s">
        <v>253</v>
      </c>
      <c r="C623" s="13">
        <v>81653.63</v>
      </c>
      <c r="D623" s="17">
        <v>-5603.0122730410694</v>
      </c>
      <c r="E623" s="14">
        <f t="shared" si="9"/>
        <v>76050.617726958939</v>
      </c>
    </row>
    <row r="624" spans="1:5" x14ac:dyDescent="0.3">
      <c r="A624" s="16" t="s">
        <v>1199</v>
      </c>
      <c r="B624" s="15" t="s">
        <v>280</v>
      </c>
      <c r="C624" s="13">
        <v>0</v>
      </c>
      <c r="D624" s="17">
        <v>0</v>
      </c>
      <c r="E624" s="14">
        <f t="shared" si="9"/>
        <v>0</v>
      </c>
    </row>
    <row r="625" spans="1:5" x14ac:dyDescent="0.3">
      <c r="A625" s="16" t="s">
        <v>1200</v>
      </c>
      <c r="B625" s="15" t="s">
        <v>296</v>
      </c>
      <c r="C625" s="13">
        <v>29834.6</v>
      </c>
      <c r="D625" s="17">
        <v>-4334.062285637604</v>
      </c>
      <c r="E625" s="14">
        <f t="shared" si="9"/>
        <v>25500.537714362395</v>
      </c>
    </row>
    <row r="626" spans="1:5" x14ac:dyDescent="0.3">
      <c r="A626" s="16" t="s">
        <v>1201</v>
      </c>
      <c r="B626" s="15" t="s">
        <v>1202</v>
      </c>
      <c r="C626" s="13">
        <v>1916359.56</v>
      </c>
      <c r="D626" s="17">
        <v>-107012.30215956905</v>
      </c>
      <c r="E626" s="14">
        <f t="shared" si="9"/>
        <v>1809347.2578404311</v>
      </c>
    </row>
    <row r="627" spans="1:5" x14ac:dyDescent="0.3">
      <c r="A627" s="16" t="s">
        <v>1203</v>
      </c>
      <c r="B627" s="15" t="s">
        <v>328</v>
      </c>
      <c r="C627" s="13">
        <v>110197.85</v>
      </c>
      <c r="D627" s="17">
        <v>10963.728717200069</v>
      </c>
      <c r="E627" s="14">
        <f t="shared" si="9"/>
        <v>121161.57871720007</v>
      </c>
    </row>
    <row r="628" spans="1:5" x14ac:dyDescent="0.3">
      <c r="A628" s="16" t="s">
        <v>1204</v>
      </c>
      <c r="B628" s="15" t="s">
        <v>332</v>
      </c>
      <c r="C628" s="13">
        <v>27600.89</v>
      </c>
      <c r="D628" s="17">
        <v>-3947.7224401832</v>
      </c>
      <c r="E628" s="14">
        <f t="shared" si="9"/>
        <v>23653.1675598168</v>
      </c>
    </row>
    <row r="629" spans="1:5" x14ac:dyDescent="0.3">
      <c r="A629" s="16" t="s">
        <v>1205</v>
      </c>
      <c r="B629" s="15" t="s">
        <v>350</v>
      </c>
      <c r="C629" s="13">
        <v>61232.959999999999</v>
      </c>
      <c r="D629" s="17">
        <v>-12308.998154586019</v>
      </c>
      <c r="E629" s="14">
        <f t="shared" si="9"/>
        <v>48923.961845413978</v>
      </c>
    </row>
    <row r="630" spans="1:5" x14ac:dyDescent="0.3">
      <c r="A630" s="16" t="s">
        <v>1206</v>
      </c>
      <c r="B630" s="15" t="s">
        <v>354</v>
      </c>
      <c r="C630" s="13">
        <v>44394.27</v>
      </c>
      <c r="D630" s="17">
        <v>-4493.0385323755818</v>
      </c>
      <c r="E630" s="14">
        <f t="shared" si="9"/>
        <v>39901.231467624413</v>
      </c>
    </row>
    <row r="631" spans="1:5" x14ac:dyDescent="0.3">
      <c r="A631" s="16" t="s">
        <v>1207</v>
      </c>
      <c r="B631" s="15" t="s">
        <v>356</v>
      </c>
      <c r="C631" s="13">
        <v>34449.03</v>
      </c>
      <c r="D631" s="17">
        <v>-7636.0764137647402</v>
      </c>
      <c r="E631" s="14">
        <f t="shared" si="9"/>
        <v>26812.953586235257</v>
      </c>
    </row>
    <row r="632" spans="1:5" x14ac:dyDescent="0.3">
      <c r="A632" s="16" t="s">
        <v>1208</v>
      </c>
      <c r="B632" s="15" t="s">
        <v>406</v>
      </c>
      <c r="C632" s="13">
        <v>78077.709999999992</v>
      </c>
      <c r="D632" s="17">
        <v>9305.7136132840533</v>
      </c>
      <c r="E632" s="14">
        <f t="shared" si="9"/>
        <v>87383.423613284045</v>
      </c>
    </row>
    <row r="633" spans="1:5" x14ac:dyDescent="0.3">
      <c r="A633" s="16" t="s">
        <v>1209</v>
      </c>
      <c r="B633" s="15" t="s">
        <v>426</v>
      </c>
      <c r="C633" s="13">
        <v>165369.54999999999</v>
      </c>
      <c r="D633" s="17">
        <v>-7796.7066912932714</v>
      </c>
      <c r="E633" s="14">
        <f t="shared" si="9"/>
        <v>157572.84330870671</v>
      </c>
    </row>
    <row r="634" spans="1:5" x14ac:dyDescent="0.3">
      <c r="A634" s="16" t="s">
        <v>1210</v>
      </c>
      <c r="B634" s="15" t="s">
        <v>1211</v>
      </c>
      <c r="C634" s="13">
        <v>132278.45000000001</v>
      </c>
      <c r="D634" s="17">
        <v>-119254.05815670591</v>
      </c>
      <c r="E634" s="14">
        <f t="shared" si="9"/>
        <v>13024.391843294099</v>
      </c>
    </row>
    <row r="635" spans="1:5" x14ac:dyDescent="0.3">
      <c r="A635" s="16" t="s">
        <v>1212</v>
      </c>
      <c r="B635" s="15" t="s">
        <v>444</v>
      </c>
      <c r="C635" s="13">
        <v>44250.509999999995</v>
      </c>
      <c r="D635" s="17">
        <v>-3048.2773423988747</v>
      </c>
      <c r="E635" s="14">
        <f t="shared" si="9"/>
        <v>41202.232657601118</v>
      </c>
    </row>
    <row r="636" spans="1:5" x14ac:dyDescent="0.3">
      <c r="A636" s="16" t="s">
        <v>1213</v>
      </c>
      <c r="B636" s="15" t="s">
        <v>444</v>
      </c>
      <c r="C636" s="13">
        <v>95670.93</v>
      </c>
      <c r="D636" s="17">
        <v>-2838.9574092323201</v>
      </c>
      <c r="E636" s="14">
        <f t="shared" si="9"/>
        <v>92831.972590767677</v>
      </c>
    </row>
    <row r="637" spans="1:5" x14ac:dyDescent="0.3">
      <c r="A637" s="16" t="s">
        <v>1214</v>
      </c>
      <c r="B637" s="15" t="s">
        <v>1215</v>
      </c>
      <c r="C637" s="13">
        <v>146990.91</v>
      </c>
      <c r="D637" s="17">
        <v>-13406.838155202764</v>
      </c>
      <c r="E637" s="14">
        <f t="shared" si="9"/>
        <v>133584.07184479723</v>
      </c>
    </row>
    <row r="638" spans="1:5" x14ac:dyDescent="0.3">
      <c r="A638" s="16" t="s">
        <v>1216</v>
      </c>
      <c r="B638" s="15" t="s">
        <v>477</v>
      </c>
      <c r="C638" s="13">
        <v>90737.67</v>
      </c>
      <c r="D638" s="17">
        <v>-9393.9804794511365</v>
      </c>
      <c r="E638" s="14">
        <f t="shared" si="9"/>
        <v>81343.689520548854</v>
      </c>
    </row>
    <row r="639" spans="1:5" x14ac:dyDescent="0.3">
      <c r="A639" s="16" t="s">
        <v>1217</v>
      </c>
      <c r="B639" s="15" t="s">
        <v>1284</v>
      </c>
      <c r="C639" s="13">
        <v>31085</v>
      </c>
      <c r="D639" s="17">
        <v>-6548.5249272703795</v>
      </c>
      <c r="E639" s="14">
        <f t="shared" si="9"/>
        <v>24536.47507272962</v>
      </c>
    </row>
    <row r="640" spans="1:5" x14ac:dyDescent="0.3">
      <c r="A640" s="16" t="s">
        <v>1218</v>
      </c>
      <c r="B640" s="15" t="s">
        <v>538</v>
      </c>
      <c r="C640" s="13">
        <v>39489.009999999995</v>
      </c>
      <c r="D640" s="17">
        <v>170.15947802966184</v>
      </c>
      <c r="E640" s="14">
        <f t="shared" si="9"/>
        <v>39659.169478029653</v>
      </c>
    </row>
    <row r="641" spans="1:5" x14ac:dyDescent="0.3">
      <c r="A641" s="16" t="s">
        <v>1219</v>
      </c>
      <c r="B641" s="15" t="s">
        <v>579</v>
      </c>
      <c r="C641" s="13">
        <v>28922.799999999999</v>
      </c>
      <c r="D641" s="17">
        <v>-1299.3948755972597</v>
      </c>
      <c r="E641" s="14">
        <f t="shared" si="9"/>
        <v>27623.40512440274</v>
      </c>
    </row>
    <row r="642" spans="1:5" x14ac:dyDescent="0.3">
      <c r="A642" s="16" t="s">
        <v>1220</v>
      </c>
      <c r="B642" s="15" t="s">
        <v>583</v>
      </c>
      <c r="C642" s="13">
        <v>68989.83</v>
      </c>
      <c r="D642" s="17">
        <v>-4133.9617318552009</v>
      </c>
      <c r="E642" s="14">
        <f t="shared" si="9"/>
        <v>64855.868268144797</v>
      </c>
    </row>
    <row r="643" spans="1:5" x14ac:dyDescent="0.3">
      <c r="A643" s="16" t="s">
        <v>1221</v>
      </c>
      <c r="B643" s="15" t="s">
        <v>603</v>
      </c>
      <c r="C643" s="13">
        <v>52824.11</v>
      </c>
      <c r="D643" s="17">
        <v>-426.94526237960235</v>
      </c>
      <c r="E643" s="14">
        <f t="shared" si="9"/>
        <v>52397.164737620398</v>
      </c>
    </row>
    <row r="644" spans="1:5" x14ac:dyDescent="0.3">
      <c r="A644" s="16" t="s">
        <v>1222</v>
      </c>
      <c r="B644" s="15" t="s">
        <v>603</v>
      </c>
      <c r="C644" s="13">
        <v>28412.55</v>
      </c>
      <c r="D644" s="17">
        <v>4043.8786865355532</v>
      </c>
      <c r="E644" s="14">
        <f t="shared" si="9"/>
        <v>32456.428686535553</v>
      </c>
    </row>
    <row r="645" spans="1:5" x14ac:dyDescent="0.3">
      <c r="A645" s="16" t="s">
        <v>1223</v>
      </c>
      <c r="B645" s="15" t="s">
        <v>635</v>
      </c>
      <c r="C645" s="13">
        <v>59098.97</v>
      </c>
      <c r="D645" s="17">
        <v>-15350.95889121851</v>
      </c>
      <c r="E645" s="14">
        <f t="shared" si="9"/>
        <v>43748.011108781488</v>
      </c>
    </row>
    <row r="646" spans="1:5" x14ac:dyDescent="0.3">
      <c r="A646" s="16" t="s">
        <v>1224</v>
      </c>
      <c r="B646" s="15" t="s">
        <v>655</v>
      </c>
      <c r="C646" s="13">
        <v>40272.239999999998</v>
      </c>
      <c r="D646" s="17">
        <v>-3213.7160071386734</v>
      </c>
      <c r="E646" s="14">
        <f t="shared" si="9"/>
        <v>37058.523992861323</v>
      </c>
    </row>
    <row r="647" spans="1:5" x14ac:dyDescent="0.3">
      <c r="A647" s="16" t="s">
        <v>1225</v>
      </c>
      <c r="B647" s="15" t="s">
        <v>655</v>
      </c>
      <c r="C647" s="13">
        <v>244395.97</v>
      </c>
      <c r="D647" s="17">
        <v>-3457.3989873202881</v>
      </c>
      <c r="E647" s="14">
        <f t="shared" si="9"/>
        <v>240938.57101267972</v>
      </c>
    </row>
    <row r="648" spans="1:5" x14ac:dyDescent="0.3">
      <c r="A648" s="16" t="s">
        <v>1226</v>
      </c>
      <c r="B648" s="15" t="s">
        <v>655</v>
      </c>
      <c r="C648" s="13">
        <v>50803.369999999995</v>
      </c>
      <c r="D648" s="17">
        <v>2554.9683583490005</v>
      </c>
      <c r="E648" s="14">
        <f t="shared" si="9"/>
        <v>53358.338358348992</v>
      </c>
    </row>
    <row r="649" spans="1:5" x14ac:dyDescent="0.3">
      <c r="A649" s="16" t="s">
        <v>1227</v>
      </c>
      <c r="B649" s="15" t="s">
        <v>661</v>
      </c>
      <c r="C649" s="13">
        <v>68715.77</v>
      </c>
      <c r="D649" s="17">
        <v>4056.6965238389494</v>
      </c>
      <c r="E649" s="14">
        <f t="shared" ref="E649:E698" si="10">C649+D649</f>
        <v>72772.466523838957</v>
      </c>
    </row>
    <row r="650" spans="1:5" x14ac:dyDescent="0.3">
      <c r="A650" s="16" t="s">
        <v>1228</v>
      </c>
      <c r="B650" s="15" t="s">
        <v>693</v>
      </c>
      <c r="C650" s="13">
        <v>21165.55</v>
      </c>
      <c r="D650" s="17">
        <v>-2713.920028819457</v>
      </c>
      <c r="E650" s="14">
        <f t="shared" si="10"/>
        <v>18451.62997118054</v>
      </c>
    </row>
    <row r="651" spans="1:5" x14ac:dyDescent="0.3">
      <c r="A651" s="16" t="s">
        <v>1229</v>
      </c>
      <c r="B651" s="15" t="s">
        <v>712</v>
      </c>
      <c r="C651" s="13">
        <v>121931.41</v>
      </c>
      <c r="D651" s="17">
        <v>-18347.197489581278</v>
      </c>
      <c r="E651" s="14">
        <f t="shared" si="10"/>
        <v>103584.21251041873</v>
      </c>
    </row>
    <row r="652" spans="1:5" x14ac:dyDescent="0.3">
      <c r="A652" s="16" t="s">
        <v>1230</v>
      </c>
      <c r="B652" s="15" t="s">
        <v>722</v>
      </c>
      <c r="C652" s="13">
        <v>70414.03</v>
      </c>
      <c r="D652" s="17">
        <v>765.16927522451806</v>
      </c>
      <c r="E652" s="14">
        <f t="shared" si="10"/>
        <v>71179.199275224513</v>
      </c>
    </row>
    <row r="653" spans="1:5" x14ac:dyDescent="0.3">
      <c r="A653" s="16" t="s">
        <v>1231</v>
      </c>
      <c r="B653" s="15" t="s">
        <v>728</v>
      </c>
      <c r="C653" s="13">
        <v>77331.839999999997</v>
      </c>
      <c r="D653" s="17">
        <v>-11531.756403470357</v>
      </c>
      <c r="E653" s="14">
        <f t="shared" si="10"/>
        <v>65800.083596529643</v>
      </c>
    </row>
    <row r="654" spans="1:5" x14ac:dyDescent="0.3">
      <c r="A654" s="16" t="s">
        <v>1232</v>
      </c>
      <c r="B654" s="15" t="s">
        <v>728</v>
      </c>
      <c r="C654" s="13">
        <v>74909.83</v>
      </c>
      <c r="D654" s="17">
        <v>-777.1375285910035</v>
      </c>
      <c r="E654" s="14">
        <f t="shared" si="10"/>
        <v>74132.692471408998</v>
      </c>
    </row>
    <row r="655" spans="1:5" x14ac:dyDescent="0.3">
      <c r="A655" s="16" t="s">
        <v>1233</v>
      </c>
      <c r="B655" s="15" t="s">
        <v>728</v>
      </c>
      <c r="C655" s="13">
        <v>252613.96</v>
      </c>
      <c r="D655" s="17">
        <v>10017.576814342734</v>
      </c>
      <c r="E655" s="14">
        <f t="shared" si="10"/>
        <v>262631.53681434272</v>
      </c>
    </row>
    <row r="656" spans="1:5" x14ac:dyDescent="0.3">
      <c r="A656" s="16" t="s">
        <v>1234</v>
      </c>
      <c r="B656" s="15" t="s">
        <v>756</v>
      </c>
      <c r="C656" s="13">
        <v>72425.25</v>
      </c>
      <c r="D656" s="17">
        <v>-2246.5931708153767</v>
      </c>
      <c r="E656" s="14">
        <f t="shared" si="10"/>
        <v>70178.65682918462</v>
      </c>
    </row>
    <row r="657" spans="1:5" x14ac:dyDescent="0.3">
      <c r="A657" s="16" t="s">
        <v>1235</v>
      </c>
      <c r="B657" s="15" t="s">
        <v>770</v>
      </c>
      <c r="C657" s="13">
        <v>55831.630000000005</v>
      </c>
      <c r="D657" s="17">
        <v>-694.27309233144479</v>
      </c>
      <c r="E657" s="14">
        <f t="shared" si="10"/>
        <v>55137.35690766856</v>
      </c>
    </row>
    <row r="658" spans="1:5" x14ac:dyDescent="0.3">
      <c r="A658" s="16" t="s">
        <v>1236</v>
      </c>
      <c r="B658" s="15" t="s">
        <v>784</v>
      </c>
      <c r="C658" s="13">
        <v>31760.690000000002</v>
      </c>
      <c r="D658" s="17">
        <v>-14.321345941916661</v>
      </c>
      <c r="E658" s="14">
        <f t="shared" si="10"/>
        <v>31746.368654058086</v>
      </c>
    </row>
    <row r="659" spans="1:5" x14ac:dyDescent="0.3">
      <c r="A659" s="16" t="s">
        <v>1240</v>
      </c>
      <c r="B659" s="15" t="s">
        <v>786</v>
      </c>
      <c r="C659" s="13">
        <v>0</v>
      </c>
      <c r="D659" s="17">
        <v>0</v>
      </c>
      <c r="E659" s="14">
        <f t="shared" si="10"/>
        <v>0</v>
      </c>
    </row>
    <row r="660" spans="1:5" x14ac:dyDescent="0.3">
      <c r="A660" s="16" t="s">
        <v>1238</v>
      </c>
      <c r="B660" s="15" t="s">
        <v>786</v>
      </c>
      <c r="C660" s="13">
        <v>462636.11</v>
      </c>
      <c r="D660" s="17">
        <v>-17213.19584875583</v>
      </c>
      <c r="E660" s="14">
        <f t="shared" si="10"/>
        <v>445422.91415124416</v>
      </c>
    </row>
    <row r="661" spans="1:5" x14ac:dyDescent="0.3">
      <c r="A661" s="16" t="s">
        <v>1239</v>
      </c>
      <c r="B661" s="15" t="s">
        <v>786</v>
      </c>
      <c r="C661" s="13">
        <v>80492.75</v>
      </c>
      <c r="D661" s="17">
        <v>-12246.655255978945</v>
      </c>
      <c r="E661" s="14">
        <f t="shared" si="10"/>
        <v>68246.094744021058</v>
      </c>
    </row>
    <row r="662" spans="1:5" x14ac:dyDescent="0.3">
      <c r="A662" s="16" t="s">
        <v>1237</v>
      </c>
      <c r="B662" s="15" t="s">
        <v>786</v>
      </c>
      <c r="C662" s="13">
        <v>191934.05000000002</v>
      </c>
      <c r="D662" s="17">
        <v>-2287.9230472798445</v>
      </c>
      <c r="E662" s="14">
        <f t="shared" si="10"/>
        <v>189646.12695272017</v>
      </c>
    </row>
    <row r="663" spans="1:5" x14ac:dyDescent="0.3">
      <c r="A663" s="16" t="s">
        <v>1241</v>
      </c>
      <c r="B663" s="15" t="s">
        <v>798</v>
      </c>
      <c r="C663" s="13">
        <v>30631.690000000002</v>
      </c>
      <c r="D663" s="17">
        <v>-5010.8500401554493</v>
      </c>
      <c r="E663" s="14">
        <f t="shared" si="10"/>
        <v>25620.839959844554</v>
      </c>
    </row>
    <row r="664" spans="1:5" x14ac:dyDescent="0.3">
      <c r="A664" s="16" t="s">
        <v>1242</v>
      </c>
      <c r="B664" s="15" t="s">
        <v>811</v>
      </c>
      <c r="C664" s="13">
        <v>315205.14999999997</v>
      </c>
      <c r="D664" s="17">
        <v>5226.8826740260702</v>
      </c>
      <c r="E664" s="14">
        <f t="shared" si="10"/>
        <v>320432.03267402604</v>
      </c>
    </row>
    <row r="665" spans="1:5" x14ac:dyDescent="0.3">
      <c r="A665" s="16" t="s">
        <v>1243</v>
      </c>
      <c r="B665" s="15" t="s">
        <v>811</v>
      </c>
      <c r="C665" s="13">
        <v>86099.97</v>
      </c>
      <c r="D665" s="17">
        <v>-16321.195677870928</v>
      </c>
      <c r="E665" s="14">
        <f t="shared" si="10"/>
        <v>69778.774322129073</v>
      </c>
    </row>
    <row r="666" spans="1:5" x14ac:dyDescent="0.3">
      <c r="A666" s="16" t="s">
        <v>1244</v>
      </c>
      <c r="B666" s="15" t="s">
        <v>852</v>
      </c>
      <c r="C666" s="13">
        <v>252044.87</v>
      </c>
      <c r="D666" s="17">
        <v>-23678.771449720472</v>
      </c>
      <c r="E666" s="14">
        <f t="shared" si="10"/>
        <v>228366.09855027951</v>
      </c>
    </row>
    <row r="667" spans="1:5" x14ac:dyDescent="0.3">
      <c r="A667" s="16" t="s">
        <v>1245</v>
      </c>
      <c r="B667" s="15" t="s">
        <v>852</v>
      </c>
      <c r="C667" s="13">
        <v>116469.51000000001</v>
      </c>
      <c r="D667" s="17">
        <v>7650.7552307952319</v>
      </c>
      <c r="E667" s="14">
        <f t="shared" si="10"/>
        <v>124120.26523079524</v>
      </c>
    </row>
    <row r="668" spans="1:5" x14ac:dyDescent="0.3">
      <c r="A668" s="16" t="s">
        <v>1246</v>
      </c>
      <c r="B668" s="15" t="s">
        <v>858</v>
      </c>
      <c r="C668" s="13">
        <v>0</v>
      </c>
      <c r="D668" s="17">
        <v>-377.05861667091062</v>
      </c>
      <c r="E668" s="14">
        <f t="shared" si="10"/>
        <v>-377.05861667091062</v>
      </c>
    </row>
    <row r="669" spans="1:5" x14ac:dyDescent="0.3">
      <c r="A669" s="16" t="s">
        <v>1247</v>
      </c>
      <c r="B669" s="15" t="s">
        <v>876</v>
      </c>
      <c r="C669" s="13">
        <v>65343.05</v>
      </c>
      <c r="D669" s="17">
        <v>-18113.908671205241</v>
      </c>
      <c r="E669" s="14">
        <f t="shared" si="10"/>
        <v>47229.141328794765</v>
      </c>
    </row>
    <row r="670" spans="1:5" x14ac:dyDescent="0.3">
      <c r="A670" s="16" t="s">
        <v>1248</v>
      </c>
      <c r="B670" s="15" t="s">
        <v>878</v>
      </c>
      <c r="C670" s="13">
        <v>230831.66999999998</v>
      </c>
      <c r="D670" s="17">
        <v>-52027.819542363359</v>
      </c>
      <c r="E670" s="14">
        <f t="shared" si="10"/>
        <v>178803.85045763664</v>
      </c>
    </row>
    <row r="671" spans="1:5" x14ac:dyDescent="0.3">
      <c r="A671" s="16" t="s">
        <v>1249</v>
      </c>
      <c r="B671" s="15" t="s">
        <v>888</v>
      </c>
      <c r="C671" s="13">
        <v>40047.33</v>
      </c>
      <c r="D671" s="17">
        <v>3698.4856769699363</v>
      </c>
      <c r="E671" s="14">
        <f t="shared" si="10"/>
        <v>43745.815676969942</v>
      </c>
    </row>
    <row r="672" spans="1:5" x14ac:dyDescent="0.3">
      <c r="A672" s="16" t="s">
        <v>1250</v>
      </c>
      <c r="B672" s="15" t="s">
        <v>890</v>
      </c>
      <c r="C672" s="13">
        <v>52006.39</v>
      </c>
      <c r="D672" s="17">
        <v>18741.100329540117</v>
      </c>
      <c r="E672" s="14">
        <f t="shared" si="10"/>
        <v>70747.490329540116</v>
      </c>
    </row>
    <row r="673" spans="1:5" x14ac:dyDescent="0.3">
      <c r="A673" s="16" t="s">
        <v>1251</v>
      </c>
      <c r="B673" s="15" t="s">
        <v>892</v>
      </c>
      <c r="C673" s="13">
        <v>90496.25</v>
      </c>
      <c r="D673" s="17">
        <v>-2153.7085000246661</v>
      </c>
      <c r="E673" s="14">
        <f t="shared" si="10"/>
        <v>88342.541499975341</v>
      </c>
    </row>
    <row r="674" spans="1:5" x14ac:dyDescent="0.3">
      <c r="A674" s="16" t="s">
        <v>1252</v>
      </c>
      <c r="B674" s="15" t="s">
        <v>904</v>
      </c>
      <c r="C674" s="13">
        <v>13343.69</v>
      </c>
      <c r="D674" s="17">
        <v>-51.873711369926241</v>
      </c>
      <c r="E674" s="14">
        <f t="shared" si="10"/>
        <v>13291.816288630074</v>
      </c>
    </row>
    <row r="675" spans="1:5" x14ac:dyDescent="0.3">
      <c r="A675" s="16" t="s">
        <v>1253</v>
      </c>
      <c r="B675" s="15" t="s">
        <v>912</v>
      </c>
      <c r="C675" s="13">
        <v>14759.41</v>
      </c>
      <c r="D675" s="17">
        <v>220.17948725114593</v>
      </c>
      <c r="E675" s="14">
        <f t="shared" si="10"/>
        <v>14979.589487251145</v>
      </c>
    </row>
    <row r="676" spans="1:5" x14ac:dyDescent="0.3">
      <c r="A676" s="16" t="s">
        <v>1254</v>
      </c>
      <c r="B676" s="15" t="s">
        <v>1255</v>
      </c>
      <c r="C676" s="13">
        <v>302338.83</v>
      </c>
      <c r="D676" s="17">
        <v>-47088.274800815518</v>
      </c>
      <c r="E676" s="14">
        <f t="shared" si="10"/>
        <v>255250.55519918451</v>
      </c>
    </row>
    <row r="677" spans="1:5" x14ac:dyDescent="0.3">
      <c r="A677" s="16" t="s">
        <v>1256</v>
      </c>
      <c r="B677" s="15" t="s">
        <v>1255</v>
      </c>
      <c r="C677" s="13">
        <v>86091.81</v>
      </c>
      <c r="D677" s="17">
        <v>-2517.8750574558217</v>
      </c>
      <c r="E677" s="14">
        <f t="shared" si="10"/>
        <v>83573.934942544176</v>
      </c>
    </row>
    <row r="678" spans="1:5" x14ac:dyDescent="0.3">
      <c r="A678" s="16" t="s">
        <v>1257</v>
      </c>
      <c r="B678" s="15" t="s">
        <v>1258</v>
      </c>
      <c r="C678" s="13">
        <v>93064.320000000007</v>
      </c>
      <c r="D678" s="17">
        <v>-6508.8336681035616</v>
      </c>
      <c r="E678" s="14">
        <f t="shared" si="10"/>
        <v>86555.486331896449</v>
      </c>
    </row>
    <row r="679" spans="1:5" x14ac:dyDescent="0.3">
      <c r="A679" s="16" t="s">
        <v>1259</v>
      </c>
      <c r="B679" s="15" t="s">
        <v>1260</v>
      </c>
      <c r="C679" s="13">
        <v>1584808.97</v>
      </c>
      <c r="D679" s="17">
        <v>-90356.608556288294</v>
      </c>
      <c r="E679" s="14">
        <f t="shared" si="10"/>
        <v>1494452.3614437117</v>
      </c>
    </row>
    <row r="680" spans="1:5" x14ac:dyDescent="0.3">
      <c r="A680" s="16" t="s">
        <v>1261</v>
      </c>
      <c r="B680" s="15" t="s">
        <v>1262</v>
      </c>
      <c r="C680" s="13">
        <v>641865.59</v>
      </c>
      <c r="D680" s="17">
        <v>71436.302691461431</v>
      </c>
      <c r="E680" s="14">
        <f t="shared" si="10"/>
        <v>713301.89269146137</v>
      </c>
    </row>
    <row r="681" spans="1:5" x14ac:dyDescent="0.3">
      <c r="A681" s="16" t="s">
        <v>1263</v>
      </c>
      <c r="B681" s="15" t="s">
        <v>960</v>
      </c>
      <c r="C681" s="13">
        <v>142640.04</v>
      </c>
      <c r="D681" s="17">
        <v>3333.0975604740524</v>
      </c>
      <c r="E681" s="14">
        <f t="shared" si="10"/>
        <v>145973.13756047405</v>
      </c>
    </row>
    <row r="682" spans="1:5" x14ac:dyDescent="0.3">
      <c r="A682" s="16" t="s">
        <v>1264</v>
      </c>
      <c r="B682" s="15" t="s">
        <v>960</v>
      </c>
      <c r="C682" s="13">
        <v>291421.57</v>
      </c>
      <c r="D682" s="17">
        <v>-19834.102426430516</v>
      </c>
      <c r="E682" s="14">
        <f t="shared" si="10"/>
        <v>271587.46757356951</v>
      </c>
    </row>
    <row r="683" spans="1:5" x14ac:dyDescent="0.3">
      <c r="A683" s="16" t="s">
        <v>1265</v>
      </c>
      <c r="B683" s="15" t="s">
        <v>964</v>
      </c>
      <c r="C683" s="13">
        <v>52783.519999999997</v>
      </c>
      <c r="D683" s="17">
        <v>-3160.8176044633346</v>
      </c>
      <c r="E683" s="14">
        <f t="shared" si="10"/>
        <v>49622.70239553666</v>
      </c>
    </row>
    <row r="684" spans="1:5" x14ac:dyDescent="0.3">
      <c r="A684" s="16" t="s">
        <v>1266</v>
      </c>
      <c r="B684" s="15" t="s">
        <v>964</v>
      </c>
      <c r="C684" s="13">
        <v>41414.93</v>
      </c>
      <c r="D684" s="17">
        <v>-17219.945369786841</v>
      </c>
      <c r="E684" s="14">
        <f t="shared" si="10"/>
        <v>24194.984630213159</v>
      </c>
    </row>
    <row r="685" spans="1:5" x14ac:dyDescent="0.3">
      <c r="A685" s="16" t="s">
        <v>1267</v>
      </c>
      <c r="B685" s="15" t="s">
        <v>990</v>
      </c>
      <c r="C685" s="13">
        <v>67287.03</v>
      </c>
      <c r="D685" s="17">
        <v>-1611.1537129892604</v>
      </c>
      <c r="E685" s="14">
        <f t="shared" si="10"/>
        <v>65675.876287010731</v>
      </c>
    </row>
    <row r="686" spans="1:5" x14ac:dyDescent="0.3">
      <c r="A686" s="16" t="s">
        <v>1268</v>
      </c>
      <c r="B686" s="15" t="s">
        <v>1028</v>
      </c>
      <c r="C686" s="13">
        <v>31868.73</v>
      </c>
      <c r="D686" s="17">
        <v>10666.117257767342</v>
      </c>
      <c r="E686" s="14">
        <f t="shared" si="10"/>
        <v>42534.847257767338</v>
      </c>
    </row>
    <row r="687" spans="1:5" x14ac:dyDescent="0.3">
      <c r="A687" s="16" t="s">
        <v>1269</v>
      </c>
      <c r="B687" s="15" t="s">
        <v>1028</v>
      </c>
      <c r="C687" s="13">
        <v>52602.15</v>
      </c>
      <c r="D687" s="17">
        <v>915.52921363036876</v>
      </c>
      <c r="E687" s="14">
        <f t="shared" si="10"/>
        <v>53517.67921363037</v>
      </c>
    </row>
    <row r="688" spans="1:5" x14ac:dyDescent="0.3">
      <c r="A688" s="16" t="s">
        <v>1270</v>
      </c>
      <c r="B688" s="15" t="s">
        <v>1042</v>
      </c>
      <c r="C688" s="13">
        <v>58043.48</v>
      </c>
      <c r="D688" s="17">
        <v>-7185.0607733462857</v>
      </c>
      <c r="E688" s="14">
        <f t="shared" si="10"/>
        <v>50858.419226653714</v>
      </c>
    </row>
    <row r="689" spans="1:5" x14ac:dyDescent="0.3">
      <c r="A689" s="16" t="s">
        <v>1271</v>
      </c>
      <c r="B689" s="15" t="s">
        <v>1272</v>
      </c>
      <c r="C689" s="13">
        <v>266018.59999999998</v>
      </c>
      <c r="D689" s="17">
        <v>1137.9662669456666</v>
      </c>
      <c r="E689" s="14">
        <f t="shared" si="10"/>
        <v>267156.56626694562</v>
      </c>
    </row>
    <row r="690" spans="1:5" x14ac:dyDescent="0.3">
      <c r="A690" s="16" t="s">
        <v>1273</v>
      </c>
      <c r="B690" s="15" t="s">
        <v>1076</v>
      </c>
      <c r="C690" s="13">
        <v>74808.989999999991</v>
      </c>
      <c r="D690" s="17">
        <v>-11928.514463288593</v>
      </c>
      <c r="E690" s="14">
        <f t="shared" si="10"/>
        <v>62880.475536711398</v>
      </c>
    </row>
    <row r="691" spans="1:5" x14ac:dyDescent="0.3">
      <c r="A691" s="16" t="s">
        <v>1274</v>
      </c>
      <c r="B691" s="15" t="s">
        <v>1078</v>
      </c>
      <c r="C691" s="13">
        <v>85738.989999999991</v>
      </c>
      <c r="D691" s="17">
        <v>620.00018282982273</v>
      </c>
      <c r="E691" s="14">
        <f t="shared" si="10"/>
        <v>86358.990182829817</v>
      </c>
    </row>
    <row r="692" spans="1:5" x14ac:dyDescent="0.3">
      <c r="A692" s="16" t="s">
        <v>1275</v>
      </c>
      <c r="B692" s="15" t="s">
        <v>1086</v>
      </c>
      <c r="C692" s="13">
        <v>21319.84</v>
      </c>
      <c r="D692" s="17">
        <v>-1205.4804747316066</v>
      </c>
      <c r="E692" s="14">
        <f t="shared" si="10"/>
        <v>20114.359525268395</v>
      </c>
    </row>
    <row r="693" spans="1:5" x14ac:dyDescent="0.3">
      <c r="A693" s="16" t="s">
        <v>1276</v>
      </c>
      <c r="B693" s="15" t="s">
        <v>1118</v>
      </c>
      <c r="C693" s="13">
        <v>123165.15</v>
      </c>
      <c r="D693" s="17">
        <v>-13210.986980417147</v>
      </c>
      <c r="E693" s="14">
        <f t="shared" si="10"/>
        <v>109954.16301958285</v>
      </c>
    </row>
    <row r="694" spans="1:5" x14ac:dyDescent="0.3">
      <c r="A694" s="16" t="s">
        <v>1277</v>
      </c>
      <c r="B694" s="15" t="s">
        <v>1122</v>
      </c>
      <c r="C694" s="13">
        <v>0</v>
      </c>
      <c r="D694" s="17">
        <v>0</v>
      </c>
      <c r="E694" s="14">
        <f t="shared" si="10"/>
        <v>0</v>
      </c>
    </row>
    <row r="695" spans="1:5" x14ac:dyDescent="0.3">
      <c r="A695" s="16" t="s">
        <v>1278</v>
      </c>
      <c r="B695" s="15" t="s">
        <v>1122</v>
      </c>
      <c r="C695" s="13">
        <v>45159.64</v>
      </c>
      <c r="D695" s="17">
        <v>-3511.8262750644772</v>
      </c>
      <c r="E695" s="14">
        <f t="shared" si="10"/>
        <v>41647.81372493552</v>
      </c>
    </row>
    <row r="696" spans="1:5" x14ac:dyDescent="0.3">
      <c r="A696" s="16" t="s">
        <v>1279</v>
      </c>
      <c r="B696" s="15" t="s">
        <v>1156</v>
      </c>
      <c r="C696" s="13">
        <v>0</v>
      </c>
      <c r="D696" s="17">
        <v>0</v>
      </c>
      <c r="E696" s="14">
        <f t="shared" si="10"/>
        <v>0</v>
      </c>
    </row>
    <row r="697" spans="1:5" x14ac:dyDescent="0.3">
      <c r="A697" s="16" t="s">
        <v>1280</v>
      </c>
      <c r="B697" s="15" t="s">
        <v>1158</v>
      </c>
      <c r="C697" s="13">
        <v>0</v>
      </c>
      <c r="D697" s="17">
        <v>-120.4416560401568</v>
      </c>
      <c r="E697" s="14">
        <f t="shared" si="10"/>
        <v>-120.4416560401568</v>
      </c>
    </row>
    <row r="698" spans="1:5" x14ac:dyDescent="0.3">
      <c r="A698" s="20" t="s">
        <v>1281</v>
      </c>
      <c r="B698" s="21" t="s">
        <v>1160</v>
      </c>
      <c r="C698" s="22">
        <v>29663.63</v>
      </c>
      <c r="D698" s="23">
        <v>224.31851289911538</v>
      </c>
      <c r="E698" s="24">
        <f t="shared" si="10"/>
        <v>29887.948512899115</v>
      </c>
    </row>
  </sheetData>
  <mergeCells count="6">
    <mergeCell ref="A2:E2"/>
    <mergeCell ref="A3:E3"/>
    <mergeCell ref="A4:E4"/>
    <mergeCell ref="A5:E5"/>
    <mergeCell ref="A6:A7"/>
    <mergeCell ref="B6:B7"/>
  </mergeCells>
  <pageMargins left="0.7" right="0.7" top="0.75" bottom="0.75" header="0.3" footer="0.3"/>
  <pageSetup scale="78" fitToHeight="0" orientation="portrait" horizontalDpi="90" verticalDpi="9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Babajanyan-Knorr, Nadezhda (HEALTH)</cp:lastModifiedBy>
  <cp:lastPrinted>2025-03-03T19:20:41Z</cp:lastPrinted>
  <dcterms:created xsi:type="dcterms:W3CDTF">2022-12-02T14:28:24Z</dcterms:created>
  <dcterms:modified xsi:type="dcterms:W3CDTF">2025-03-03T19:20:44Z</dcterms:modified>
</cp:coreProperties>
</file>