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U:\BOC\FINADMIN\00 Bureau of Contracts\Contract Processing\.Scott\IFB\C043072-20777-Infection Disease Scientific Wastewater Testing Supplies\Bid Form\Final\"/>
    </mc:Choice>
  </mc:AlternateContent>
  <xr:revisionPtr revIDLastSave="0" documentId="13_ncr:1_{92DC836D-665D-4FF4-AF2E-3237D529CDCB}" xr6:coauthVersionLast="47" xr6:coauthVersionMax="47" xr10:uidLastSave="{00000000-0000-0000-0000-000000000000}"/>
  <bookViews>
    <workbookView xWindow="-28920" yWindow="-120" windowWidth="29040" windowHeight="15720" xr2:uid="{9243C012-B38E-4B18-BD4E-EDF9DBA22D19}"/>
  </bookViews>
  <sheets>
    <sheet name="Sheet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2" l="1"/>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alcChain>
</file>

<file path=xl/sharedStrings.xml><?xml version="1.0" encoding="utf-8"?>
<sst xmlns="http://schemas.openxmlformats.org/spreadsheetml/2006/main" count="124" uniqueCount="80">
  <si>
    <t>100179 </t>
  </si>
  <si>
    <t>GT-Digital SARS-CoV-2 Wastewater Surveillance Assay for QIAcuity® v1.0 </t>
  </si>
  <si>
    <t>Kit </t>
  </si>
  <si>
    <t>100775 </t>
  </si>
  <si>
    <t>GT-Digital H5* Wastewater Surveillance Assay v1.1 for the QIAcuity® </t>
  </si>
  <si>
    <t>210220 </t>
  </si>
  <si>
    <t>Q-Solution Kit </t>
  </si>
  <si>
    <t>Each </t>
  </si>
  <si>
    <t>250001 </t>
  </si>
  <si>
    <t>QIAcuity Nanoplate 26k 24-well (10) </t>
  </si>
  <si>
    <t>250011 </t>
  </si>
  <si>
    <t>QIAcuity Nanoplate 8.5k 24-well (10) </t>
  </si>
  <si>
    <t>250021 </t>
  </si>
  <si>
    <t>QIAcuity Nanoplate 8.5k 96-well (10) </t>
  </si>
  <si>
    <t>250031 </t>
  </si>
  <si>
    <t>QIAcuity Nanoplate 26k 8-well (10) </t>
  </si>
  <si>
    <t>250098 </t>
  </si>
  <si>
    <t>QIAcuity Nanoplate Tray (2) </t>
  </si>
  <si>
    <t>250099 </t>
  </si>
  <si>
    <t>QIAcuity Nanoplate Seals (11) </t>
  </si>
  <si>
    <t>250102 </t>
  </si>
  <si>
    <t>QIAcuity Probe PCR Kit (5ml) </t>
  </si>
  <si>
    <t>250103 </t>
  </si>
  <si>
    <t>QIAcuity Probe PCR Kit (25ml) </t>
  </si>
  <si>
    <t>250132 </t>
  </si>
  <si>
    <t>QIAcuity OneStep Advanced Probe Kit (5 ml) </t>
  </si>
  <si>
    <t>250207 </t>
  </si>
  <si>
    <t>DMA00507-T - dPCR Microbial DNA Detection Assay for KPC-1 </t>
  </si>
  <si>
    <t>DMA00548-H - dPCR Microbial DNA Detection Assay for OXA-48 Group </t>
  </si>
  <si>
    <t>DMA00355-F - dPCR Microbial DNA Detection Assay for Campylobacter spp. </t>
  </si>
  <si>
    <t>DMA00344-C - dPCR Microbial DNA Detection Assay for Yersinia enterocolitica </t>
  </si>
  <si>
    <t>DMA00530-F - dPCR Microbial DNA Detection Assay for blaVIM-7 </t>
  </si>
  <si>
    <t>DMA00523-R - dPCR Microbial DNA Detection Assay for IMP-1 Group </t>
  </si>
  <si>
    <t>DMA00524-R - dPCR Microbial DNA  Detection Assay for IMP-12 Group </t>
  </si>
  <si>
    <t>DMA00525-R - dPCR Microbial DNA Detection Assay for IMP-2 Group </t>
  </si>
  <si>
    <t>DMA00526-R - dPCR Microbial DNA Detection Assay for IMP-5 Group </t>
  </si>
  <si>
    <t>DMA00527-C - dPCR Microbial DNA Detection Assay for NDM </t>
  </si>
  <si>
    <t>DMA00528-F - dPCR Microbial DNA Detection Assay for blaVIM-1 Group </t>
  </si>
  <si>
    <t>DMA00529-F - dPCR Microbial DNADetection Assay for blaVIM-13 </t>
  </si>
  <si>
    <t>DMA00551-H - dPCR Microbial DNA Detection Assay for OXA-54 </t>
  </si>
  <si>
    <t>44202-30 </t>
  </si>
  <si>
    <t>Nanotrap® Microbiome A Particles - 30 mL </t>
  </si>
  <si>
    <t>65202-30 </t>
  </si>
  <si>
    <t>Nanotrap Microbiome B Particles - 30 mL </t>
  </si>
  <si>
    <t>10111-30 </t>
  </si>
  <si>
    <t>Nanotrap® Enhancement Reagent 1 (ER1) -30 mL </t>
  </si>
  <si>
    <t>95040470B </t>
  </si>
  <si>
    <t>KF Apex 24 deep-well plate barcoded 50/box </t>
  </si>
  <si>
    <t>Case of 50 </t>
  </si>
  <si>
    <t>97002610B </t>
  </si>
  <si>
    <t>95040450B </t>
  </si>
  <si>
    <t>KF Apex 96 deep-well plate barcoded 50/box </t>
  </si>
  <si>
    <t>A52606 </t>
  </si>
  <si>
    <t>MagMax Wastewater ultra Nucleic Acid Isolation Kit </t>
  </si>
  <si>
    <t>97002540B </t>
  </si>
  <si>
    <t>KF Apex 96 Plate 200uL barcoded 48/box </t>
  </si>
  <si>
    <t>Case of 48 </t>
  </si>
  <si>
    <t>97002570 </t>
  </si>
  <si>
    <t>KF Apex 96 deep-well Tip Comb 10x10/box </t>
  </si>
  <si>
    <t>Case of 100 </t>
  </si>
  <si>
    <t>KF Apex 24 deep-well Tip Comb barcoded 50 each </t>
  </si>
  <si>
    <t>QIAcuity Four PLT-FUL-1</t>
  </si>
  <si>
    <t>Type or Print Name of Authorized Representative of the Bidder:</t>
  </si>
  <si>
    <t>Title/Position of Authorized Representative fo the Bidder:</t>
  </si>
  <si>
    <t>Signature of Authorized Representative of the Bidder:</t>
  </si>
  <si>
    <t>Date:</t>
  </si>
  <si>
    <t>Item # </t>
  </si>
  <si>
    <t>Item Description </t>
  </si>
  <si>
    <t>Item Units </t>
  </si>
  <si>
    <t>Bid Price, Per Item (USD) </t>
  </si>
  <si>
    <t>Contract Quantity </t>
  </si>
  <si>
    <t>Cost of Item (Contract Quantity x Bid Price, Per Item) </t>
  </si>
  <si>
    <r>
      <t>List of Items for Bid - For those items where a bid is intended, add the bid price, per item in United States Dollar currency (USD). The amount bid should be inclusive of all costs associated with the item including but not limited to, </t>
    </r>
    <r>
      <rPr>
        <u/>
        <sz val="11"/>
        <rFont val="Aptos Narrow"/>
        <family val="2"/>
      </rPr>
      <t>freight, </t>
    </r>
    <r>
      <rPr>
        <sz val="11"/>
        <rFont val="Aptos Narrow"/>
        <family val="2"/>
      </rPr>
      <t>shipping, handling, etc. If no bid is intended for an item, leave Bid Price, Per Item and Annual Cost of Item blank. Quantities provided below are estimates and are not a guarantee to utilize a specific quantity of an item.  </t>
    </r>
  </si>
  <si>
    <r>
      <t>Item #</t>
    </r>
    <r>
      <rPr>
        <sz val="11"/>
        <rFont val="Arial"/>
        <family val="2"/>
      </rPr>
      <t> </t>
    </r>
  </si>
  <si>
    <r>
      <t>Item Description</t>
    </r>
    <r>
      <rPr>
        <sz val="11"/>
        <rFont val="Arial"/>
        <family val="2"/>
      </rPr>
      <t> </t>
    </r>
  </si>
  <si>
    <r>
      <t>Item Units</t>
    </r>
    <r>
      <rPr>
        <sz val="10"/>
        <rFont val="Arial"/>
        <family val="2"/>
      </rPr>
      <t> </t>
    </r>
  </si>
  <si>
    <r>
      <t>Estimated Annual Quantity</t>
    </r>
    <r>
      <rPr>
        <sz val="11"/>
        <rFont val="Arial"/>
        <family val="2"/>
      </rPr>
      <t> </t>
    </r>
  </si>
  <si>
    <r>
      <t>Bid Price, Per Item (USD)</t>
    </r>
    <r>
      <rPr>
        <sz val="11"/>
        <rFont val="Arial"/>
        <family val="2"/>
      </rPr>
      <t> </t>
    </r>
  </si>
  <si>
    <r>
      <t>Annual Cost of Item (Estimated Annual Quantity x Bid Price, Per Item)</t>
    </r>
    <r>
      <rPr>
        <sz val="11"/>
        <rFont val="Arial"/>
        <family val="2"/>
      </rPr>
      <t> </t>
    </r>
  </si>
  <si>
    <r>
      <t>DMA00344-F - dPCR Microbial DNA Detection Assay for Yersinia enterocolitica</t>
    </r>
    <r>
      <rPr>
        <sz val="8"/>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</si>
</sst>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Aptos Narrow"/>
      <family val="2"/>
      <scheme val="minor"/>
    </font>
    <font>
      <sz val="11"/>
      <color theme="1"/>
      <name val="Arial"/>
      <family val="2"/>
    </font>
    <font>
      <sz val="10"/>
      <name val="Arial"/>
      <family val="2"/>
    </font>
    <font>
      <sz val="11"/>
      <color theme="1"/>
      <name val="Aptos Narrow"/>
      <family val="2"/>
      <scheme val="minor"/>
    </font>
    <font>
      <sz val="11"/>
      <name val="Arial"/>
      <family val="2"/>
    </font>
    <font>
      <sz val="11"/>
      <name val="Aptos Narrow"/>
      <family val="2"/>
    </font>
    <font>
      <u/>
      <sz val="11"/>
      <name val="Aptos Narrow"/>
      <family val="2"/>
    </font>
    <font>
      <b/>
      <sz val="11"/>
      <name val="Arial"/>
      <family val="2"/>
    </font>
    <font>
      <b/>
      <sz val="10"/>
      <name val="Arial"/>
      <family val="2"/>
    </font>
    <font>
      <sz val="8"/>
      <name val="Arial"/>
      <family val="2"/>
    </font>
  </fonts>
  <fills count="2">
    <fill>
      <patternFill patternType="none"/>
    </fill>
    <fill>
      <patternFill patternType="gray125"/>
    </fill>
  </fills>
  <borders count="17">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bottom/>
      <diagonal/>
    </border>
    <border>
      <left style="thin">
        <color rgb="FF000000"/>
      </left>
      <right style="medium">
        <color rgb="FF000000"/>
      </right>
      <top style="medium">
        <color rgb="FF000000"/>
      </top>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medium">
        <color rgb="FF000000"/>
      </top>
      <bottom/>
      <diagonal/>
    </border>
  </borders>
  <cellStyleXfs count="2">
    <xf numFmtId="0" fontId="0" fillId="0" borderId="0"/>
    <xf numFmtId="44" fontId="3" fillId="0" borderId="0" applyFont="0" applyFill="0" applyBorder="0" applyAlignment="0" applyProtection="0"/>
  </cellStyleXfs>
  <cellXfs count="40">
    <xf numFmtId="0" fontId="0" fillId="0" borderId="0" xfId="0"/>
    <xf numFmtId="0" fontId="2" fillId="0" borderId="8" xfId="0" applyFont="1" applyBorder="1" applyAlignment="1">
      <alignment horizontal="right" wrapText="1"/>
    </xf>
    <xf numFmtId="0" fontId="0" fillId="0" borderId="16" xfId="0" applyBorder="1" applyAlignment="1">
      <alignment horizontal="center"/>
    </xf>
    <xf numFmtId="0" fontId="4" fillId="0" borderId="2" xfId="0" applyFont="1" applyBorder="1" applyAlignment="1">
      <alignment vertical="center" wrapText="1"/>
    </xf>
    <xf numFmtId="0" fontId="0" fillId="0" borderId="2" xfId="0" applyFont="1" applyBorder="1"/>
    <xf numFmtId="0" fontId="2" fillId="0" borderId="9" xfId="0" applyFont="1" applyBorder="1" applyAlignment="1">
      <alignment vertical="center" wrapText="1"/>
    </xf>
    <xf numFmtId="0" fontId="1" fillId="0" borderId="0" xfId="0" applyFont="1" applyBorder="1" applyAlignment="1">
      <alignment horizontal="right" vertical="center"/>
    </xf>
    <xf numFmtId="0" fontId="0" fillId="0" borderId="2" xfId="0" applyFont="1" applyBorder="1" applyAlignment="1">
      <alignment horizontal="right"/>
    </xf>
    <xf numFmtId="0" fontId="4" fillId="0" borderId="2" xfId="0" applyFont="1" applyBorder="1" applyAlignment="1">
      <alignment horizontal="right"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left" vertical="center" wrapText="1"/>
    </xf>
    <xf numFmtId="0" fontId="2" fillId="0" borderId="2" xfId="0" applyFont="1" applyBorder="1" applyAlignment="1">
      <alignment horizontal="center" vertical="center" wrapText="1"/>
    </xf>
    <xf numFmtId="1" fontId="4" fillId="0" borderId="2" xfId="0" applyNumberFormat="1" applyFont="1" applyBorder="1" applyAlignment="1">
      <alignment horizontal="center" vertical="center" wrapText="1"/>
    </xf>
    <xf numFmtId="44" fontId="2" fillId="0" borderId="2" xfId="1" applyFont="1" applyBorder="1" applyAlignment="1">
      <alignment horizontal="center" vertical="center" wrapText="1"/>
    </xf>
    <xf numFmtId="44" fontId="2" fillId="0" borderId="6" xfId="1"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left" vertical="center" wrapText="1"/>
    </xf>
    <xf numFmtId="0" fontId="4" fillId="0" borderId="7" xfId="0" applyFont="1" applyBorder="1" applyAlignment="1">
      <alignment horizontal="center" vertical="center" wrapText="1"/>
    </xf>
    <xf numFmtId="0" fontId="4" fillId="0" borderId="12" xfId="0" applyFont="1" applyBorder="1" applyAlignment="1">
      <alignment horizontal="left" vertical="center" wrapText="1"/>
    </xf>
    <xf numFmtId="0" fontId="4" fillId="0" borderId="1" xfId="0" applyFont="1" applyBorder="1" applyAlignment="1">
      <alignment horizontal="left" vertical="center" wrapText="1"/>
    </xf>
    <xf numFmtId="0" fontId="2" fillId="0" borderId="1" xfId="0" applyFont="1" applyBorder="1" applyAlignment="1">
      <alignment horizontal="center" vertical="center" wrapText="1"/>
    </xf>
    <xf numFmtId="1" fontId="4" fillId="0" borderId="1" xfId="0" applyNumberFormat="1" applyFont="1" applyBorder="1" applyAlignment="1">
      <alignment horizontal="center" vertical="center" wrapText="1"/>
    </xf>
    <xf numFmtId="44" fontId="2" fillId="0" borderId="1" xfId="1"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44" fontId="4" fillId="0" borderId="2" xfId="1"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2" xfId="0"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44" fontId="4" fillId="0" borderId="6" xfId="1" applyFont="1" applyFill="1" applyBorder="1" applyAlignment="1">
      <alignment horizontal="center" vertical="center" wrapText="1"/>
    </xf>
    <xf numFmtId="44" fontId="4" fillId="0" borderId="6" xfId="1"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8EE7A-F94E-4121-AA23-F68397D32561}">
  <dimension ref="A1:F45"/>
  <sheetViews>
    <sheetView tabSelected="1" workbookViewId="0">
      <selection activeCell="J36" sqref="J36"/>
    </sheetView>
  </sheetViews>
  <sheetFormatPr defaultRowHeight="15" x14ac:dyDescent="0.25"/>
  <cols>
    <col min="1" max="1" width="11.7109375" customWidth="1"/>
    <col min="2" max="2" width="24.5703125" customWidth="1"/>
    <col min="3" max="3" width="11" customWidth="1"/>
    <col min="4" max="4" width="13.7109375" customWidth="1"/>
    <col min="5" max="5" width="11.42578125" customWidth="1"/>
    <col min="6" max="6" width="25" customWidth="1"/>
  </cols>
  <sheetData>
    <row r="1" spans="1:6" ht="81" customHeight="1" thickBot="1" x14ac:dyDescent="0.3">
      <c r="A1" s="9" t="s">
        <v>72</v>
      </c>
      <c r="B1" s="10"/>
      <c r="C1" s="10"/>
      <c r="D1" s="10"/>
      <c r="E1" s="10"/>
      <c r="F1" s="11"/>
    </row>
    <row r="2" spans="1:6" ht="57.75" customHeight="1" thickBot="1" x14ac:dyDescent="0.3">
      <c r="A2" s="12" t="s">
        <v>73</v>
      </c>
      <c r="B2" s="13" t="s">
        <v>74</v>
      </c>
      <c r="C2" s="14" t="s">
        <v>75</v>
      </c>
      <c r="D2" s="15" t="s">
        <v>76</v>
      </c>
      <c r="E2" s="15" t="s">
        <v>77</v>
      </c>
      <c r="F2" s="16" t="s">
        <v>78</v>
      </c>
    </row>
    <row r="3" spans="1:6" ht="57.75" thickBot="1" x14ac:dyDescent="0.3">
      <c r="A3" s="17" t="s">
        <v>0</v>
      </c>
      <c r="B3" s="18" t="s">
        <v>1</v>
      </c>
      <c r="C3" s="19" t="s">
        <v>2</v>
      </c>
      <c r="D3" s="20">
        <v>52</v>
      </c>
      <c r="E3" s="21"/>
      <c r="F3" s="22">
        <f>E3*D3</f>
        <v>0</v>
      </c>
    </row>
    <row r="4" spans="1:6" ht="57.75" thickBot="1" x14ac:dyDescent="0.3">
      <c r="A4" s="17" t="s">
        <v>3</v>
      </c>
      <c r="B4" s="18" t="s">
        <v>4</v>
      </c>
      <c r="C4" s="19" t="s">
        <v>2</v>
      </c>
      <c r="D4" s="20">
        <v>11</v>
      </c>
      <c r="E4" s="21"/>
      <c r="F4" s="22">
        <f t="shared" ref="F4:F37" si="0">E4*D4</f>
        <v>0</v>
      </c>
    </row>
    <row r="5" spans="1:6" ht="15.75" thickBot="1" x14ac:dyDescent="0.3">
      <c r="A5" s="17" t="s">
        <v>5</v>
      </c>
      <c r="B5" s="18" t="s">
        <v>6</v>
      </c>
      <c r="C5" s="19" t="s">
        <v>7</v>
      </c>
      <c r="D5" s="20">
        <v>10</v>
      </c>
      <c r="E5" s="21"/>
      <c r="F5" s="22">
        <f t="shared" si="0"/>
        <v>0</v>
      </c>
    </row>
    <row r="6" spans="1:6" ht="29.25" thickBot="1" x14ac:dyDescent="0.3">
      <c r="A6" s="17" t="s">
        <v>8</v>
      </c>
      <c r="B6" s="18" t="s">
        <v>9</v>
      </c>
      <c r="C6" s="19" t="s">
        <v>7</v>
      </c>
      <c r="D6" s="20">
        <v>250</v>
      </c>
      <c r="E6" s="21"/>
      <c r="F6" s="22">
        <f t="shared" si="0"/>
        <v>0</v>
      </c>
    </row>
    <row r="7" spans="1:6" ht="29.25" thickBot="1" x14ac:dyDescent="0.3">
      <c r="A7" s="23" t="s">
        <v>10</v>
      </c>
      <c r="B7" s="24" t="s">
        <v>11</v>
      </c>
      <c r="C7" s="19" t="s">
        <v>7</v>
      </c>
      <c r="D7" s="20">
        <v>20</v>
      </c>
      <c r="E7" s="21"/>
      <c r="F7" s="22">
        <f t="shared" si="0"/>
        <v>0</v>
      </c>
    </row>
    <row r="8" spans="1:6" ht="29.25" thickBot="1" x14ac:dyDescent="0.3">
      <c r="A8" s="25" t="s">
        <v>12</v>
      </c>
      <c r="B8" s="26" t="s">
        <v>13</v>
      </c>
      <c r="C8" s="19" t="s">
        <v>7</v>
      </c>
      <c r="D8" s="20">
        <v>20</v>
      </c>
      <c r="E8" s="21"/>
      <c r="F8" s="22">
        <f t="shared" si="0"/>
        <v>0</v>
      </c>
    </row>
    <row r="9" spans="1:6" ht="27" customHeight="1" thickBot="1" x14ac:dyDescent="0.3">
      <c r="A9" s="17" t="s">
        <v>14</v>
      </c>
      <c r="B9" s="27" t="s">
        <v>15</v>
      </c>
      <c r="C9" s="28" t="s">
        <v>7</v>
      </c>
      <c r="D9" s="29">
        <v>20</v>
      </c>
      <c r="E9" s="30"/>
      <c r="F9" s="22">
        <f t="shared" si="0"/>
        <v>0</v>
      </c>
    </row>
    <row r="10" spans="1:6" ht="29.25" thickBot="1" x14ac:dyDescent="0.3">
      <c r="A10" s="17" t="s">
        <v>16</v>
      </c>
      <c r="B10" s="18" t="s">
        <v>17</v>
      </c>
      <c r="C10" s="19" t="s">
        <v>7</v>
      </c>
      <c r="D10" s="20">
        <v>15</v>
      </c>
      <c r="E10" s="21"/>
      <c r="F10" s="22">
        <f t="shared" si="0"/>
        <v>0</v>
      </c>
    </row>
    <row r="11" spans="1:6" ht="29.25" thickBot="1" x14ac:dyDescent="0.3">
      <c r="A11" s="17" t="s">
        <v>18</v>
      </c>
      <c r="B11" s="18" t="s">
        <v>19</v>
      </c>
      <c r="C11" s="19" t="s">
        <v>7</v>
      </c>
      <c r="D11" s="20">
        <v>15</v>
      </c>
      <c r="E11" s="21"/>
      <c r="F11" s="22">
        <f t="shared" si="0"/>
        <v>0</v>
      </c>
    </row>
    <row r="12" spans="1:6" ht="29.25" thickBot="1" x14ac:dyDescent="0.3">
      <c r="A12" s="17" t="s">
        <v>20</v>
      </c>
      <c r="B12" s="18" t="s">
        <v>21</v>
      </c>
      <c r="C12" s="19" t="s">
        <v>2</v>
      </c>
      <c r="D12" s="20">
        <v>15</v>
      </c>
      <c r="E12" s="21"/>
      <c r="F12" s="22">
        <f t="shared" si="0"/>
        <v>0</v>
      </c>
    </row>
    <row r="13" spans="1:6" ht="29.25" thickBot="1" x14ac:dyDescent="0.3">
      <c r="A13" s="17" t="s">
        <v>22</v>
      </c>
      <c r="B13" s="18" t="s">
        <v>23</v>
      </c>
      <c r="C13" s="19" t="s">
        <v>2</v>
      </c>
      <c r="D13" s="20">
        <v>25</v>
      </c>
      <c r="E13" s="21"/>
      <c r="F13" s="22">
        <f t="shared" si="0"/>
        <v>0</v>
      </c>
    </row>
    <row r="14" spans="1:6" ht="29.25" thickBot="1" x14ac:dyDescent="0.3">
      <c r="A14" s="17" t="s">
        <v>24</v>
      </c>
      <c r="B14" s="18" t="s">
        <v>25</v>
      </c>
      <c r="C14" s="19" t="s">
        <v>2</v>
      </c>
      <c r="D14" s="20">
        <v>120</v>
      </c>
      <c r="E14" s="21"/>
      <c r="F14" s="22">
        <f t="shared" si="0"/>
        <v>0</v>
      </c>
    </row>
    <row r="15" spans="1:6" ht="57.75" thickBot="1" x14ac:dyDescent="0.3">
      <c r="A15" s="17" t="s">
        <v>26</v>
      </c>
      <c r="B15" s="18" t="s">
        <v>27</v>
      </c>
      <c r="C15" s="19" t="s">
        <v>7</v>
      </c>
      <c r="D15" s="20">
        <v>35</v>
      </c>
      <c r="E15" s="21"/>
      <c r="F15" s="22">
        <f t="shared" si="0"/>
        <v>0</v>
      </c>
    </row>
    <row r="16" spans="1:6" ht="57.75" thickBot="1" x14ac:dyDescent="0.3">
      <c r="A16" s="17" t="s">
        <v>26</v>
      </c>
      <c r="B16" s="18" t="s">
        <v>28</v>
      </c>
      <c r="C16" s="19" t="s">
        <v>7</v>
      </c>
      <c r="D16" s="20">
        <v>35</v>
      </c>
      <c r="E16" s="21"/>
      <c r="F16" s="22">
        <f t="shared" si="0"/>
        <v>0</v>
      </c>
    </row>
    <row r="17" spans="1:6" ht="57.75" thickBot="1" x14ac:dyDescent="0.3">
      <c r="A17" s="17" t="s">
        <v>26</v>
      </c>
      <c r="B17" s="18" t="s">
        <v>29</v>
      </c>
      <c r="C17" s="19" t="s">
        <v>7</v>
      </c>
      <c r="D17" s="20">
        <v>35</v>
      </c>
      <c r="E17" s="21"/>
      <c r="F17" s="22">
        <f t="shared" si="0"/>
        <v>0</v>
      </c>
    </row>
    <row r="18" spans="1:6" ht="57.75" thickBot="1" x14ac:dyDescent="0.3">
      <c r="A18" s="23" t="s">
        <v>26</v>
      </c>
      <c r="B18" s="24" t="s">
        <v>30</v>
      </c>
      <c r="C18" s="19" t="s">
        <v>7</v>
      </c>
      <c r="D18" s="20">
        <v>35</v>
      </c>
      <c r="E18" s="21"/>
      <c r="F18" s="22">
        <f t="shared" si="0"/>
        <v>0</v>
      </c>
    </row>
    <row r="19" spans="1:6" ht="57.75" thickBot="1" x14ac:dyDescent="0.3">
      <c r="A19" s="23" t="s">
        <v>26</v>
      </c>
      <c r="B19" s="31" t="s">
        <v>31</v>
      </c>
      <c r="C19" s="19" t="s">
        <v>7</v>
      </c>
      <c r="D19" s="20">
        <v>35</v>
      </c>
      <c r="E19" s="21"/>
      <c r="F19" s="22">
        <f t="shared" si="0"/>
        <v>0</v>
      </c>
    </row>
    <row r="20" spans="1:6" ht="57.75" thickBot="1" x14ac:dyDescent="0.3">
      <c r="A20" s="17" t="s">
        <v>26</v>
      </c>
      <c r="B20" s="18" t="s">
        <v>32</v>
      </c>
      <c r="C20" s="19" t="s">
        <v>7</v>
      </c>
      <c r="D20" s="20">
        <v>35</v>
      </c>
      <c r="E20" s="21"/>
      <c r="F20" s="22">
        <f t="shared" si="0"/>
        <v>0</v>
      </c>
    </row>
    <row r="21" spans="1:6" ht="57.75" thickBot="1" x14ac:dyDescent="0.3">
      <c r="A21" s="17" t="s">
        <v>26</v>
      </c>
      <c r="B21" s="18" t="s">
        <v>33</v>
      </c>
      <c r="C21" s="19" t="s">
        <v>7</v>
      </c>
      <c r="D21" s="20">
        <v>35</v>
      </c>
      <c r="E21" s="21"/>
      <c r="F21" s="22">
        <f t="shared" si="0"/>
        <v>0</v>
      </c>
    </row>
    <row r="22" spans="1:6" ht="57.75" thickBot="1" x14ac:dyDescent="0.3">
      <c r="A22" s="17" t="s">
        <v>26</v>
      </c>
      <c r="B22" s="18" t="s">
        <v>34</v>
      </c>
      <c r="C22" s="19" t="s">
        <v>7</v>
      </c>
      <c r="D22" s="20">
        <v>35</v>
      </c>
      <c r="E22" s="21"/>
      <c r="F22" s="22">
        <f t="shared" si="0"/>
        <v>0</v>
      </c>
    </row>
    <row r="23" spans="1:6" ht="57.75" thickBot="1" x14ac:dyDescent="0.3">
      <c r="A23" s="17" t="s">
        <v>26</v>
      </c>
      <c r="B23" s="18" t="s">
        <v>35</v>
      </c>
      <c r="C23" s="19" t="s">
        <v>7</v>
      </c>
      <c r="D23" s="20">
        <v>35</v>
      </c>
      <c r="E23" s="21"/>
      <c r="F23" s="22">
        <f t="shared" si="0"/>
        <v>0</v>
      </c>
    </row>
    <row r="24" spans="1:6" ht="57.75" thickBot="1" x14ac:dyDescent="0.3">
      <c r="A24" s="17" t="s">
        <v>26</v>
      </c>
      <c r="B24" s="18" t="s">
        <v>36</v>
      </c>
      <c r="C24" s="19" t="s">
        <v>7</v>
      </c>
      <c r="D24" s="20">
        <v>35</v>
      </c>
      <c r="E24" s="21"/>
      <c r="F24" s="22">
        <f t="shared" si="0"/>
        <v>0</v>
      </c>
    </row>
    <row r="25" spans="1:6" ht="57.75" thickBot="1" x14ac:dyDescent="0.3">
      <c r="A25" s="17" t="s">
        <v>26</v>
      </c>
      <c r="B25" s="18" t="s">
        <v>37</v>
      </c>
      <c r="C25" s="19" t="s">
        <v>7</v>
      </c>
      <c r="D25" s="20">
        <v>35</v>
      </c>
      <c r="E25" s="21"/>
      <c r="F25" s="22">
        <f t="shared" si="0"/>
        <v>0</v>
      </c>
    </row>
    <row r="26" spans="1:6" ht="57.75" thickBot="1" x14ac:dyDescent="0.3">
      <c r="A26" s="17" t="s">
        <v>26</v>
      </c>
      <c r="B26" s="18" t="s">
        <v>38</v>
      </c>
      <c r="C26" s="19" t="s">
        <v>7</v>
      </c>
      <c r="D26" s="20">
        <v>35</v>
      </c>
      <c r="E26" s="21"/>
      <c r="F26" s="22">
        <f t="shared" si="0"/>
        <v>0</v>
      </c>
    </row>
    <row r="27" spans="1:6" ht="57.75" thickBot="1" x14ac:dyDescent="0.3">
      <c r="A27" s="23" t="s">
        <v>26</v>
      </c>
      <c r="B27" s="24" t="s">
        <v>39</v>
      </c>
      <c r="C27" s="19" t="s">
        <v>7</v>
      </c>
      <c r="D27" s="20">
        <v>35</v>
      </c>
      <c r="E27" s="21"/>
      <c r="F27" s="22">
        <f t="shared" si="0"/>
        <v>0</v>
      </c>
    </row>
    <row r="28" spans="1:6" ht="57.75" thickBot="1" x14ac:dyDescent="0.3">
      <c r="A28" s="23" t="s">
        <v>26</v>
      </c>
      <c r="B28" s="31" t="s">
        <v>79</v>
      </c>
      <c r="C28" s="19" t="s">
        <v>7</v>
      </c>
      <c r="D28" s="20">
        <v>35</v>
      </c>
      <c r="E28" s="21"/>
      <c r="F28" s="22">
        <f t="shared" si="0"/>
        <v>0</v>
      </c>
    </row>
    <row r="29" spans="1:6" ht="29.25" thickBot="1" x14ac:dyDescent="0.3">
      <c r="A29" s="23" t="s">
        <v>40</v>
      </c>
      <c r="B29" s="31" t="s">
        <v>41</v>
      </c>
      <c r="C29" s="19" t="s">
        <v>7</v>
      </c>
      <c r="D29" s="20">
        <v>120</v>
      </c>
      <c r="E29" s="21"/>
      <c r="F29" s="22">
        <f t="shared" si="0"/>
        <v>0</v>
      </c>
    </row>
    <row r="30" spans="1:6" ht="29.25" thickBot="1" x14ac:dyDescent="0.3">
      <c r="A30" s="17" t="s">
        <v>42</v>
      </c>
      <c r="B30" s="18" t="s">
        <v>43</v>
      </c>
      <c r="C30" s="19" t="s">
        <v>7</v>
      </c>
      <c r="D30" s="20">
        <v>20</v>
      </c>
      <c r="E30" s="21"/>
      <c r="F30" s="22">
        <f t="shared" si="0"/>
        <v>0</v>
      </c>
    </row>
    <row r="31" spans="1:6" ht="43.5" thickBot="1" x14ac:dyDescent="0.3">
      <c r="A31" s="17" t="s">
        <v>44</v>
      </c>
      <c r="B31" s="18" t="s">
        <v>45</v>
      </c>
      <c r="C31" s="19" t="s">
        <v>7</v>
      </c>
      <c r="D31" s="20">
        <v>80</v>
      </c>
      <c r="E31" s="21"/>
      <c r="F31" s="22">
        <f t="shared" si="0"/>
        <v>0</v>
      </c>
    </row>
    <row r="32" spans="1:6" ht="29.25" thickBot="1" x14ac:dyDescent="0.3">
      <c r="A32" s="17" t="s">
        <v>46</v>
      </c>
      <c r="B32" s="18" t="s">
        <v>47</v>
      </c>
      <c r="C32" s="19" t="s">
        <v>48</v>
      </c>
      <c r="D32" s="20">
        <v>120</v>
      </c>
      <c r="E32" s="21"/>
      <c r="F32" s="22">
        <f t="shared" si="0"/>
        <v>0</v>
      </c>
    </row>
    <row r="33" spans="1:6" ht="43.5" thickBot="1" x14ac:dyDescent="0.3">
      <c r="A33" s="17" t="s">
        <v>49</v>
      </c>
      <c r="B33" s="18" t="s">
        <v>60</v>
      </c>
      <c r="C33" s="19" t="s">
        <v>48</v>
      </c>
      <c r="D33" s="20">
        <v>40</v>
      </c>
      <c r="E33" s="21"/>
      <c r="F33" s="22">
        <f t="shared" si="0"/>
        <v>0</v>
      </c>
    </row>
    <row r="34" spans="1:6" ht="29.25" thickBot="1" x14ac:dyDescent="0.3">
      <c r="A34" s="17" t="s">
        <v>50</v>
      </c>
      <c r="B34" s="18" t="s">
        <v>51</v>
      </c>
      <c r="C34" s="19" t="s">
        <v>48</v>
      </c>
      <c r="D34" s="20">
        <v>160</v>
      </c>
      <c r="E34" s="21"/>
      <c r="F34" s="22">
        <f t="shared" si="0"/>
        <v>0</v>
      </c>
    </row>
    <row r="35" spans="1:6" ht="43.5" thickBot="1" x14ac:dyDescent="0.3">
      <c r="A35" s="17" t="s">
        <v>52</v>
      </c>
      <c r="B35" s="18" t="s">
        <v>53</v>
      </c>
      <c r="C35" s="19" t="s">
        <v>2</v>
      </c>
      <c r="D35" s="20">
        <v>313</v>
      </c>
      <c r="E35" s="21"/>
      <c r="F35" s="22">
        <f t="shared" si="0"/>
        <v>0</v>
      </c>
    </row>
    <row r="36" spans="1:6" ht="29.25" thickBot="1" x14ac:dyDescent="0.3">
      <c r="A36" s="23" t="s">
        <v>54</v>
      </c>
      <c r="B36" s="24" t="s">
        <v>55</v>
      </c>
      <c r="C36" s="19" t="s">
        <v>56</v>
      </c>
      <c r="D36" s="20">
        <v>42</v>
      </c>
      <c r="E36" s="21"/>
      <c r="F36" s="22">
        <f t="shared" si="0"/>
        <v>0</v>
      </c>
    </row>
    <row r="37" spans="1:6" ht="29.25" thickBot="1" x14ac:dyDescent="0.3">
      <c r="A37" s="25" t="s">
        <v>57</v>
      </c>
      <c r="B37" s="26" t="s">
        <v>58</v>
      </c>
      <c r="C37" s="19" t="s">
        <v>59</v>
      </c>
      <c r="D37" s="20">
        <v>20</v>
      </c>
      <c r="E37" s="21"/>
      <c r="F37" s="22">
        <f t="shared" si="0"/>
        <v>0</v>
      </c>
    </row>
    <row r="38" spans="1:6" ht="51" customHeight="1" thickBot="1" x14ac:dyDescent="0.3">
      <c r="A38" s="32" t="s">
        <v>66</v>
      </c>
      <c r="B38" s="31" t="s">
        <v>67</v>
      </c>
      <c r="C38" s="32" t="s">
        <v>68</v>
      </c>
      <c r="D38" s="20" t="s">
        <v>70</v>
      </c>
      <c r="E38" s="33" t="s">
        <v>69</v>
      </c>
      <c r="F38" s="32" t="s">
        <v>71</v>
      </c>
    </row>
    <row r="39" spans="1:6" ht="51.75" customHeight="1" thickBot="1" x14ac:dyDescent="0.3">
      <c r="A39" s="34">
        <v>911045</v>
      </c>
      <c r="B39" s="35" t="s">
        <v>61</v>
      </c>
      <c r="C39" s="36" t="s">
        <v>7</v>
      </c>
      <c r="D39" s="37">
        <v>1</v>
      </c>
      <c r="E39" s="38"/>
      <c r="F39" s="39">
        <f t="shared" ref="F39" si="1">E39*D39</f>
        <v>0</v>
      </c>
    </row>
    <row r="40" spans="1:6" ht="15.75" thickBot="1" x14ac:dyDescent="0.3">
      <c r="A40" s="1"/>
      <c r="B40" s="1"/>
      <c r="C40" s="1"/>
      <c r="D40" s="1"/>
      <c r="E40" s="1"/>
      <c r="F40" s="5"/>
    </row>
    <row r="41" spans="1:6" ht="15" customHeight="1" thickBot="1" x14ac:dyDescent="0.3">
      <c r="A41" s="8" t="s">
        <v>62</v>
      </c>
      <c r="B41" s="8"/>
      <c r="C41" s="8"/>
      <c r="D41" s="8"/>
      <c r="E41" s="8"/>
      <c r="F41" s="3"/>
    </row>
    <row r="42" spans="1:6" ht="15.75" thickBot="1" x14ac:dyDescent="0.3">
      <c r="A42" s="7" t="s">
        <v>63</v>
      </c>
      <c r="B42" s="7"/>
      <c r="C42" s="7"/>
      <c r="D42" s="7"/>
      <c r="E42" s="7"/>
      <c r="F42" s="4"/>
    </row>
    <row r="43" spans="1:6" ht="15.75" thickBot="1" x14ac:dyDescent="0.3">
      <c r="A43" s="7" t="s">
        <v>64</v>
      </c>
      <c r="B43" s="7"/>
      <c r="C43" s="7"/>
      <c r="D43" s="7"/>
      <c r="E43" s="7"/>
      <c r="F43" s="4"/>
    </row>
    <row r="44" spans="1:6" ht="15.75" thickBot="1" x14ac:dyDescent="0.3">
      <c r="A44" s="7" t="s">
        <v>65</v>
      </c>
      <c r="B44" s="7"/>
      <c r="C44" s="7"/>
      <c r="D44" s="7"/>
      <c r="E44" s="7"/>
      <c r="F44" s="4"/>
    </row>
    <row r="45" spans="1:6" x14ac:dyDescent="0.25">
      <c r="B45" s="6"/>
      <c r="C45" s="6"/>
      <c r="D45" s="6"/>
      <c r="E45" s="2"/>
    </row>
  </sheetData>
  <mergeCells count="6">
    <mergeCell ref="B45:D45"/>
    <mergeCell ref="A42:E42"/>
    <mergeCell ref="A43:E43"/>
    <mergeCell ref="A44:E44"/>
    <mergeCell ref="A1:F1"/>
    <mergeCell ref="A41:E41"/>
  </mergeCells>
  <pageMargins left="0.7" right="0.7" top="0.75" bottom="0.75" header="0.3" footer="0.3"/>
  <pageSetup orientation="portrait" r:id="rId1"/>
</worksheet>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Barna, Stefanie (HEALTH)</dc:creator>
  <cp:lastModifiedBy>Hartz, Scott (HEALTH)</cp:lastModifiedBy>
  <dcterms:created xsi:type="dcterms:W3CDTF">2026-01-21T20:26:06Z</dcterms:created>
  <dcterms:modified xsi:type="dcterms:W3CDTF">2026-05-19T18:47:49Z</dcterms:modified>
</cp:coreProperties>
</file>