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C:\Users\smf04\Desktop\"/>
    </mc:Choice>
  </mc:AlternateContent>
  <xr:revisionPtr revIDLastSave="0" documentId="8_{FAD80B37-DC35-403D-B7D2-C995FCF945AB}" xr6:coauthVersionLast="44" xr6:coauthVersionMax="44" xr10:uidLastSave="{00000000-0000-0000-0000-000000000000}"/>
  <bookViews>
    <workbookView xWindow="-120" yWindow="-120" windowWidth="29040" windowHeight="15840" tabRatio="598" xr2:uid="{00000000-000D-0000-FFFF-FFFF00000000}"/>
  </bookViews>
  <sheets>
    <sheet name="Page 1" sheetId="2" r:id="rId1"/>
    <sheet name="Page 2" sheetId="1"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1" l="1"/>
  <c r="I11" i="1"/>
  <c r="B11" i="1"/>
  <c r="C11" i="1"/>
  <c r="K11" i="1"/>
  <c r="L11" i="1"/>
  <c r="B12" i="1"/>
  <c r="B15" i="1"/>
  <c r="C15" i="1"/>
  <c r="I15" i="1"/>
  <c r="K15" i="1"/>
  <c r="L15" i="1"/>
  <c r="B16" i="1"/>
  <c r="B19" i="1"/>
  <c r="C19" i="1"/>
  <c r="I19" i="1"/>
  <c r="K19" i="1"/>
  <c r="L19" i="1"/>
  <c r="B20" i="1"/>
  <c r="I16" i="2"/>
  <c r="J16" i="2"/>
  <c r="I17" i="2"/>
  <c r="J17" i="2"/>
  <c r="I18" i="2"/>
  <c r="J18" i="2"/>
  <c r="J19" i="1" l="1"/>
  <c r="J11" i="1"/>
  <c r="J15" i="1"/>
  <c r="M19" i="1"/>
  <c r="M11" i="1"/>
  <c r="M15" i="1"/>
  <c r="N19" i="1" l="1"/>
  <c r="N15" i="1"/>
  <c r="N11" i="1"/>
  <c r="N22" i="1" l="1"/>
</calcChain>
</file>

<file path=xl/sharedStrings.xml><?xml version="1.0" encoding="utf-8"?>
<sst xmlns="http://schemas.openxmlformats.org/spreadsheetml/2006/main" count="79" uniqueCount="53">
  <si>
    <t>FF</t>
  </si>
  <si>
    <t>PBF</t>
  </si>
  <si>
    <t>0-3 months</t>
  </si>
  <si>
    <t>4-5 months</t>
  </si>
  <si>
    <t>6-11 months</t>
  </si>
  <si>
    <t>Liquid Concentrate</t>
  </si>
  <si>
    <t>Powdered</t>
  </si>
  <si>
    <t>Ready-to-Feed</t>
  </si>
  <si>
    <t>Type:</t>
  </si>
  <si>
    <t>Name:</t>
  </si>
  <si>
    <t>Ounces:</t>
  </si>
  <si>
    <t>Lowest Wholesale Full Truckload Price Per Unit</t>
  </si>
  <si>
    <t>Rebate Per Unit</t>
  </si>
  <si>
    <t>Instructions:</t>
  </si>
  <si>
    <t>Manufacturer:</t>
  </si>
  <si>
    <t>Physical Form</t>
  </si>
  <si>
    <t>Product Name Being Bid</t>
  </si>
  <si>
    <t>Unit Size (in Ounces)</t>
  </si>
  <si>
    <t>Rebate Bid Per Unit</t>
  </si>
  <si>
    <t>Net Cost</t>
  </si>
  <si>
    <t>Percent Rebate</t>
  </si>
  <si>
    <t>Certification</t>
  </si>
  <si>
    <t>Each infant formula product to be supplied under the terms of the contract complies with the Federal Food, Drug, and Cosmetic Act.</t>
  </si>
  <si>
    <t>The Bidder certifies that the company can and will supply the quantities of infant formula offered to meet one hundred percent (100%) of the WIC Program’s needs in all geographic areas.</t>
  </si>
  <si>
    <t>Signature</t>
  </si>
  <si>
    <t>Date</t>
  </si>
  <si>
    <t>CARRY ALL FIGURES TO THREE (3) DECIMAL PLACES</t>
  </si>
  <si>
    <t>UPC Code</t>
  </si>
  <si>
    <t>Reconstituted Ounce Per Unit</t>
  </si>
  <si>
    <t>Reconstituted Ounces Per Unit</t>
  </si>
  <si>
    <t>Total Monthly Units</t>
  </si>
  <si>
    <t>Net Cost Per Unit</t>
  </si>
  <si>
    <t>Total Net Cost</t>
  </si>
  <si>
    <t>Estimated Average # Infants by Form Based on 6 Months Average*</t>
  </si>
  <si>
    <t>Total Monthly Reconstituted Ounces to Bid</t>
  </si>
  <si>
    <t>Physical Form,                    Product Brand Name,               and Unit Size</t>
  </si>
  <si>
    <t>**No assurance is given as to any minimum or maximum number of infant participants.  Likewise, no assurances are provided on the quantity, type, or physical forms that will be issued under the agreement that will become a result of this Invitation to Bid</t>
  </si>
  <si>
    <t>* Excludes those infants exclusively breastfed or issued exempt infant formula</t>
  </si>
  <si>
    <r>
      <t xml:space="preserve">Number of Reconstituted Ounces Issued per Month </t>
    </r>
    <r>
      <rPr>
        <u/>
        <sz val="10"/>
        <rFont val="Arial"/>
        <family val="2"/>
      </rPr>
      <t>(based on Max)</t>
    </r>
    <r>
      <rPr>
        <sz val="10"/>
        <rFont val="Arial"/>
        <family val="2"/>
      </rPr>
      <t>**</t>
    </r>
  </si>
  <si>
    <t>* Based on six months of the most recent data available</t>
  </si>
  <si>
    <t>Calculations will be performed automatically within the spreadsheet in Page 2.</t>
  </si>
  <si>
    <t>All cells highlighted salmon will automatically populate from bidder's data entered into Page 1</t>
  </si>
  <si>
    <t>ALL FIGURES MUST BE AT LEAST THREE (3) DECIMAL PLACES</t>
  </si>
  <si>
    <t>Infant Age Categories</t>
  </si>
  <si>
    <t xml:space="preserve">Enter manufacturer's name, product name, UPC code,  unit size, reconstituted ounce per unit, lowest national wholesale  price per unit for a full truckload, and rebate bid per unit in the chart below.  </t>
  </si>
  <si>
    <t xml:space="preserve">Data entry fields are yellow sections. </t>
  </si>
  <si>
    <t>**Based on WIC Program Regulations (§246.10(e)(9)(Table 1) and §246.16a(c)(5)(i))</t>
  </si>
  <si>
    <t>The bidder hereby certifies that the company is registered under the Food, Drug and Cosmetic Act with the United States Department of Health &amp; Human Services and its products are in compliance with Federal regulations issued pursuant to P.L. 100-237. Bids for all physical forms of formula must meet the requirements of 246.10 (e) (l)(iii) and 246.10(e)(2)(iii) and be suitable for the routine issuance to the majority of generally healthy, full term infants.</t>
  </si>
  <si>
    <t xml:space="preserve">New York State Department of Health </t>
  </si>
  <si>
    <t>Sign this page.</t>
  </si>
  <si>
    <t>Total Net Cost Per Month:</t>
  </si>
  <si>
    <t>Soy-Based Infant Formula Bid Sheet, Page 1 of 2</t>
  </si>
  <si>
    <t>Soy-Based Infant Formula Bid Sheet, Page 2 of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</si>
</sst>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quot;$&quot;#,##0.000"/>
    <numFmt numFmtId="167" formatCode="0.000%"/>
  </numFmts>
  <fonts count="13" x14ac:knownFonts="1">
    <font>
      <sz val="10"/>
      <name val="Arial"/>
    </font>
    <font>
      <sz val="8"/>
      <name val="Arial"/>
      <family val="2"/>
    </font>
    <font>
      <b/>
      <sz val="10"/>
      <name val="Arial"/>
      <family val="2"/>
    </font>
    <font>
      <sz val="10"/>
      <name val="Arial"/>
      <family val="2"/>
    </font>
    <font>
      <b/>
      <sz val="12"/>
      <name val="Arial"/>
      <family val="2"/>
    </font>
    <font>
      <sz val="12"/>
      <name val="Arial"/>
      <family val="2"/>
    </font>
    <font>
      <b/>
      <i/>
      <sz val="10"/>
      <name val="Arial"/>
      <family val="2"/>
    </font>
    <font>
      <i/>
      <sz val="10"/>
      <name val="Arial"/>
      <family val="2"/>
    </font>
    <font>
      <b/>
      <sz val="11"/>
      <name val="Arial"/>
      <family val="2"/>
    </font>
    <font>
      <i/>
      <sz val="11"/>
      <name val="Arial"/>
      <family val="2"/>
    </font>
    <font>
      <b/>
      <sz val="14"/>
      <name val="Arial"/>
      <family val="2"/>
    </font>
    <font>
      <u/>
      <sz val="10"/>
      <name val="Arial"/>
      <family val="2"/>
    </font>
    <font>
      <sz val="11"/>
      <name val="Arial"/>
      <family val="2"/>
    </font>
  </fonts>
  <fills count="9">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rgb="FFFFFF99"/>
        <bgColor indexed="64"/>
      </patternFill>
    </fill>
    <fill>
      <patternFill patternType="solid">
        <fgColor theme="3" tint="0.59999389629810485"/>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139">
    <xf numFmtId="0" fontId="0" fillId="0" borderId="0" xfId="0"/>
    <xf numFmtId="0" fontId="0" fillId="0" borderId="0" xfId="0" applyAlignment="1">
      <alignment horizontal="center"/>
    </xf>
    <xf numFmtId="0" fontId="0" fillId="0" borderId="0" xfId="0" applyFill="1"/>
    <xf numFmtId="0" fontId="3" fillId="0" borderId="0" xfId="0" applyFont="1" applyAlignment="1">
      <alignment horizontal="center"/>
    </xf>
    <xf numFmtId="0" fontId="2" fillId="0" borderId="0" xfId="0" applyFont="1"/>
    <xf numFmtId="0" fontId="8" fillId="0" borderId="0" xfId="0" applyFont="1"/>
    <xf numFmtId="0" fontId="2" fillId="0" borderId="0" xfId="0" applyFont="1" applyFill="1" applyBorder="1" applyAlignment="1"/>
    <xf numFmtId="166" fontId="0" fillId="0" borderId="1" xfId="0" applyNumberFormat="1" applyBorder="1" applyAlignment="1">
      <alignment horizontal="center"/>
    </xf>
    <xf numFmtId="0" fontId="8" fillId="0" borderId="0" xfId="0" applyFont="1" applyFill="1" applyAlignment="1">
      <alignment horizontal="center"/>
    </xf>
    <xf numFmtId="0" fontId="3" fillId="0" borderId="2" xfId="0" applyFont="1" applyFill="1" applyBorder="1" applyAlignment="1">
      <alignment horizontal="center"/>
    </xf>
    <xf numFmtId="0" fontId="2" fillId="0" borderId="0" xfId="0" applyFont="1" applyFill="1" applyBorder="1" applyAlignment="1">
      <alignment horizontal="center"/>
    </xf>
    <xf numFmtId="0" fontId="8" fillId="0" borderId="0" xfId="0" applyFont="1" applyFill="1" applyBorder="1" applyAlignment="1">
      <alignment horizontal="center"/>
    </xf>
    <xf numFmtId="0" fontId="2" fillId="0" borderId="0" xfId="0" applyFont="1" applyBorder="1" applyAlignment="1">
      <alignment horizontal="center"/>
    </xf>
    <xf numFmtId="0" fontId="0" fillId="0" borderId="0" xfId="0" applyBorder="1" applyAlignment="1">
      <alignment horizontal="center"/>
    </xf>
    <xf numFmtId="0" fontId="4" fillId="0" borderId="0" xfId="0" applyFont="1" applyFill="1" applyBorder="1" applyAlignment="1">
      <alignment horizontal="center"/>
    </xf>
    <xf numFmtId="0" fontId="5" fillId="0" borderId="0" xfId="0" applyFont="1" applyFill="1" applyBorder="1" applyAlignment="1">
      <alignment horizontal="center"/>
    </xf>
    <xf numFmtId="0" fontId="0" fillId="0" borderId="0" xfId="0" applyBorder="1" applyAlignment="1"/>
    <xf numFmtId="0" fontId="3" fillId="0" borderId="0" xfId="0" applyFont="1"/>
    <xf numFmtId="166" fontId="0" fillId="0" borderId="3" xfId="0" applyNumberFormat="1" applyBorder="1" applyAlignment="1">
      <alignment horizontal="center"/>
    </xf>
    <xf numFmtId="0" fontId="0" fillId="0" borderId="0" xfId="0" applyFill="1" applyAlignment="1">
      <alignment horizontal="center"/>
    </xf>
    <xf numFmtId="0" fontId="0" fillId="0" borderId="2" xfId="0" applyBorder="1" applyAlignment="1">
      <alignment horizontal="center"/>
    </xf>
    <xf numFmtId="0" fontId="3"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15" xfId="0" applyFill="1" applyBorder="1" applyAlignment="1">
      <alignment horizontal="center" vertical="center" wrapText="1"/>
    </xf>
    <xf numFmtId="0" fontId="0" fillId="0" borderId="16" xfId="0" applyBorder="1" applyAlignment="1">
      <alignment horizontal="center" vertical="center" wrapText="1"/>
    </xf>
    <xf numFmtId="0" fontId="0" fillId="0" borderId="0" xfId="0" applyFill="1" applyAlignment="1"/>
    <xf numFmtId="0" fontId="4" fillId="0" borderId="0" xfId="0" applyFont="1" applyFill="1" applyBorder="1" applyAlignment="1"/>
    <xf numFmtId="167" fontId="0" fillId="0" borderId="3" xfId="0" applyNumberFormat="1" applyBorder="1"/>
    <xf numFmtId="0" fontId="3" fillId="6" borderId="3" xfId="0" applyFont="1" applyFill="1" applyBorder="1" applyAlignment="1" applyProtection="1">
      <alignment horizontal="center" wrapText="1"/>
      <protection locked="0"/>
    </xf>
    <xf numFmtId="1" fontId="3" fillId="6" borderId="3" xfId="0" applyNumberFormat="1" applyFont="1" applyFill="1" applyBorder="1" applyAlignment="1" applyProtection="1">
      <alignment horizontal="center"/>
      <protection locked="0"/>
    </xf>
    <xf numFmtId="165" fontId="3" fillId="6" borderId="3" xfId="0" applyNumberFormat="1" applyFont="1" applyFill="1" applyBorder="1" applyAlignment="1" applyProtection="1">
      <alignment horizontal="center"/>
      <protection locked="0"/>
    </xf>
    <xf numFmtId="164" fontId="3" fillId="6" borderId="3" xfId="0" applyNumberFormat="1" applyFont="1" applyFill="1" applyBorder="1" applyAlignment="1" applyProtection="1">
      <alignment horizontal="center"/>
      <protection locked="0"/>
    </xf>
    <xf numFmtId="0" fontId="3" fillId="6" borderId="1" xfId="0" applyFont="1" applyFill="1" applyBorder="1" applyAlignment="1" applyProtection="1">
      <alignment horizontal="center" wrapText="1"/>
      <protection locked="0"/>
    </xf>
    <xf numFmtId="1" fontId="3" fillId="6" borderId="1" xfId="0" applyNumberFormat="1" applyFont="1" applyFill="1" applyBorder="1" applyAlignment="1" applyProtection="1">
      <alignment horizontal="center"/>
      <protection locked="0"/>
    </xf>
    <xf numFmtId="165" fontId="3" fillId="6" borderId="1" xfId="0" applyNumberFormat="1" applyFont="1" applyFill="1" applyBorder="1" applyAlignment="1" applyProtection="1">
      <alignment horizontal="center"/>
      <protection locked="0"/>
    </xf>
    <xf numFmtId="164" fontId="3" fillId="6" borderId="1" xfId="0" applyNumberFormat="1" applyFont="1" applyFill="1" applyBorder="1" applyAlignment="1" applyProtection="1">
      <alignment horizontal="center"/>
      <protection locked="0"/>
    </xf>
    <xf numFmtId="167" fontId="0" fillId="0" borderId="1" xfId="0" applyNumberFormat="1" applyBorder="1"/>
    <xf numFmtId="0" fontId="3" fillId="0" borderId="0" xfId="0" applyFont="1" applyAlignment="1"/>
    <xf numFmtId="0" fontId="3" fillId="0" borderId="0" xfId="0" applyFont="1" applyAlignment="1">
      <alignment horizontal="center" wrapText="1"/>
    </xf>
    <xf numFmtId="0" fontId="2" fillId="0" borderId="1" xfId="0" applyFont="1" applyBorder="1" applyAlignment="1">
      <alignment horizontal="center" vertical="center" wrapText="1"/>
    </xf>
    <xf numFmtId="0" fontId="9" fillId="0" borderId="0" xfId="0" applyFont="1" applyAlignment="1">
      <alignment horizontal="left" vertical="top" wrapText="1"/>
    </xf>
    <xf numFmtId="0" fontId="9" fillId="0" borderId="0" xfId="0" applyFont="1" applyAlignment="1">
      <alignment horizontal="left" wrapText="1"/>
    </xf>
    <xf numFmtId="0" fontId="0" fillId="0" borderId="0" xfId="0" applyAlignment="1">
      <alignment horizontal="right" vertical="center"/>
    </xf>
    <xf numFmtId="0" fontId="2" fillId="4" borderId="10" xfId="0" applyFont="1" applyFill="1" applyBorder="1" applyAlignment="1">
      <alignment horizontal="left" vertical="center" wrapText="1"/>
    </xf>
    <xf numFmtId="0" fontId="0" fillId="0" borderId="0" xfId="0" applyAlignment="1">
      <alignment vertical="center"/>
    </xf>
    <xf numFmtId="0" fontId="0" fillId="0" borderId="1" xfId="0" applyBorder="1" applyAlignment="1">
      <alignment horizontal="center" vertical="center"/>
    </xf>
    <xf numFmtId="3" fontId="0" fillId="0" borderId="1" xfId="0" applyNumberFormat="1" applyBorder="1" applyAlignment="1">
      <alignment horizontal="center" vertical="center"/>
    </xf>
    <xf numFmtId="0" fontId="0" fillId="0" borderId="4" xfId="0" applyBorder="1" applyAlignment="1">
      <alignment horizontal="center" vertical="center"/>
    </xf>
    <xf numFmtId="3" fontId="0" fillId="0" borderId="4" xfId="0" applyNumberFormat="1" applyBorder="1" applyAlignment="1">
      <alignment horizontal="center" vertical="center"/>
    </xf>
    <xf numFmtId="0" fontId="0" fillId="0" borderId="1" xfId="0" applyFill="1" applyBorder="1" applyAlignment="1">
      <alignment horizontal="center" vertical="center"/>
    </xf>
    <xf numFmtId="3" fontId="0" fillId="0" borderId="1" xfId="0" applyNumberFormat="1" applyFill="1" applyBorder="1" applyAlignment="1">
      <alignment horizontal="center" vertical="center"/>
    </xf>
    <xf numFmtId="0" fontId="0" fillId="0" borderId="0" xfId="0" applyBorder="1" applyAlignment="1">
      <alignment vertical="center"/>
    </xf>
    <xf numFmtId="0" fontId="0" fillId="0" borderId="4" xfId="0" applyFill="1" applyBorder="1" applyAlignment="1">
      <alignment horizontal="center" vertical="center"/>
    </xf>
    <xf numFmtId="3" fontId="0" fillId="0" borderId="4" xfId="0" applyNumberFormat="1" applyFill="1" applyBorder="1" applyAlignment="1">
      <alignment horizontal="center" vertical="center"/>
    </xf>
    <xf numFmtId="0" fontId="0" fillId="5" borderId="6" xfId="0" applyFill="1" applyBorder="1" applyAlignment="1">
      <alignment horizontal="center" vertical="center"/>
    </xf>
    <xf numFmtId="0" fontId="0" fillId="0" borderId="0" xfId="0" applyBorder="1" applyAlignment="1">
      <alignment horizontal="right" vertical="center"/>
    </xf>
    <xf numFmtId="0" fontId="3" fillId="0" borderId="1" xfId="0" applyFont="1" applyBorder="1" applyAlignment="1">
      <alignment horizontal="center" vertical="center"/>
    </xf>
    <xf numFmtId="0" fontId="12" fillId="0" borderId="0" xfId="0" applyFont="1" applyFill="1"/>
    <xf numFmtId="0" fontId="2" fillId="0" borderId="0" xfId="0" applyFont="1" applyBorder="1" applyAlignment="1">
      <alignment horizontal="center" wrapText="1"/>
    </xf>
    <xf numFmtId="0" fontId="5" fillId="0" borderId="0" xfId="0" applyFont="1" applyFill="1" applyBorder="1" applyAlignment="1">
      <alignment horizontal="center" wrapText="1"/>
    </xf>
    <xf numFmtId="0" fontId="0" fillId="0" borderId="0" xfId="0" applyFill="1" applyAlignment="1">
      <alignment wrapText="1"/>
    </xf>
    <xf numFmtId="0" fontId="0" fillId="0" borderId="0" xfId="0" applyFill="1" applyAlignment="1">
      <alignment horizontal="center" wrapText="1"/>
    </xf>
    <xf numFmtId="0" fontId="0" fillId="0" borderId="0" xfId="0" applyAlignment="1">
      <alignment wrapText="1"/>
    </xf>
    <xf numFmtId="0" fontId="0" fillId="0" borderId="0" xfId="0" applyBorder="1" applyAlignment="1">
      <alignment wrapText="1"/>
    </xf>
    <xf numFmtId="0" fontId="0" fillId="0" borderId="0" xfId="0" applyAlignment="1">
      <alignment horizontal="center" wrapText="1"/>
    </xf>
    <xf numFmtId="0" fontId="3" fillId="0" borderId="2" xfId="0" applyFont="1" applyFill="1" applyBorder="1" applyAlignment="1">
      <alignment horizontal="center" wrapText="1"/>
    </xf>
    <xf numFmtId="0" fontId="3" fillId="0" borderId="0" xfId="0" applyFont="1" applyFill="1" applyBorder="1" applyAlignment="1">
      <alignment horizontal="center" wrapText="1"/>
    </xf>
    <xf numFmtId="3" fontId="0" fillId="4" borderId="1" xfId="0" applyNumberFormat="1" applyFill="1" applyBorder="1" applyAlignment="1">
      <alignment horizontal="center" vertical="center" wrapText="1"/>
    </xf>
    <xf numFmtId="166" fontId="2" fillId="4" borderId="1" xfId="0" applyNumberFormat="1" applyFont="1" applyFill="1" applyBorder="1" applyAlignment="1">
      <alignment horizontal="center" vertical="center" wrapText="1"/>
    </xf>
    <xf numFmtId="166" fontId="0" fillId="4" borderId="1" xfId="0" applyNumberFormat="1" applyFill="1" applyBorder="1" applyAlignment="1">
      <alignment horizontal="center" vertical="center" wrapText="1"/>
    </xf>
    <xf numFmtId="166" fontId="2" fillId="4" borderId="7" xfId="0" applyNumberFormat="1" applyFont="1" applyFill="1" applyBorder="1" applyAlignment="1">
      <alignment horizontal="center" vertical="center" wrapText="1"/>
    </xf>
    <xf numFmtId="166" fontId="2" fillId="4" borderId="22" xfId="0" applyNumberFormat="1" applyFont="1" applyFill="1" applyBorder="1" applyAlignment="1">
      <alignment vertical="center" wrapText="1"/>
    </xf>
    <xf numFmtId="165" fontId="2" fillId="4" borderId="1" xfId="0" applyNumberFormat="1" applyFont="1" applyFill="1" applyBorder="1" applyAlignment="1">
      <alignment horizontal="center" vertical="center" wrapText="1"/>
    </xf>
    <xf numFmtId="0" fontId="0" fillId="0" borderId="1" xfId="0" applyBorder="1" applyAlignment="1">
      <alignment horizontal="left" vertical="center" wrapText="1"/>
    </xf>
    <xf numFmtId="165" fontId="2" fillId="4" borderId="10" xfId="0" applyNumberFormat="1" applyFont="1" applyFill="1" applyBorder="1" applyAlignment="1">
      <alignment horizontal="left" vertical="center" wrapText="1"/>
    </xf>
    <xf numFmtId="0" fontId="0" fillId="0" borderId="4" xfId="0" applyBorder="1" applyAlignment="1">
      <alignment horizontal="left" vertical="center" wrapText="1"/>
    </xf>
    <xf numFmtId="0" fontId="0" fillId="0" borderId="1" xfId="0" applyFill="1" applyBorder="1" applyAlignment="1">
      <alignment horizontal="left" vertical="center" wrapText="1"/>
    </xf>
    <xf numFmtId="0" fontId="0" fillId="0" borderId="4" xfId="0" applyFill="1" applyBorder="1" applyAlignment="1">
      <alignment horizontal="left" vertical="center" wrapText="1"/>
    </xf>
    <xf numFmtId="0" fontId="0" fillId="0" borderId="4" xfId="0" applyFill="1" applyBorder="1" applyAlignment="1">
      <alignment horizontal="left" wrapText="1"/>
    </xf>
    <xf numFmtId="0" fontId="0" fillId="0" borderId="13" xfId="0" applyBorder="1" applyAlignment="1">
      <alignment wrapText="1"/>
    </xf>
    <xf numFmtId="0" fontId="0" fillId="0" borderId="2" xfId="0" applyBorder="1" applyAlignment="1">
      <alignment horizontal="center" wrapText="1"/>
    </xf>
    <xf numFmtId="0" fontId="0" fillId="0" borderId="2" xfId="0" applyBorder="1" applyAlignment="1">
      <alignment wrapText="1"/>
    </xf>
    <xf numFmtId="0" fontId="0" fillId="8" borderId="1" xfId="0" applyFill="1" applyBorder="1" applyAlignment="1">
      <alignment horizontal="center" vertical="center" wrapText="1"/>
    </xf>
    <xf numFmtId="0" fontId="3" fillId="0" borderId="1" xfId="0" applyFont="1" applyBorder="1" applyAlignment="1">
      <alignment horizontal="center"/>
    </xf>
    <xf numFmtId="0" fontId="0" fillId="0" borderId="0" xfId="0" applyAlignment="1" applyProtection="1">
      <alignment horizontal="center"/>
    </xf>
    <xf numFmtId="0" fontId="0" fillId="0" borderId="17" xfId="0" applyBorder="1" applyAlignment="1" applyProtection="1">
      <alignment horizontal="center"/>
    </xf>
    <xf numFmtId="0" fontId="9" fillId="0" borderId="0" xfId="0" applyFont="1" applyAlignment="1">
      <alignment horizontal="justify" wrapText="1"/>
    </xf>
    <xf numFmtId="0" fontId="7" fillId="0" borderId="0" xfId="0" applyFont="1" applyAlignment="1"/>
    <xf numFmtId="0" fontId="9" fillId="0" borderId="0" xfId="0" applyFont="1" applyAlignment="1">
      <alignment horizontal="left" vertical="top" wrapText="1"/>
    </xf>
    <xf numFmtId="0" fontId="9" fillId="0" borderId="0" xfId="0" applyFont="1" applyAlignment="1">
      <alignment horizontal="left" wrapText="1"/>
    </xf>
    <xf numFmtId="0" fontId="0" fillId="0" borderId="0" xfId="0" applyBorder="1" applyAlignment="1">
      <alignment horizontal="center"/>
    </xf>
    <xf numFmtId="0" fontId="0" fillId="0" borderId="17" xfId="0" applyBorder="1" applyAlignment="1">
      <alignment horizontal="center"/>
    </xf>
    <xf numFmtId="0" fontId="8" fillId="0" borderId="0" xfId="0" applyFont="1" applyFill="1" applyAlignment="1">
      <alignment horizontal="center"/>
    </xf>
    <xf numFmtId="0" fontId="8" fillId="0" borderId="0" xfId="0" applyFont="1" applyFill="1" applyBorder="1" applyAlignment="1">
      <alignment horizontal="center"/>
    </xf>
    <xf numFmtId="0" fontId="0" fillId="0" borderId="21" xfId="0" applyBorder="1" applyAlignment="1">
      <alignment horizontal="center"/>
    </xf>
    <xf numFmtId="0" fontId="2" fillId="2" borderId="18" xfId="0" applyFont="1" applyFill="1" applyBorder="1" applyAlignment="1" applyProtection="1">
      <protection locked="0"/>
    </xf>
    <xf numFmtId="0" fontId="2" fillId="2" borderId="19" xfId="0" applyFont="1" applyFill="1" applyBorder="1" applyAlignment="1" applyProtection="1">
      <protection locked="0"/>
    </xf>
    <xf numFmtId="0" fontId="0" fillId="0" borderId="19" xfId="0" applyBorder="1" applyAlignment="1" applyProtection="1">
      <protection locked="0"/>
    </xf>
    <xf numFmtId="0" fontId="0" fillId="0" borderId="20" xfId="0" applyBorder="1" applyAlignment="1" applyProtection="1">
      <protection locked="0"/>
    </xf>
    <xf numFmtId="0" fontId="3" fillId="0" borderId="0"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2" fillId="3" borderId="18" xfId="0" applyFont="1" applyFill="1" applyBorder="1" applyAlignment="1">
      <alignment horizontal="center"/>
    </xf>
    <xf numFmtId="0" fontId="2" fillId="3" borderId="19" xfId="0" applyFont="1" applyFill="1" applyBorder="1" applyAlignment="1">
      <alignment horizontal="center"/>
    </xf>
    <xf numFmtId="0" fontId="2" fillId="3" borderId="20" xfId="0" applyFont="1" applyFill="1" applyBorder="1" applyAlignment="1">
      <alignment horizontal="center"/>
    </xf>
    <xf numFmtId="0" fontId="2" fillId="0" borderId="0" xfId="0" applyFont="1" applyAlignment="1">
      <alignment horizontal="center" vertical="center" wrapText="1"/>
    </xf>
    <xf numFmtId="0" fontId="2" fillId="0" borderId="0" xfId="0" applyFont="1" applyAlignment="1">
      <alignment horizontal="center"/>
    </xf>
    <xf numFmtId="0" fontId="2" fillId="0" borderId="12" xfId="0" applyFont="1" applyBorder="1" applyAlignment="1">
      <alignment horizontal="center"/>
    </xf>
    <xf numFmtId="0" fontId="2" fillId="0" borderId="1" xfId="0" applyFont="1" applyBorder="1" applyAlignment="1">
      <alignment horizontal="center" vertical="center"/>
    </xf>
    <xf numFmtId="0" fontId="0" fillId="0" borderId="1" xfId="0" applyBorder="1" applyAlignment="1">
      <alignment horizont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2" fillId="0" borderId="2" xfId="0" applyFont="1" applyFill="1" applyBorder="1" applyAlignment="1">
      <alignment horizontal="right" vertical="center" wrapText="1"/>
    </xf>
    <xf numFmtId="0" fontId="4" fillId="7" borderId="18" xfId="0" applyFont="1" applyFill="1" applyBorder="1" applyAlignment="1">
      <alignment horizontal="center"/>
    </xf>
    <xf numFmtId="0" fontId="4" fillId="7" borderId="19" xfId="0" applyFont="1" applyFill="1" applyBorder="1" applyAlignment="1">
      <alignment horizontal="center"/>
    </xf>
    <xf numFmtId="0" fontId="4" fillId="7" borderId="20" xfId="0" applyFont="1" applyFill="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0" fontId="0" fillId="8" borderId="1" xfId="0" applyFill="1" applyBorder="1" applyAlignment="1">
      <alignment horizontal="center" vertical="center" wrapText="1"/>
    </xf>
    <xf numFmtId="0" fontId="0" fillId="8" borderId="7" xfId="0" applyFill="1" applyBorder="1" applyAlignment="1">
      <alignment horizontal="center" vertical="center" wrapText="1"/>
    </xf>
    <xf numFmtId="0" fontId="0" fillId="8" borderId="4" xfId="0" applyFill="1" applyBorder="1" applyAlignment="1">
      <alignment horizontal="center" vertical="center" wrapText="1"/>
    </xf>
    <xf numFmtId="0" fontId="0" fillId="8" borderId="8" xfId="0" applyFill="1" applyBorder="1" applyAlignment="1">
      <alignment horizontal="center" vertical="center" wrapText="1"/>
    </xf>
    <xf numFmtId="0" fontId="0" fillId="8" borderId="6" xfId="0" applyFill="1" applyBorder="1" applyAlignment="1">
      <alignment horizontal="center" vertical="center" wrapText="1"/>
    </xf>
    <xf numFmtId="0" fontId="0" fillId="8" borderId="9" xfId="0" applyFill="1" applyBorder="1" applyAlignment="1">
      <alignment horizontal="center" vertical="center" wrapText="1"/>
    </xf>
    <xf numFmtId="3" fontId="0" fillId="8" borderId="1" xfId="0" applyNumberFormat="1" applyFill="1" applyBorder="1" applyAlignment="1">
      <alignment horizontal="center" vertical="center" wrapText="1"/>
    </xf>
    <xf numFmtId="3" fontId="0" fillId="8" borderId="7" xfId="0" applyNumberFormat="1" applyFill="1" applyBorder="1" applyAlignment="1">
      <alignment horizontal="center" vertical="center" wrapText="1"/>
    </xf>
    <xf numFmtId="3" fontId="0" fillId="8" borderId="4" xfId="0" applyNumberFormat="1" applyFill="1" applyBorder="1" applyAlignment="1">
      <alignment horizontal="center" vertical="center" wrapText="1"/>
    </xf>
    <xf numFmtId="3" fontId="0" fillId="8" borderId="8" xfId="0" applyNumberFormat="1" applyFill="1" applyBorder="1" applyAlignment="1">
      <alignment horizontal="center" vertical="center" wrapText="1"/>
    </xf>
    <xf numFmtId="0" fontId="0" fillId="8" borderId="11" xfId="0" applyFill="1" applyBorder="1" applyAlignment="1">
      <alignment horizontal="center" vertical="center" wrapText="1"/>
    </xf>
    <xf numFmtId="0" fontId="0" fillId="8" borderId="11" xfId="0" applyFill="1" applyBorder="1" applyAlignment="1">
      <alignment horizontal="center" wrapText="1"/>
    </xf>
    <xf numFmtId="0" fontId="0" fillId="8" borderId="4" xfId="0" applyFill="1" applyBorder="1" applyAlignment="1">
      <alignment horizontal="center" wrapText="1"/>
    </xf>
    <xf numFmtId="0" fontId="3" fillId="0" borderId="15" xfId="0" applyFont="1" applyFill="1" applyBorder="1" applyAlignment="1">
      <alignment horizontal="center" vertical="center" wrapText="1"/>
    </xf>
    <xf numFmtId="0" fontId="0" fillId="0" borderId="15" xfId="0" applyFill="1" applyBorder="1" applyAlignment="1">
      <alignment horizontal="center" vertical="center"/>
    </xf>
    <xf numFmtId="0" fontId="3" fillId="0" borderId="15" xfId="0" applyFont="1" applyBorder="1" applyAlignment="1">
      <alignment horizontal="center" vertical="center" wrapText="1"/>
    </xf>
    <xf numFmtId="0" fontId="0" fillId="0" borderId="15" xfId="0" applyBorder="1" applyAlignment="1">
      <alignment horizontal="center" vertical="center"/>
    </xf>
    <xf numFmtId="3" fontId="0" fillId="8" borderId="6" xfId="0" applyNumberFormat="1" applyFill="1" applyBorder="1" applyAlignment="1">
      <alignment horizontal="center" vertical="center" wrapText="1"/>
    </xf>
    <xf numFmtId="3" fontId="0" fillId="8" borderId="9" xfId="0" applyNumberForma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3"/>
  </sheetPr>
  <dimension ref="A1:L32"/>
  <sheetViews>
    <sheetView showGridLines="0" tabSelected="1" zoomScaleNormal="100" zoomScalePageLayoutView="90" workbookViewId="0">
      <selection activeCell="C13" sqref="C13:J13"/>
    </sheetView>
  </sheetViews>
  <sheetFormatPr defaultRowHeight="12.75" x14ac:dyDescent="0.2"/>
  <cols>
    <col min="1" max="1" width="2.85546875" customWidth="1"/>
    <col min="2" max="2" width="13.5703125" customWidth="1"/>
    <col min="3" max="3" width="28.5703125" customWidth="1"/>
    <col min="4" max="4" width="21" customWidth="1"/>
    <col min="5" max="5" width="10.42578125" customWidth="1"/>
    <col min="6" max="6" width="13.5703125" customWidth="1"/>
    <col min="7" max="7" width="16.140625" customWidth="1"/>
    <col min="8" max="8" width="15" customWidth="1"/>
    <col min="9" max="9" width="12.5703125" customWidth="1"/>
    <col min="10" max="10" width="12.85546875" customWidth="1"/>
  </cols>
  <sheetData>
    <row r="1" spans="1:12" ht="15" x14ac:dyDescent="0.25">
      <c r="A1" s="92" t="s">
        <v>48</v>
      </c>
      <c r="B1" s="92"/>
      <c r="C1" s="92"/>
      <c r="D1" s="92"/>
      <c r="E1" s="92"/>
      <c r="F1" s="92"/>
      <c r="G1" s="92"/>
      <c r="H1" s="92"/>
      <c r="I1" s="92"/>
      <c r="J1" s="92"/>
      <c r="K1" s="8"/>
    </row>
    <row r="2" spans="1:12" ht="15" customHeight="1" x14ac:dyDescent="0.25">
      <c r="A2" s="93" t="s">
        <v>51</v>
      </c>
      <c r="B2" s="93"/>
      <c r="C2" s="93"/>
      <c r="D2" s="93"/>
      <c r="E2" s="93"/>
      <c r="F2" s="93"/>
      <c r="G2" s="93"/>
      <c r="H2" s="93"/>
      <c r="I2" s="93"/>
      <c r="J2" s="93"/>
      <c r="K2" s="8"/>
    </row>
    <row r="3" spans="1:12" ht="15" customHeight="1" thickBot="1" x14ac:dyDescent="0.3">
      <c r="A3" s="11"/>
      <c r="B3" s="11"/>
      <c r="C3" s="11"/>
      <c r="D3" s="11"/>
      <c r="E3" s="11"/>
      <c r="F3" s="11"/>
      <c r="G3" s="11"/>
      <c r="H3" s="11"/>
      <c r="I3" s="11"/>
      <c r="J3" s="11"/>
      <c r="K3" s="8"/>
    </row>
    <row r="4" spans="1:12" ht="14.25" customHeight="1" thickBot="1" x14ac:dyDescent="0.25">
      <c r="A4" s="102" t="s">
        <v>26</v>
      </c>
      <c r="B4" s="103"/>
      <c r="C4" s="103"/>
      <c r="D4" s="103"/>
      <c r="E4" s="103"/>
      <c r="F4" s="103"/>
      <c r="G4" s="103"/>
      <c r="H4" s="103"/>
      <c r="I4" s="103"/>
      <c r="J4" s="104"/>
    </row>
    <row r="5" spans="1:12" ht="14.25" customHeight="1" x14ac:dyDescent="0.2">
      <c r="A5" s="10"/>
      <c r="B5" s="10"/>
      <c r="C5" s="10"/>
      <c r="D5" s="10"/>
      <c r="E5" s="10"/>
      <c r="F5" s="10"/>
      <c r="G5" s="10"/>
      <c r="H5" s="10"/>
      <c r="I5" s="10"/>
      <c r="J5" s="10"/>
    </row>
    <row r="6" spans="1:12" x14ac:dyDescent="0.2">
      <c r="A6" s="106" t="s">
        <v>13</v>
      </c>
      <c r="B6" s="106"/>
      <c r="C6" s="99" t="s">
        <v>44</v>
      </c>
      <c r="D6" s="99"/>
      <c r="E6" s="99"/>
      <c r="F6" s="99"/>
      <c r="G6" s="99"/>
      <c r="H6" s="99"/>
      <c r="I6" s="99"/>
      <c r="J6" s="99"/>
      <c r="K6" s="17"/>
      <c r="L6" s="17"/>
    </row>
    <row r="7" spans="1:12" x14ac:dyDescent="0.2">
      <c r="C7" s="100"/>
      <c r="D7" s="100"/>
      <c r="E7" s="100"/>
      <c r="F7" s="100"/>
      <c r="G7" s="100"/>
      <c r="H7" s="100"/>
      <c r="I7" s="100"/>
      <c r="J7" s="100"/>
      <c r="K7" s="17"/>
      <c r="L7" s="17"/>
    </row>
    <row r="8" spans="1:12" x14ac:dyDescent="0.2">
      <c r="C8" s="101" t="s">
        <v>45</v>
      </c>
      <c r="D8" s="101"/>
      <c r="E8" s="101"/>
      <c r="F8" s="101"/>
      <c r="G8" s="101"/>
      <c r="H8" s="101"/>
      <c r="I8" s="101"/>
      <c r="J8" s="101"/>
      <c r="K8" s="37"/>
      <c r="L8" s="37"/>
    </row>
    <row r="9" spans="1:12" x14ac:dyDescent="0.2">
      <c r="C9" s="101" t="s">
        <v>40</v>
      </c>
      <c r="D9" s="101"/>
      <c r="E9" s="101"/>
      <c r="F9" s="101"/>
      <c r="G9" s="101"/>
      <c r="H9" s="101"/>
      <c r="I9" s="101"/>
      <c r="J9" s="101"/>
      <c r="K9" s="4"/>
      <c r="L9" s="4"/>
    </row>
    <row r="10" spans="1:12" x14ac:dyDescent="0.2">
      <c r="C10" s="101" t="s">
        <v>49</v>
      </c>
      <c r="D10" s="101"/>
      <c r="E10" s="101"/>
      <c r="F10" s="101"/>
      <c r="G10" s="101"/>
      <c r="H10" s="101"/>
      <c r="I10" s="101"/>
      <c r="J10" s="101"/>
      <c r="K10" s="4"/>
      <c r="L10" s="4"/>
    </row>
    <row r="12" spans="1:12" ht="13.5" thickBot="1" x14ac:dyDescent="0.25"/>
    <row r="13" spans="1:12" ht="13.5" thickBot="1" x14ac:dyDescent="0.25">
      <c r="A13" s="106" t="s">
        <v>14</v>
      </c>
      <c r="B13" s="107"/>
      <c r="C13" s="95"/>
      <c r="D13" s="96"/>
      <c r="E13" s="97"/>
      <c r="F13" s="97"/>
      <c r="G13" s="97"/>
      <c r="H13" s="97"/>
      <c r="I13" s="97"/>
      <c r="J13" s="98"/>
      <c r="K13" s="6"/>
    </row>
    <row r="15" spans="1:12" ht="51" x14ac:dyDescent="0.2">
      <c r="A15" s="108" t="s">
        <v>15</v>
      </c>
      <c r="B15" s="108"/>
      <c r="C15" s="39" t="s">
        <v>16</v>
      </c>
      <c r="D15" s="39" t="s">
        <v>27</v>
      </c>
      <c r="E15" s="39" t="s">
        <v>17</v>
      </c>
      <c r="F15" s="39" t="s">
        <v>28</v>
      </c>
      <c r="G15" s="39" t="s">
        <v>11</v>
      </c>
      <c r="H15" s="39" t="s">
        <v>18</v>
      </c>
      <c r="I15" s="39" t="s">
        <v>19</v>
      </c>
      <c r="J15" s="39" t="s">
        <v>20</v>
      </c>
    </row>
    <row r="16" spans="1:12" ht="30.75" customHeight="1" x14ac:dyDescent="0.2">
      <c r="A16" s="109" t="s">
        <v>6</v>
      </c>
      <c r="B16" s="109"/>
      <c r="C16" s="28"/>
      <c r="D16" s="29"/>
      <c r="E16" s="30"/>
      <c r="F16" s="30"/>
      <c r="G16" s="31"/>
      <c r="H16" s="31"/>
      <c r="I16" s="18">
        <f>G16-H16</f>
        <v>0</v>
      </c>
      <c r="J16" s="27" t="e">
        <f>H16/G16</f>
        <v>#DIV/0!</v>
      </c>
    </row>
    <row r="17" spans="1:10" ht="30.75" customHeight="1" x14ac:dyDescent="0.2">
      <c r="A17" s="109" t="s">
        <v>5</v>
      </c>
      <c r="B17" s="109"/>
      <c r="C17" s="32"/>
      <c r="D17" s="33"/>
      <c r="E17" s="34"/>
      <c r="F17" s="34"/>
      <c r="G17" s="35"/>
      <c r="H17" s="35"/>
      <c r="I17" s="7">
        <f>G17-H17</f>
        <v>0</v>
      </c>
      <c r="J17" s="36" t="e">
        <f>H17/G17</f>
        <v>#DIV/0!</v>
      </c>
    </row>
    <row r="18" spans="1:10" ht="30.75" customHeight="1" x14ac:dyDescent="0.2">
      <c r="A18" s="83" t="s">
        <v>7</v>
      </c>
      <c r="B18" s="83"/>
      <c r="C18" s="32"/>
      <c r="D18" s="33"/>
      <c r="E18" s="34"/>
      <c r="F18" s="34"/>
      <c r="G18" s="35"/>
      <c r="H18" s="35"/>
      <c r="I18" s="7">
        <f>G18-H18</f>
        <v>0</v>
      </c>
      <c r="J18" s="36" t="e">
        <f>H18/G18</f>
        <v>#DIV/0!</v>
      </c>
    </row>
    <row r="20" spans="1:10" x14ac:dyDescent="0.2">
      <c r="B20" s="4"/>
    </row>
    <row r="21" spans="1:10" ht="39.75" customHeight="1" x14ac:dyDescent="0.2">
      <c r="A21" s="105" t="s">
        <v>36</v>
      </c>
      <c r="B21" s="105"/>
      <c r="C21" s="105"/>
      <c r="D21" s="105"/>
      <c r="E21" s="105"/>
      <c r="F21" s="105"/>
      <c r="G21" s="105"/>
      <c r="H21" s="105"/>
      <c r="I21" s="105"/>
      <c r="J21" s="105"/>
    </row>
    <row r="23" spans="1:10" ht="15" x14ac:dyDescent="0.25">
      <c r="A23" s="5" t="s">
        <v>21</v>
      </c>
    </row>
    <row r="24" spans="1:10" ht="43.7" customHeight="1" x14ac:dyDescent="0.2">
      <c r="A24" s="88" t="s">
        <v>47</v>
      </c>
      <c r="B24" s="88"/>
      <c r="C24" s="88"/>
      <c r="D24" s="88"/>
      <c r="E24" s="88"/>
      <c r="F24" s="88"/>
      <c r="G24" s="88"/>
      <c r="H24" s="88"/>
      <c r="I24" s="88"/>
      <c r="J24" s="88"/>
    </row>
    <row r="25" spans="1:10" ht="8.4499999999999993" customHeight="1" x14ac:dyDescent="0.2">
      <c r="A25" s="40"/>
      <c r="B25" s="40"/>
      <c r="C25" s="40"/>
      <c r="D25" s="40"/>
      <c r="E25" s="40"/>
      <c r="F25" s="40"/>
      <c r="G25" s="40"/>
      <c r="H25" s="40"/>
      <c r="I25" s="40"/>
      <c r="J25" s="40"/>
    </row>
    <row r="26" spans="1:10" ht="14.25" x14ac:dyDescent="0.2">
      <c r="A26" s="89" t="s">
        <v>22</v>
      </c>
      <c r="B26" s="89"/>
      <c r="C26" s="89"/>
      <c r="D26" s="89"/>
      <c r="E26" s="89"/>
      <c r="F26" s="89"/>
      <c r="G26" s="89"/>
      <c r="H26" s="89"/>
      <c r="I26" s="89"/>
      <c r="J26" s="89"/>
    </row>
    <row r="27" spans="1:10" ht="8.4499999999999993" customHeight="1" x14ac:dyDescent="0.2">
      <c r="A27" s="41"/>
      <c r="B27" s="41"/>
      <c r="C27" s="41"/>
      <c r="D27" s="41"/>
      <c r="E27" s="41"/>
      <c r="F27" s="41"/>
      <c r="G27" s="41"/>
      <c r="H27" s="41"/>
      <c r="I27" s="41"/>
      <c r="J27" s="41"/>
    </row>
    <row r="28" spans="1:10" ht="28.7" customHeight="1" x14ac:dyDescent="0.2">
      <c r="A28" s="89" t="s">
        <v>23</v>
      </c>
      <c r="B28" s="89"/>
      <c r="C28" s="89"/>
      <c r="D28" s="89"/>
      <c r="E28" s="89"/>
      <c r="F28" s="89"/>
      <c r="G28" s="89"/>
      <c r="H28" s="89"/>
      <c r="I28" s="89"/>
      <c r="J28" s="89"/>
    </row>
    <row r="29" spans="1:10" ht="8.4499999999999993" customHeight="1" x14ac:dyDescent="0.2">
      <c r="A29" s="86"/>
      <c r="B29" s="87"/>
      <c r="C29" s="87"/>
      <c r="D29" s="87"/>
      <c r="E29" s="87"/>
      <c r="F29" s="87"/>
      <c r="G29" s="87"/>
      <c r="H29" s="87"/>
      <c r="I29" s="87"/>
      <c r="J29" s="87"/>
    </row>
    <row r="30" spans="1:10" x14ac:dyDescent="0.2">
      <c r="A30" s="84"/>
      <c r="B30" s="84"/>
      <c r="C30" s="84"/>
      <c r="D30" s="84"/>
      <c r="G30" s="90"/>
      <c r="H30" s="90"/>
      <c r="I30" s="90"/>
      <c r="J30" s="90"/>
    </row>
    <row r="31" spans="1:10" x14ac:dyDescent="0.2">
      <c r="A31" s="85"/>
      <c r="B31" s="85"/>
      <c r="C31" s="85"/>
      <c r="D31" s="85"/>
      <c r="G31" s="91"/>
      <c r="H31" s="91"/>
      <c r="I31" s="91"/>
      <c r="J31" s="91"/>
    </row>
    <row r="32" spans="1:10" x14ac:dyDescent="0.2">
      <c r="A32" s="94" t="s">
        <v>24</v>
      </c>
      <c r="B32" s="94"/>
      <c r="C32" s="94"/>
      <c r="D32" s="13"/>
      <c r="G32" s="90" t="s">
        <v>25</v>
      </c>
      <c r="H32" s="90"/>
      <c r="I32" s="90"/>
      <c r="J32" s="90"/>
    </row>
  </sheetData>
  <sheetProtection algorithmName="SHA-512" hashValue="oOO5MGqCCT+dQT2J6EAamaSnnNh6RwnvMlJDSAAw1aXqiTL2RKkWYAv3VJRNeXrQZa2SDJlnC+F3KgWYTH+1dQ==" saltValue="4HVFmJMT0xbCSg+XxuxBiQ==" spinCount="100000" sheet="1" objects="1" scenarios="1" selectLockedCells="1"/>
  <mergeCells count="23">
    <mergeCell ref="A1:J1"/>
    <mergeCell ref="A2:J2"/>
    <mergeCell ref="A32:C32"/>
    <mergeCell ref="C13:J13"/>
    <mergeCell ref="C6:J7"/>
    <mergeCell ref="C9:J9"/>
    <mergeCell ref="G32:J32"/>
    <mergeCell ref="C8:J8"/>
    <mergeCell ref="C10:J10"/>
    <mergeCell ref="A4:J4"/>
    <mergeCell ref="A21:J21"/>
    <mergeCell ref="A6:B6"/>
    <mergeCell ref="A13:B13"/>
    <mergeCell ref="A15:B15"/>
    <mergeCell ref="A16:B16"/>
    <mergeCell ref="A17:B17"/>
    <mergeCell ref="A18:B18"/>
    <mergeCell ref="A30:D31"/>
    <mergeCell ref="A29:J29"/>
    <mergeCell ref="A24:J24"/>
    <mergeCell ref="A26:J26"/>
    <mergeCell ref="A28:J28"/>
    <mergeCell ref="G30:J31"/>
  </mergeCells>
  <phoneticPr fontId="1" type="noConversion"/>
  <pageMargins left="0.7" right="0.7" top="0.75" bottom="0.75" header="0.3" footer="0.3"/>
  <pageSetup scale="85" orientation="landscape" r:id="rId1"/>
  <headerFooter alignWithMargins="0">
    <oddHeader>&amp;RAttachment 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2"/>
  </sheetPr>
  <dimension ref="A1:O27"/>
  <sheetViews>
    <sheetView showGridLines="0" zoomScaleNormal="100" zoomScaleSheetLayoutView="75" zoomScalePageLayoutView="80" workbookViewId="0">
      <selection sqref="A1:N1"/>
    </sheetView>
  </sheetViews>
  <sheetFormatPr defaultRowHeight="12.75" x14ac:dyDescent="0.2"/>
  <cols>
    <col min="2" max="2" width="25.42578125" customWidth="1"/>
    <col min="3" max="3" width="18.5703125" style="1" customWidth="1"/>
    <col min="4" max="4" width="13" customWidth="1"/>
    <col min="5" max="8" width="14.42578125" style="1" customWidth="1"/>
    <col min="9" max="9" width="13.5703125" style="64" customWidth="1"/>
    <col min="10" max="10" width="12.140625" style="62" customWidth="1"/>
    <col min="11" max="11" width="13.5703125" style="62" customWidth="1"/>
    <col min="12" max="12" width="10.85546875" style="62" customWidth="1"/>
    <col min="13" max="13" width="13" style="64" customWidth="1"/>
    <col min="14" max="14" width="18.85546875" style="62" customWidth="1"/>
  </cols>
  <sheetData>
    <row r="1" spans="1:15" ht="18" x14ac:dyDescent="0.25">
      <c r="A1" s="118" t="str">
        <f>'Page 1'!A1:J1</f>
        <v xml:space="preserve">New York State Department of Health </v>
      </c>
      <c r="B1" s="118"/>
      <c r="C1" s="118"/>
      <c r="D1" s="118"/>
      <c r="E1" s="118"/>
      <c r="F1" s="118"/>
      <c r="G1" s="118"/>
      <c r="H1" s="118"/>
      <c r="I1" s="118"/>
      <c r="J1" s="118"/>
      <c r="K1" s="118"/>
      <c r="L1" s="118"/>
      <c r="M1" s="118"/>
      <c r="N1" s="118"/>
    </row>
    <row r="2" spans="1:15" ht="18" x14ac:dyDescent="0.25">
      <c r="A2" s="119" t="s">
        <v>52</v>
      </c>
      <c r="B2" s="119"/>
      <c r="C2" s="119"/>
      <c r="D2" s="119"/>
      <c r="E2" s="119"/>
      <c r="F2" s="119"/>
      <c r="G2" s="119"/>
      <c r="H2" s="119"/>
      <c r="I2" s="119"/>
      <c r="J2" s="119"/>
      <c r="K2" s="119"/>
      <c r="L2" s="119"/>
      <c r="M2" s="119"/>
      <c r="N2" s="119"/>
    </row>
    <row r="3" spans="1:15" ht="13.5" thickBot="1" x14ac:dyDescent="0.25">
      <c r="B3" s="12"/>
      <c r="C3" s="12"/>
      <c r="D3" s="12"/>
      <c r="E3" s="12"/>
      <c r="F3" s="12"/>
      <c r="G3" s="12"/>
      <c r="H3" s="12"/>
      <c r="I3" s="58"/>
      <c r="J3" s="58"/>
      <c r="K3" s="58"/>
      <c r="L3" s="58"/>
      <c r="M3" s="58"/>
      <c r="N3" s="58"/>
    </row>
    <row r="4" spans="1:15" ht="16.5" thickBot="1" x14ac:dyDescent="0.3">
      <c r="A4" s="115" t="s">
        <v>42</v>
      </c>
      <c r="B4" s="116"/>
      <c r="C4" s="116"/>
      <c r="D4" s="116"/>
      <c r="E4" s="116"/>
      <c r="F4" s="116"/>
      <c r="G4" s="116"/>
      <c r="H4" s="116"/>
      <c r="I4" s="116"/>
      <c r="J4" s="116"/>
      <c r="K4" s="116"/>
      <c r="L4" s="116"/>
      <c r="M4" s="116"/>
      <c r="N4" s="117"/>
    </row>
    <row r="5" spans="1:15" ht="15.75" x14ac:dyDescent="0.25">
      <c r="B5" s="14"/>
      <c r="C5" s="15"/>
      <c r="D5" s="15"/>
      <c r="E5" s="15"/>
      <c r="F5" s="15"/>
      <c r="G5" s="15"/>
      <c r="H5" s="15"/>
      <c r="I5" s="59"/>
      <c r="J5" s="59"/>
      <c r="K5" s="59"/>
      <c r="L5" s="59"/>
      <c r="M5" s="59"/>
      <c r="N5" s="59"/>
    </row>
    <row r="6" spans="1:15" ht="15.75" x14ac:dyDescent="0.25">
      <c r="E6" s="26" t="s">
        <v>41</v>
      </c>
      <c r="F6" s="25"/>
      <c r="G6" s="25"/>
      <c r="H6" s="25"/>
      <c r="I6" s="60"/>
      <c r="J6" s="60"/>
      <c r="K6" s="60"/>
      <c r="L6" s="60"/>
      <c r="M6" s="61"/>
    </row>
    <row r="7" spans="1:15" ht="15.75" x14ac:dyDescent="0.25">
      <c r="F7" s="14"/>
      <c r="G7" s="16"/>
      <c r="H7" s="16"/>
      <c r="I7" s="63"/>
      <c r="J7" s="63"/>
      <c r="K7" s="63"/>
    </row>
    <row r="8" spans="1:15" ht="13.5" thickBot="1" x14ac:dyDescent="0.25">
      <c r="A8" s="3"/>
      <c r="B8" s="3"/>
      <c r="C8" s="3"/>
      <c r="D8" s="3"/>
      <c r="E8" s="3"/>
      <c r="F8" s="3"/>
      <c r="G8" s="9"/>
      <c r="H8" s="9"/>
      <c r="I8" s="65"/>
      <c r="J8" s="66"/>
      <c r="K8" s="66"/>
      <c r="L8" s="66"/>
      <c r="M8" s="38"/>
      <c r="N8" s="66"/>
    </row>
    <row r="9" spans="1:15" ht="82.35" customHeight="1" thickBot="1" x14ac:dyDescent="0.25">
      <c r="B9" s="21" t="s">
        <v>35</v>
      </c>
      <c r="C9" s="22" t="s">
        <v>29</v>
      </c>
      <c r="D9" s="22" t="s">
        <v>43</v>
      </c>
      <c r="E9" s="133" t="s">
        <v>38</v>
      </c>
      <c r="F9" s="134"/>
      <c r="G9" s="135" t="s">
        <v>33</v>
      </c>
      <c r="H9" s="136"/>
      <c r="I9" s="22" t="s">
        <v>34</v>
      </c>
      <c r="J9" s="22" t="s">
        <v>30</v>
      </c>
      <c r="K9" s="23" t="s">
        <v>11</v>
      </c>
      <c r="L9" s="22" t="s">
        <v>12</v>
      </c>
      <c r="M9" s="22" t="s">
        <v>31</v>
      </c>
      <c r="N9" s="24" t="s">
        <v>32</v>
      </c>
      <c r="O9" s="1"/>
    </row>
    <row r="10" spans="1:15" s="44" customFormat="1" ht="29.45" customHeight="1" x14ac:dyDescent="0.2">
      <c r="A10" s="42" t="s">
        <v>8</v>
      </c>
      <c r="B10" s="110" t="s">
        <v>6</v>
      </c>
      <c r="C10" s="111"/>
      <c r="D10" s="111"/>
      <c r="E10" s="54" t="s">
        <v>0</v>
      </c>
      <c r="F10" s="54" t="s">
        <v>1</v>
      </c>
      <c r="G10" s="54" t="s">
        <v>0</v>
      </c>
      <c r="H10" s="54" t="s">
        <v>1</v>
      </c>
      <c r="I10" s="137"/>
      <c r="J10" s="137"/>
      <c r="K10" s="137"/>
      <c r="L10" s="137"/>
      <c r="M10" s="137"/>
      <c r="N10" s="138"/>
    </row>
    <row r="11" spans="1:15" s="44" customFormat="1" ht="28.7" customHeight="1" x14ac:dyDescent="0.2">
      <c r="A11" s="42" t="s">
        <v>9</v>
      </c>
      <c r="B11" s="43">
        <f>'Page 1'!C16</f>
        <v>0</v>
      </c>
      <c r="C11" s="72">
        <f>'Page 1'!F16</f>
        <v>0</v>
      </c>
      <c r="D11" s="73" t="s">
        <v>2</v>
      </c>
      <c r="E11" s="45">
        <v>870</v>
      </c>
      <c r="F11" s="45">
        <v>435</v>
      </c>
      <c r="G11" s="46">
        <v>270</v>
      </c>
      <c r="H11" s="46">
        <v>353</v>
      </c>
      <c r="I11" s="67">
        <f>(E11*G11)+(F11*H11)+(E12*G12)+(F12*H12)+(E13*G13)+(F13*H13)</f>
        <v>1425753</v>
      </c>
      <c r="J11" s="67" t="e">
        <f>ROUND(I11/C11,0)</f>
        <v>#DIV/0!</v>
      </c>
      <c r="K11" s="68">
        <f>'Page 1'!G16</f>
        <v>0</v>
      </c>
      <c r="L11" s="68">
        <f>'Page 1'!H16</f>
        <v>0</v>
      </c>
      <c r="M11" s="69">
        <f>K11-L11</f>
        <v>0</v>
      </c>
      <c r="N11" s="70" t="e">
        <f>M11*J11</f>
        <v>#DIV/0!</v>
      </c>
    </row>
    <row r="12" spans="1:15" s="44" customFormat="1" ht="28.7" customHeight="1" x14ac:dyDescent="0.2">
      <c r="A12" s="42" t="s">
        <v>10</v>
      </c>
      <c r="B12" s="74">
        <f>'Page 1'!E16</f>
        <v>0</v>
      </c>
      <c r="C12" s="82"/>
      <c r="D12" s="73" t="s">
        <v>3</v>
      </c>
      <c r="E12" s="45">
        <v>960</v>
      </c>
      <c r="F12" s="45">
        <v>522</v>
      </c>
      <c r="G12" s="46">
        <v>201</v>
      </c>
      <c r="H12" s="46">
        <v>201</v>
      </c>
      <c r="I12" s="126"/>
      <c r="J12" s="126"/>
      <c r="K12" s="126"/>
      <c r="L12" s="126"/>
      <c r="M12" s="126"/>
      <c r="N12" s="127"/>
    </row>
    <row r="13" spans="1:15" s="44" customFormat="1" ht="28.7" customHeight="1" thickBot="1" x14ac:dyDescent="0.25">
      <c r="B13" s="130"/>
      <c r="C13" s="122"/>
      <c r="D13" s="75" t="s">
        <v>4</v>
      </c>
      <c r="E13" s="47">
        <v>696</v>
      </c>
      <c r="F13" s="47">
        <v>384</v>
      </c>
      <c r="G13" s="48">
        <v>749</v>
      </c>
      <c r="H13" s="48">
        <v>568</v>
      </c>
      <c r="I13" s="128"/>
      <c r="J13" s="128"/>
      <c r="K13" s="128"/>
      <c r="L13" s="128"/>
      <c r="M13" s="128"/>
      <c r="N13" s="129"/>
    </row>
    <row r="14" spans="1:15" s="44" customFormat="1" ht="28.7" customHeight="1" x14ac:dyDescent="0.2">
      <c r="A14" s="42" t="s">
        <v>8</v>
      </c>
      <c r="B14" s="112" t="s">
        <v>5</v>
      </c>
      <c r="C14" s="113"/>
      <c r="D14" s="113"/>
      <c r="E14" s="54" t="s">
        <v>0</v>
      </c>
      <c r="F14" s="54" t="s">
        <v>1</v>
      </c>
      <c r="G14" s="54" t="s">
        <v>0</v>
      </c>
      <c r="H14" s="54" t="s">
        <v>1</v>
      </c>
      <c r="I14" s="124"/>
      <c r="J14" s="124"/>
      <c r="K14" s="124"/>
      <c r="L14" s="124"/>
      <c r="M14" s="124"/>
      <c r="N14" s="125"/>
    </row>
    <row r="15" spans="1:15" s="44" customFormat="1" ht="28.7" customHeight="1" x14ac:dyDescent="0.2">
      <c r="A15" s="42" t="s">
        <v>9</v>
      </c>
      <c r="B15" s="43">
        <f>'Page 1'!C17</f>
        <v>0</v>
      </c>
      <c r="C15" s="72">
        <f>'Page 1'!F17</f>
        <v>0</v>
      </c>
      <c r="D15" s="76" t="s">
        <v>2</v>
      </c>
      <c r="E15" s="49">
        <v>823</v>
      </c>
      <c r="F15" s="49">
        <v>388</v>
      </c>
      <c r="G15" s="50">
        <v>5</v>
      </c>
      <c r="H15" s="56">
        <v>2</v>
      </c>
      <c r="I15" s="67">
        <f>(E15*G15)+(F15*H15)+(E16*G16)+(F16*H16)+(E17*G17)+(F17*H17)</f>
        <v>12134</v>
      </c>
      <c r="J15" s="67" t="e">
        <f>ROUND(I15/C15,0)</f>
        <v>#DIV/0!</v>
      </c>
      <c r="K15" s="68">
        <f>'Page 1'!G17</f>
        <v>0</v>
      </c>
      <c r="L15" s="68">
        <f>'Page 1'!H17</f>
        <v>0</v>
      </c>
      <c r="M15" s="69">
        <f>K15-L15</f>
        <v>0</v>
      </c>
      <c r="N15" s="70" t="e">
        <f>M15*J15</f>
        <v>#DIV/0!</v>
      </c>
    </row>
    <row r="16" spans="1:15" s="44" customFormat="1" ht="28.7" customHeight="1" x14ac:dyDescent="0.2">
      <c r="A16" s="42" t="s">
        <v>10</v>
      </c>
      <c r="B16" s="74">
        <f>'Page 1'!E17</f>
        <v>0</v>
      </c>
      <c r="C16" s="82"/>
      <c r="D16" s="76" t="s">
        <v>3</v>
      </c>
      <c r="E16" s="49">
        <v>896</v>
      </c>
      <c r="F16" s="49">
        <v>460</v>
      </c>
      <c r="G16" s="50">
        <v>3</v>
      </c>
      <c r="H16" s="50">
        <v>1</v>
      </c>
      <c r="I16" s="126"/>
      <c r="J16" s="126"/>
      <c r="K16" s="126"/>
      <c r="L16" s="126"/>
      <c r="M16" s="126"/>
      <c r="N16" s="127"/>
    </row>
    <row r="17" spans="1:14" s="44" customFormat="1" ht="28.7" customHeight="1" thickBot="1" x14ac:dyDescent="0.25">
      <c r="A17" s="51"/>
      <c r="B17" s="130"/>
      <c r="C17" s="122"/>
      <c r="D17" s="77" t="s">
        <v>4</v>
      </c>
      <c r="E17" s="52">
        <v>630</v>
      </c>
      <c r="F17" s="52">
        <v>315</v>
      </c>
      <c r="G17" s="53">
        <v>6</v>
      </c>
      <c r="H17" s="53">
        <v>1</v>
      </c>
      <c r="I17" s="128"/>
      <c r="J17" s="128"/>
      <c r="K17" s="128"/>
      <c r="L17" s="128"/>
      <c r="M17" s="128"/>
      <c r="N17" s="129"/>
    </row>
    <row r="18" spans="1:14" s="44" customFormat="1" ht="28.7" customHeight="1" x14ac:dyDescent="0.2">
      <c r="A18" s="55" t="s">
        <v>8</v>
      </c>
      <c r="B18" s="112" t="s">
        <v>7</v>
      </c>
      <c r="C18" s="113"/>
      <c r="D18" s="113"/>
      <c r="E18" s="54" t="s">
        <v>0</v>
      </c>
      <c r="F18" s="54" t="s">
        <v>1</v>
      </c>
      <c r="G18" s="54" t="s">
        <v>0</v>
      </c>
      <c r="H18" s="54" t="s">
        <v>1</v>
      </c>
      <c r="I18" s="124"/>
      <c r="J18" s="124"/>
      <c r="K18" s="124"/>
      <c r="L18" s="124"/>
      <c r="M18" s="124"/>
      <c r="N18" s="125"/>
    </row>
    <row r="19" spans="1:14" s="44" customFormat="1" ht="28.7" customHeight="1" x14ac:dyDescent="0.2">
      <c r="A19" s="42" t="s">
        <v>9</v>
      </c>
      <c r="B19" s="43">
        <f>'Page 1'!C18</f>
        <v>0</v>
      </c>
      <c r="C19" s="72">
        <f>'Page 1'!F18</f>
        <v>0</v>
      </c>
      <c r="D19" s="76" t="s">
        <v>2</v>
      </c>
      <c r="E19" s="49">
        <v>832</v>
      </c>
      <c r="F19" s="49">
        <v>384</v>
      </c>
      <c r="G19" s="50">
        <v>2</v>
      </c>
      <c r="H19" s="50">
        <v>1</v>
      </c>
      <c r="I19" s="67">
        <f>(E19*G19)+(F19*H19)+(E20*G20)+(F20*H20)+(E21*G21)+(F21*H21)</f>
        <v>3942</v>
      </c>
      <c r="J19" s="67" t="e">
        <f>ROUND(I19/C19,0)</f>
        <v>#DIV/0!</v>
      </c>
      <c r="K19" s="68">
        <f>'Page 1'!G18</f>
        <v>0</v>
      </c>
      <c r="L19" s="68">
        <f>'Page 1'!H18</f>
        <v>0</v>
      </c>
      <c r="M19" s="69">
        <f>K19-L19</f>
        <v>0</v>
      </c>
      <c r="N19" s="70" t="e">
        <f>M19*J19</f>
        <v>#DIV/0!</v>
      </c>
    </row>
    <row r="20" spans="1:14" s="44" customFormat="1" ht="28.7" customHeight="1" x14ac:dyDescent="0.2">
      <c r="A20" s="42" t="s">
        <v>10</v>
      </c>
      <c r="B20" s="74">
        <f>'Page 1'!E18</f>
        <v>0</v>
      </c>
      <c r="C20" s="82"/>
      <c r="D20" s="76" t="s">
        <v>3</v>
      </c>
      <c r="E20" s="49">
        <v>913</v>
      </c>
      <c r="F20" s="49">
        <v>474</v>
      </c>
      <c r="G20" s="50">
        <v>1</v>
      </c>
      <c r="H20" s="50">
        <v>0</v>
      </c>
      <c r="I20" s="120"/>
      <c r="J20" s="120"/>
      <c r="K20" s="120"/>
      <c r="L20" s="120"/>
      <c r="M20" s="120"/>
      <c r="N20" s="121"/>
    </row>
    <row r="21" spans="1:14" ht="28.7" customHeight="1" thickBot="1" x14ac:dyDescent="0.25">
      <c r="B21" s="131"/>
      <c r="C21" s="132"/>
      <c r="D21" s="78" t="s">
        <v>4</v>
      </c>
      <c r="E21" s="52">
        <v>643</v>
      </c>
      <c r="F21" s="52">
        <v>338</v>
      </c>
      <c r="G21" s="53">
        <v>1</v>
      </c>
      <c r="H21" s="53">
        <v>1</v>
      </c>
      <c r="I21" s="122"/>
      <c r="J21" s="122"/>
      <c r="K21" s="122"/>
      <c r="L21" s="122"/>
      <c r="M21" s="122"/>
      <c r="N21" s="123"/>
    </row>
    <row r="22" spans="1:14" ht="28.7" customHeight="1" thickBot="1" x14ac:dyDescent="0.25">
      <c r="B22" s="79"/>
      <c r="C22" s="80"/>
      <c r="D22" s="81"/>
      <c r="E22" s="20"/>
      <c r="F22" s="20"/>
      <c r="G22" s="20"/>
      <c r="H22" s="20"/>
      <c r="I22" s="114" t="s">
        <v>50</v>
      </c>
      <c r="J22" s="114"/>
      <c r="K22" s="114"/>
      <c r="L22" s="114"/>
      <c r="M22" s="114"/>
      <c r="N22" s="71" t="e">
        <f>SUM(N11+N15+N19)</f>
        <v>#DIV/0!</v>
      </c>
    </row>
    <row r="23" spans="1:14" ht="14.25" x14ac:dyDescent="0.2">
      <c r="B23" s="57" t="s">
        <v>39</v>
      </c>
      <c r="C23" s="19"/>
      <c r="D23" s="2"/>
      <c r="E23" s="19"/>
      <c r="F23" s="19"/>
      <c r="K23" s="60"/>
    </row>
    <row r="24" spans="1:14" ht="14.25" x14ac:dyDescent="0.2">
      <c r="B24" s="57" t="s">
        <v>37</v>
      </c>
      <c r="C24" s="19"/>
      <c r="D24" s="2"/>
      <c r="E24" s="19"/>
      <c r="F24" s="19"/>
    </row>
    <row r="25" spans="1:14" ht="14.25" x14ac:dyDescent="0.2">
      <c r="B25" s="57" t="s">
        <v>46</v>
      </c>
      <c r="C25" s="19"/>
      <c r="D25" s="2"/>
      <c r="E25" s="19"/>
      <c r="F25" s="19"/>
    </row>
    <row r="26" spans="1:14" x14ac:dyDescent="0.2">
      <c r="B26" s="2"/>
      <c r="C26" s="19"/>
      <c r="D26" s="2"/>
      <c r="E26" s="19"/>
      <c r="F26" s="19"/>
    </row>
    <row r="27" spans="1:14" x14ac:dyDescent="0.2">
      <c r="B27" s="2"/>
      <c r="C27" s="19"/>
      <c r="D27" s="2"/>
      <c r="E27" s="19"/>
      <c r="F27" s="19"/>
    </row>
  </sheetData>
  <sheetProtection algorithmName="SHA-512" hashValue="8YtALzuP+XxSBdulSdUGpMx9Zw8yqTIn6hnqdlne1iqd9IqEaH5BR2IM4L2vXx9Z3SwVhwA9I8arnF+VzJp/uA==" saltValue="3A4Sk+cvbXQXXALrPLEhhw==" spinCount="100000" sheet="1" selectLockedCells="1"/>
  <mergeCells count="18">
    <mergeCell ref="A1:N1"/>
    <mergeCell ref="A2:N2"/>
    <mergeCell ref="I20:N21"/>
    <mergeCell ref="I18:N18"/>
    <mergeCell ref="I16:N17"/>
    <mergeCell ref="I14:N14"/>
    <mergeCell ref="I12:N13"/>
    <mergeCell ref="B17:C17"/>
    <mergeCell ref="B13:C13"/>
    <mergeCell ref="B21:C21"/>
    <mergeCell ref="E9:F9"/>
    <mergeCell ref="G9:H9"/>
    <mergeCell ref="I10:N10"/>
    <mergeCell ref="B10:D10"/>
    <mergeCell ref="B14:D14"/>
    <mergeCell ref="B18:D18"/>
    <mergeCell ref="I22:M22"/>
    <mergeCell ref="A4:N4"/>
  </mergeCells>
  <phoneticPr fontId="1" type="noConversion"/>
  <pageMargins left="0.45" right="0.45" top="0.75" bottom="0.75" header="0.3" footer="0.3"/>
  <pageSetup scale="64" orientation="landscape" r:id="rId1"/>
  <headerFooter alignWithMargins="0">
    <oddHeader>&amp;C
&amp;RAttachment 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Page 1</vt:lpstr>
      <vt:lpstr>Page 2</vt:lpstr>
    </vt:vector>
  </TitlesOfParts>
  <Company>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DPH</dc:creator>
  <cp:lastModifiedBy>Mantica, Sue (DOH)</cp:lastModifiedBy>
  <cp:lastPrinted>2021-02-08T14:57:14Z</cp:lastPrinted>
  <dcterms:created xsi:type="dcterms:W3CDTF">2010-10-06T17:47:22Z</dcterms:created>
  <dcterms:modified xsi:type="dcterms:W3CDTF">2021-02-23T15:30:50Z</dcterms:modified>
</cp:coreProperties>
</file>