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HIP\KSK Files\PROGRAMMATIC SUPPORT\Contracts\contracts\CURRENT CONTRACTS\Independent Assessor RFP_TBD_TBD\EDCC to Post RFP\"/>
    </mc:Choice>
  </mc:AlternateContent>
  <xr:revisionPtr revIDLastSave="0" documentId="13_ncr:1_{85A3B943-5A3C-404C-BE5A-1A6A1F6EB012}" xr6:coauthVersionLast="47" xr6:coauthVersionMax="47" xr10:uidLastSave="{00000000-0000-0000-0000-000000000000}"/>
  <bookViews>
    <workbookView xWindow="-120" yWindow="-120" windowWidth="29040" windowHeight="15720" activeTab="1" xr2:uid="{8E023099-40F5-407A-A91B-83991BCF5467}"/>
  </bookViews>
  <sheets>
    <sheet name="Instructions" sheetId="2" r:id="rId1"/>
    <sheet name="Cost Proposal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1" i="1"/>
  <c r="I12" i="1"/>
  <c r="K12" i="1" s="1"/>
  <c r="I13" i="1"/>
  <c r="K13" i="1" s="1"/>
  <c r="I11" i="1"/>
  <c r="K11" i="1" s="1"/>
  <c r="H7" i="1" l="1"/>
  <c r="J7" i="1" s="1"/>
  <c r="H6" i="1"/>
  <c r="J6" i="1" s="1"/>
  <c r="G9" i="1"/>
  <c r="I9" i="1" s="1"/>
  <c r="H9" i="1"/>
  <c r="J9" i="1" s="1"/>
  <c r="H8" i="1"/>
  <c r="J8" i="1" s="1"/>
  <c r="G8" i="1"/>
  <c r="I8" i="1" s="1"/>
  <c r="G7" i="1"/>
  <c r="I7" i="1" s="1"/>
  <c r="G6" i="1"/>
  <c r="I6" i="1" s="1"/>
  <c r="J14" i="1" l="1"/>
  <c r="I14" i="1"/>
  <c r="K7" i="1"/>
  <c r="K6" i="1"/>
  <c r="K8" i="1"/>
  <c r="K9" i="1"/>
  <c r="K14" i="1" l="1"/>
  <c r="K16" i="1" s="1"/>
  <c r="I15" i="1"/>
  <c r="K15" i="1" s="1"/>
  <c r="K17" i="1" s="1"/>
</calcChain>
</file>

<file path=xl/sharedStrings.xml><?xml version="1.0" encoding="utf-8"?>
<sst xmlns="http://schemas.openxmlformats.org/spreadsheetml/2006/main" count="35" uniqueCount="32">
  <si>
    <t>Per Unit Price/Cost Year 1</t>
  </si>
  <si>
    <t>Monthly Estimate before Reassessments
(Year 1)</t>
  </si>
  <si>
    <t>Monthly Estimated Cost before Reassessments (Year 1)</t>
  </si>
  <si>
    <t>Year 1 Cost</t>
  </si>
  <si>
    <t>Year 2-5 Cost</t>
  </si>
  <si>
    <t>Total Cost</t>
  </si>
  <si>
    <t>Mailings</t>
  </si>
  <si>
    <t>Assessments/Reassessments (all components)</t>
  </si>
  <si>
    <t>Project Management, Training, and Back-Office Support (Including Staff)</t>
  </si>
  <si>
    <t>Operations (including Facilities, Website hosting, SFTP) Not Including Staff</t>
  </si>
  <si>
    <t>Materials, Design, and Literacy</t>
  </si>
  <si>
    <t>INSTRUCTIONS:</t>
  </si>
  <si>
    <t>Please fill in ONLY the yellow highlighted cells to calculate a Total Evaluated Bid Price for Attachment B: Cost Proposal.</t>
  </si>
  <si>
    <t>BIDDER NAME:</t>
  </si>
  <si>
    <t>Core Services</t>
  </si>
  <si>
    <t>IRPs</t>
  </si>
  <si>
    <t>Calls</t>
  </si>
  <si>
    <t>Operational Fees</t>
  </si>
  <si>
    <t>Year 1 Monthly Rate</t>
  </si>
  <si>
    <t>Years 2-5 Monthly Rate</t>
  </si>
  <si>
    <t>Anticipated Months</t>
  </si>
  <si>
    <t>Total Evaluated Bid Price</t>
  </si>
  <si>
    <t>Total Contract Value, Incumbent</t>
  </si>
  <si>
    <t>Total Contract Value, Non-Incumbent</t>
  </si>
  <si>
    <t>* Transition Costs of 1/6 the Year 1 total will be included in the Total Contract Value only if a non-incumbent contractor is awarded the contract and are calculated here for informational purposes only.</t>
  </si>
  <si>
    <t>Calculated Transition Costs (Non-Incumbent)*</t>
  </si>
  <si>
    <t>Per Unit Price/Cost Years 2-5</t>
  </si>
  <si>
    <t>Monthly Estimate with Reassessments
(Years 2-5)</t>
  </si>
  <si>
    <t>Monthly Estimate Cost with Reassessments
(Years 2-5)</t>
  </si>
  <si>
    <t>Years 2-5 Cost</t>
  </si>
  <si>
    <r>
      <t xml:space="preserve">To complete the Cost Proposal, Bidders must fill in the highlighted cells to calculate a Total Evaluated Bid Price. The Bidder must submit a completed </t>
    </r>
    <r>
      <rPr>
        <b/>
        <sz val="12"/>
        <color theme="1"/>
        <rFont val="Arial"/>
        <family val="2"/>
      </rPr>
      <t>Attachment B - Cost Proposal</t>
    </r>
    <r>
      <rPr>
        <sz val="12"/>
        <color theme="1"/>
        <rFont val="Arial"/>
        <family val="2"/>
      </rPr>
      <t xml:space="preserve"> and shall comply with the format and content requirements as detailed in the RFP. Failure to comply with the format and content requirements may result in disqualification.</t>
    </r>
  </si>
  <si>
    <t>Instructions: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</si>
</sst>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* #,##0_);_(* \(#,##0\);_(* &quot;-&quot;??_);_(@_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</font>
    <font>
      <u/>
      <sz val="11"/>
      <color theme="1"/>
      <name val="Arial"/>
    </font>
    <font>
      <sz val="11"/>
      <color theme="1"/>
      <name val="Arial"/>
    </font>
    <font>
      <sz val="11"/>
      <color theme="0"/>
      <name val="Calibri"/>
      <scheme val="minor"/>
    </font>
    <font>
      <i/>
      <sz val="11"/>
      <color theme="1"/>
      <name val="Arial"/>
    </font>
    <font>
      <i/>
      <sz val="11"/>
      <color theme="1"/>
      <name val="Arial"/>
      <family val="2"/>
    </font>
    <font>
      <b/>
      <i/>
      <sz val="11"/>
      <color theme="1"/>
      <name val="Arial"/>
    </font>
    <font>
      <b/>
      <sz val="14"/>
      <color theme="0"/>
      <name val="Arial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2"/>
        <bgColor indexed="64"/>
      </patternFill>
    </fill>
    <fill>
      <patternFill patternType="lightUp">
        <bgColor theme="2" tint="-9.9978637043366805E-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44" fontId="4" fillId="4" borderId="1" xfId="1" applyFont="1" applyFill="1" applyBorder="1"/>
    <xf numFmtId="44" fontId="4" fillId="4" borderId="1" xfId="0" applyNumberFormat="1" applyFont="1" applyFill="1" applyBorder="1"/>
    <xf numFmtId="44" fontId="4" fillId="4" borderId="2" xfId="0" applyNumberFormat="1" applyFont="1" applyFill="1" applyBorder="1"/>
    <xf numFmtId="8" fontId="4" fillId="3" borderId="1" xfId="0" applyNumberFormat="1" applyFont="1" applyFill="1" applyBorder="1"/>
    <xf numFmtId="8" fontId="4" fillId="3" borderId="4" xfId="0" applyNumberFormat="1" applyFont="1" applyFill="1" applyBorder="1"/>
    <xf numFmtId="8" fontId="4" fillId="3" borderId="4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/>
    <xf numFmtId="164" fontId="4" fillId="4" borderId="4" xfId="0" applyNumberFormat="1" applyFont="1" applyFill="1" applyBorder="1" applyAlignment="1">
      <alignment vertical="center"/>
    </xf>
    <xf numFmtId="44" fontId="4" fillId="4" borderId="4" xfId="0" applyNumberFormat="1" applyFont="1" applyFill="1" applyBorder="1"/>
    <xf numFmtId="44" fontId="4" fillId="4" borderId="4" xfId="1" applyNumberFormat="1" applyFont="1" applyFill="1" applyBorder="1"/>
    <xf numFmtId="3" fontId="4" fillId="4" borderId="1" xfId="0" applyNumberFormat="1" applyFont="1" applyFill="1" applyBorder="1"/>
    <xf numFmtId="44" fontId="4" fillId="4" borderId="8" xfId="0" applyNumberFormat="1" applyFont="1" applyFill="1" applyBorder="1"/>
    <xf numFmtId="44" fontId="4" fillId="4" borderId="12" xfId="0" applyNumberFormat="1" applyFont="1" applyFill="1" applyBorder="1"/>
    <xf numFmtId="44" fontId="4" fillId="4" borderId="12" xfId="1" applyNumberFormat="1" applyFont="1" applyFill="1" applyBorder="1"/>
    <xf numFmtId="0" fontId="8" fillId="2" borderId="1" xfId="0" applyFont="1" applyFill="1" applyBorder="1" applyAlignment="1">
      <alignment horizontal="center" wrapText="1"/>
    </xf>
    <xf numFmtId="44" fontId="6" fillId="6" borderId="8" xfId="0" applyNumberFormat="1" applyFont="1" applyFill="1" applyBorder="1"/>
    <xf numFmtId="44" fontId="6" fillId="6" borderId="8" xfId="1" applyNumberFormat="1" applyFont="1" applyFill="1" applyBorder="1"/>
    <xf numFmtId="44" fontId="6" fillId="6" borderId="6" xfId="0" applyNumberFormat="1" applyFont="1" applyFill="1" applyBorder="1"/>
    <xf numFmtId="0" fontId="9" fillId="5" borderId="7" xfId="2" applyFont="1" applyBorder="1" applyAlignment="1">
      <alignment horizontal="center" vertical="center" wrapText="1"/>
    </xf>
    <xf numFmtId="165" fontId="9" fillId="5" borderId="13" xfId="2" applyNumberFormat="1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44" fontId="4" fillId="7" borderId="4" xfId="0" applyNumberFormat="1" applyFont="1" applyFill="1" applyBorder="1"/>
    <xf numFmtId="8" fontId="4" fillId="7" borderId="4" xfId="0" applyNumberFormat="1" applyFont="1" applyFill="1" applyBorder="1"/>
    <xf numFmtId="164" fontId="4" fillId="7" borderId="4" xfId="0" applyNumberFormat="1" applyFont="1" applyFill="1" applyBorder="1" applyAlignment="1">
      <alignment vertical="center"/>
    </xf>
    <xf numFmtId="8" fontId="4" fillId="7" borderId="4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7" borderId="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8" fontId="2" fillId="2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/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2" fillId="0" borderId="0" xfId="3" applyAlignment="1">
      <alignment horizontal="justify" vertical="center"/>
    </xf>
    <xf numFmtId="0" fontId="10" fillId="0" borderId="0" xfId="0" applyFont="1" applyAlignment="1">
      <alignment horizontal="left" vertical="center" wrapText="1"/>
    </xf>
    <xf numFmtId="0" fontId="10" fillId="3" borderId="0" xfId="0" applyFont="1" applyFill="1" applyAlignment="1">
      <alignment horizontal="center"/>
    </xf>
  </cellXfs>
  <cellStyles count="4">
    <cellStyle name="Accent1" xfId="2" builtinId="29"/>
    <cellStyle name="Currency" xfId="1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E53B-FC5F-4C8C-A664-7C6B0C31085D}">
  <dimension ref="A1:A4"/>
  <sheetViews>
    <sheetView workbookViewId="0">
      <selection activeCell="A12" sqref="A12"/>
    </sheetView>
  </sheetViews>
  <sheetFormatPr defaultRowHeight="15" x14ac:dyDescent="0.25"/>
  <cols>
    <col min="1" max="1" width="112.28515625" customWidth="1"/>
  </cols>
  <sheetData>
    <row r="1" spans="1:1" ht="15.75" x14ac:dyDescent="0.25">
      <c r="A1" s="46" t="s">
        <v>31</v>
      </c>
    </row>
    <row r="2" spans="1:1" ht="60.75" x14ac:dyDescent="0.25">
      <c r="A2" s="45" t="s">
        <v>30</v>
      </c>
    </row>
    <row r="3" spans="1:1" x14ac:dyDescent="0.25">
      <c r="A3" s="43"/>
    </row>
    <row r="4" spans="1:1" x14ac:dyDescent="0.25">
      <c r="A4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6A97E-3B5B-4D3E-BAE9-D1DC09BFA47F}">
  <dimension ref="B1:L18"/>
  <sheetViews>
    <sheetView tabSelected="1" workbookViewId="0">
      <selection activeCell="Q10" sqref="Q10"/>
    </sheetView>
  </sheetViews>
  <sheetFormatPr defaultRowHeight="15" customHeight="1" x14ac:dyDescent="0.25"/>
  <cols>
    <col min="2" max="2" width="22.85546875" style="35" customWidth="1"/>
    <col min="3" max="3" width="13.5703125" customWidth="1"/>
    <col min="4" max="4" width="14.28515625" customWidth="1"/>
    <col min="5" max="5" width="17" customWidth="1"/>
    <col min="6" max="6" width="17.42578125" customWidth="1"/>
    <col min="7" max="7" width="18.42578125" customWidth="1"/>
    <col min="8" max="9" width="17.140625" customWidth="1"/>
    <col min="10" max="10" width="19.85546875" customWidth="1"/>
    <col min="11" max="11" width="27.42578125" customWidth="1"/>
  </cols>
  <sheetData>
    <row r="1" spans="2:12" x14ac:dyDescent="0.25">
      <c r="B1" s="30" t="s">
        <v>11</v>
      </c>
      <c r="C1" s="1" t="s">
        <v>12</v>
      </c>
      <c r="D1" s="2"/>
      <c r="E1" s="2"/>
      <c r="F1" s="2"/>
      <c r="G1" s="2"/>
      <c r="H1" s="2"/>
      <c r="I1" s="2"/>
      <c r="J1" s="2"/>
      <c r="K1" s="2"/>
      <c r="L1" s="2"/>
    </row>
    <row r="2" spans="2:12" x14ac:dyDescent="0.25">
      <c r="B2" s="31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4.45" customHeight="1" x14ac:dyDescent="0.25">
      <c r="B3" s="30" t="s">
        <v>13</v>
      </c>
      <c r="C3" s="37"/>
      <c r="D3" s="37"/>
      <c r="E3" s="37"/>
      <c r="F3" s="37"/>
      <c r="G3" s="37"/>
      <c r="H3" s="37"/>
      <c r="I3" s="2"/>
      <c r="J3" s="2"/>
      <c r="K3" s="2"/>
      <c r="L3" s="2"/>
    </row>
    <row r="4" spans="2:12" x14ac:dyDescent="0.25">
      <c r="B4" s="31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ht="90" x14ac:dyDescent="0.25">
      <c r="B5" s="3" t="s">
        <v>14</v>
      </c>
      <c r="C5" s="3" t="s">
        <v>0</v>
      </c>
      <c r="D5" s="3" t="s">
        <v>26</v>
      </c>
      <c r="E5" s="3" t="s">
        <v>1</v>
      </c>
      <c r="F5" s="3" t="s">
        <v>27</v>
      </c>
      <c r="G5" s="3" t="s">
        <v>2</v>
      </c>
      <c r="H5" s="3" t="s">
        <v>28</v>
      </c>
      <c r="I5" s="3" t="s">
        <v>3</v>
      </c>
      <c r="J5" s="3" t="s">
        <v>29</v>
      </c>
      <c r="K5" s="3" t="s">
        <v>5</v>
      </c>
      <c r="L5" s="2"/>
    </row>
    <row r="6" spans="2:12" x14ac:dyDescent="0.25">
      <c r="B6" s="32" t="s">
        <v>6</v>
      </c>
      <c r="C6" s="7"/>
      <c r="D6" s="7"/>
      <c r="E6" s="15">
        <v>48200</v>
      </c>
      <c r="F6" s="15">
        <v>148668</v>
      </c>
      <c r="G6" s="4">
        <f>PRODUCT(C6*E6)</f>
        <v>0</v>
      </c>
      <c r="H6" s="4">
        <f>D6*F6</f>
        <v>0</v>
      </c>
      <c r="I6" s="5">
        <f>G6*12</f>
        <v>0</v>
      </c>
      <c r="J6" s="6">
        <f>H6*12*4</f>
        <v>0</v>
      </c>
      <c r="K6" s="5">
        <f>SUM(I6:J6)</f>
        <v>0</v>
      </c>
      <c r="L6" s="2"/>
    </row>
    <row r="7" spans="2:12" ht="42.75" x14ac:dyDescent="0.25">
      <c r="B7" s="32" t="s">
        <v>7</v>
      </c>
      <c r="C7" s="7"/>
      <c r="D7" s="7"/>
      <c r="E7" s="15">
        <v>10000</v>
      </c>
      <c r="F7" s="15">
        <v>49000</v>
      </c>
      <c r="G7" s="4">
        <f>C7*E7</f>
        <v>0</v>
      </c>
      <c r="H7" s="4">
        <f>D7*F7</f>
        <v>0</v>
      </c>
      <c r="I7" s="5">
        <f>G7*12</f>
        <v>0</v>
      </c>
      <c r="J7" s="6">
        <f>H7*12*4</f>
        <v>0</v>
      </c>
      <c r="K7" s="5">
        <f>SUM(I7:J7)</f>
        <v>0</v>
      </c>
      <c r="L7" s="2"/>
    </row>
    <row r="8" spans="2:12" x14ac:dyDescent="0.25">
      <c r="B8" s="32" t="s">
        <v>15</v>
      </c>
      <c r="C8" s="7"/>
      <c r="D8" s="7"/>
      <c r="E8" s="15">
        <v>600</v>
      </c>
      <c r="F8" s="15">
        <v>3000</v>
      </c>
      <c r="G8" s="4">
        <f>C8*E8</f>
        <v>0</v>
      </c>
      <c r="H8" s="4">
        <f>D8*F8</f>
        <v>0</v>
      </c>
      <c r="I8" s="5">
        <f>G8*12</f>
        <v>0</v>
      </c>
      <c r="J8" s="6">
        <f>H8*12*4</f>
        <v>0</v>
      </c>
      <c r="K8" s="5">
        <f>SUM(I8:J8)</f>
        <v>0</v>
      </c>
      <c r="L8" s="2"/>
    </row>
    <row r="9" spans="2:12" x14ac:dyDescent="0.25">
      <c r="B9" s="32" t="s">
        <v>16</v>
      </c>
      <c r="C9" s="7"/>
      <c r="D9" s="7"/>
      <c r="E9" s="15">
        <v>100000</v>
      </c>
      <c r="F9" s="15">
        <v>350000</v>
      </c>
      <c r="G9" s="4">
        <f>C9*E9</f>
        <v>0</v>
      </c>
      <c r="H9" s="4">
        <f>D9*F9</f>
        <v>0</v>
      </c>
      <c r="I9" s="5">
        <f>G9*12</f>
        <v>0</v>
      </c>
      <c r="J9" s="5">
        <f>H9*12*4</f>
        <v>0</v>
      </c>
      <c r="K9" s="5">
        <f>SUM(I9:J9)</f>
        <v>0</v>
      </c>
      <c r="L9" s="2"/>
    </row>
    <row r="10" spans="2:12" ht="36" customHeight="1" x14ac:dyDescent="0.25">
      <c r="B10" s="10" t="s">
        <v>17</v>
      </c>
      <c r="C10" s="36" t="s">
        <v>18</v>
      </c>
      <c r="D10" s="36" t="s">
        <v>19</v>
      </c>
      <c r="E10" s="10" t="s">
        <v>20</v>
      </c>
      <c r="F10" s="10" t="s">
        <v>20</v>
      </c>
      <c r="G10" s="25"/>
      <c r="H10" s="25"/>
      <c r="I10" s="10" t="s">
        <v>3</v>
      </c>
      <c r="J10" s="10" t="s">
        <v>4</v>
      </c>
      <c r="K10" s="3" t="s">
        <v>5</v>
      </c>
      <c r="L10" s="2"/>
    </row>
    <row r="11" spans="2:12" ht="57" x14ac:dyDescent="0.25">
      <c r="B11" s="33" t="s">
        <v>8</v>
      </c>
      <c r="C11" s="8"/>
      <c r="D11" s="8"/>
      <c r="E11" s="11">
        <v>12</v>
      </c>
      <c r="F11" s="11">
        <v>48</v>
      </c>
      <c r="G11" s="26"/>
      <c r="H11" s="27"/>
      <c r="I11" s="13">
        <f>C11*E11</f>
        <v>0</v>
      </c>
      <c r="J11" s="13">
        <f>D11*F11</f>
        <v>0</v>
      </c>
      <c r="K11" s="14">
        <f>I11+J11</f>
        <v>0</v>
      </c>
      <c r="L11" s="2"/>
    </row>
    <row r="12" spans="2:12" ht="57" x14ac:dyDescent="0.25">
      <c r="B12" s="33" t="s">
        <v>9</v>
      </c>
      <c r="C12" s="8"/>
      <c r="D12" s="8"/>
      <c r="E12" s="11">
        <v>12</v>
      </c>
      <c r="F12" s="11">
        <v>48</v>
      </c>
      <c r="G12" s="26"/>
      <c r="H12" s="27"/>
      <c r="I12" s="13">
        <f t="shared" ref="I12:I13" si="0">C12*E12</f>
        <v>0</v>
      </c>
      <c r="J12" s="13">
        <f t="shared" ref="J12:J13" si="1">D12*F12</f>
        <v>0</v>
      </c>
      <c r="K12" s="14">
        <f t="shared" ref="K12:K13" si="2">I12+J12</f>
        <v>0</v>
      </c>
      <c r="L12" s="2"/>
    </row>
    <row r="13" spans="2:12" ht="28.5" x14ac:dyDescent="0.25">
      <c r="B13" s="33" t="s">
        <v>10</v>
      </c>
      <c r="C13" s="9"/>
      <c r="D13" s="9"/>
      <c r="E13" s="12">
        <v>12</v>
      </c>
      <c r="F13" s="12">
        <v>48</v>
      </c>
      <c r="G13" s="26"/>
      <c r="H13" s="27"/>
      <c r="I13" s="17">
        <f t="shared" si="0"/>
        <v>0</v>
      </c>
      <c r="J13" s="17">
        <f t="shared" si="1"/>
        <v>0</v>
      </c>
      <c r="K13" s="18">
        <f t="shared" si="2"/>
        <v>0</v>
      </c>
      <c r="L13" s="2"/>
    </row>
    <row r="14" spans="2:12" ht="54" x14ac:dyDescent="0.25">
      <c r="B14" s="34"/>
      <c r="C14" s="29"/>
      <c r="D14" s="29"/>
      <c r="E14" s="28"/>
      <c r="F14" s="28"/>
      <c r="G14" s="26"/>
      <c r="H14" s="23" t="s">
        <v>21</v>
      </c>
      <c r="I14" s="16">
        <f>I6+I7+I8+I9+I11+I12+I13</f>
        <v>0</v>
      </c>
      <c r="J14" s="16">
        <f t="shared" ref="J14" si="3">J6+J7+J8+J9+J11+J12+J13</f>
        <v>0</v>
      </c>
      <c r="K14" s="24">
        <f>K6+K7+K8+K9+K11+K12+K13</f>
        <v>0</v>
      </c>
      <c r="L14" s="2"/>
    </row>
    <row r="15" spans="2:12" ht="28.5" customHeight="1" x14ac:dyDescent="0.25">
      <c r="B15" s="38" t="s">
        <v>25</v>
      </c>
      <c r="C15" s="39"/>
      <c r="D15" s="39"/>
      <c r="E15" s="39"/>
      <c r="F15" s="39"/>
      <c r="G15" s="39"/>
      <c r="H15" s="40"/>
      <c r="I15" s="20">
        <f>I14*(1/6)</f>
        <v>0</v>
      </c>
      <c r="J15" s="26"/>
      <c r="K15" s="21">
        <f>I15</f>
        <v>0</v>
      </c>
      <c r="L15" s="2"/>
    </row>
    <row r="16" spans="2:12" ht="29.25" x14ac:dyDescent="0.25">
      <c r="B16" s="29"/>
      <c r="C16" s="29"/>
      <c r="D16" s="29"/>
      <c r="E16" s="29"/>
      <c r="F16" s="29"/>
      <c r="G16" s="29"/>
      <c r="H16" s="29"/>
      <c r="I16" s="29"/>
      <c r="J16" s="19" t="s">
        <v>22</v>
      </c>
      <c r="K16" s="22">
        <f>K14</f>
        <v>0</v>
      </c>
      <c r="L16" s="2"/>
    </row>
    <row r="17" spans="2:12" ht="45.75" customHeight="1" x14ac:dyDescent="0.25">
      <c r="B17" s="41" t="s">
        <v>24</v>
      </c>
      <c r="C17" s="41"/>
      <c r="D17" s="41"/>
      <c r="E17" s="41"/>
      <c r="F17" s="41"/>
      <c r="G17" s="41"/>
      <c r="H17" s="41"/>
      <c r="I17" s="42"/>
      <c r="J17" s="19" t="s">
        <v>23</v>
      </c>
      <c r="K17" s="22">
        <f>K15+K14</f>
        <v>0</v>
      </c>
      <c r="L17" s="2"/>
    </row>
    <row r="18" spans="2:12" x14ac:dyDescent="0.25"/>
  </sheetData>
  <mergeCells count="3">
    <mergeCell ref="C3:H3"/>
    <mergeCell ref="B15:H15"/>
    <mergeCell ref="B17:I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EF0EA9459084AA9EEB70EEA0793D5" ma:contentTypeVersion="12" ma:contentTypeDescription="Create a new document." ma:contentTypeScope="" ma:versionID="19220e06d38c36283d3398d823e2beb8">
  <xsd:schema xmlns:xsd="http://www.w3.org/2001/XMLSchema" xmlns:xs="http://www.w3.org/2001/XMLSchema" xmlns:p="http://schemas.microsoft.com/office/2006/metadata/properties" xmlns:ns2="1c3b32a3-1bbe-4198-8ea8-f553e5371b53" xmlns:ns3="5c689690-c001-4451-bdc7-f103aa3d417c" targetNamespace="http://schemas.microsoft.com/office/2006/metadata/properties" ma:root="true" ma:fieldsID="69200009dd161fe3aee5f643bdc7f089" ns2:_="" ns3:_="">
    <xsd:import namespace="1c3b32a3-1bbe-4198-8ea8-f553e5371b53"/>
    <xsd:import namespace="5c689690-c001-4451-bdc7-f103aa3d417c"/>
    <xsd:element name="properties">
      <xsd:complexType>
        <xsd:sequence>
          <xsd:element name="documentManagement">
            <xsd:complexType>
              <xsd:all>
                <xsd:element ref="ns2:RFPTrackingNumb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b32a3-1bbe-4198-8ea8-f553e5371b53" elementFormDefault="qualified">
    <xsd:import namespace="http://schemas.microsoft.com/office/2006/documentManagement/types"/>
    <xsd:import namespace="http://schemas.microsoft.com/office/infopath/2007/PartnerControls"/>
    <xsd:element name="RFPTrackingNumber" ma:index="5" nillable="true" ma:displayName="RFPTrackingNumber" ma:internalName="RFPTrackingNumber" ma:readOnly="false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89690-c001-4451-bdc7-f103aa3d41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4" ma:displayName="Author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FPTrackingNumber xmlns="1c3b32a3-1bbe-4198-8ea8-f553e5371b53" xsi:nil="true"/>
  </documentManagement>
</p:properties>
</file>

<file path=customXml/itemProps1.xml><?xml version="1.0" encoding="utf-8"?>
<ds:datastoreItem xmlns:ds="http://schemas.openxmlformats.org/officeDocument/2006/customXml" ds:itemID="{83849392-8650-4FDE-AA4F-AA9A3C5B3090}"/>
</file>

<file path=customXml/itemProps2.xml><?xml version="1.0" encoding="utf-8"?>
<ds:datastoreItem xmlns:ds="http://schemas.openxmlformats.org/officeDocument/2006/customXml" ds:itemID="{243D80E1-BB2F-432F-97EE-FD134F175033}"/>
</file>

<file path=customXml/itemProps3.xml><?xml version="1.0" encoding="utf-8"?>
<ds:datastoreItem xmlns:ds="http://schemas.openxmlformats.org/officeDocument/2006/customXml" ds:itemID="{78908ED5-BFF1-47E4-B5E1-66B001778A68}"/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Cost Proposal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DuJack, Andrew (HEALTH)</dc:creator>
  <cp:keywords/>
  <dc:description/>
  <cp:lastModifiedBy>Glindmyer, Jenna (HEALTH)</cp:lastModifiedBy>
  <cp:revision/>
  <dcterms:created xsi:type="dcterms:W3CDTF">2024-11-07T15:09:27Z</dcterms:created>
  <dcterms:modified xsi:type="dcterms:W3CDTF">2025-10-07T18:28:04Z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0x010100E7AEF0EA9459084AA9EEB70EEA0793D5</vt:lpwstr>
  </property>
</Properties>
</file>