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defaultThemeVersion="166925"/>
  <mc:AlternateContent xmlns:mc="http://schemas.openxmlformats.org/markup-compatibility/2006">
    <mc:Choice Requires="x15">
      <x15ac:absPath xmlns:x15ac="http://schemas.microsoft.com/office/spreadsheetml/2010/11/ac" url="https://nysemail.sharepoint.com/sites/healthapplications/MiscSerTrk/RFP Library/20806/Current Draft/"/>
    </mc:Choice>
  </mc:AlternateContent>
  <xr:revisionPtr revIDLastSave="78" documentId="8_{9EB60EF3-FA4C-4A33-B0DA-5D78277C55E8}" xr6:coauthVersionLast="47" xr6:coauthVersionMax="47" xr10:uidLastSave="{0828B293-4495-4411-B094-4F45BEF17411}"/>
  <bookViews>
    <workbookView xWindow="57480" yWindow="-120" windowWidth="29040" windowHeight="15720" xr2:uid="{3E960884-C131-4AF2-BA55-22D8F76B7631}"/>
  </bookViews>
  <sheets>
    <sheet name="Instructions" sheetId="4" r:id="rId1"/>
    <sheet name="FP-Form-1 " sheetId="1" r:id="rId2"/>
    <sheet name="FP-Form-2 SYSTEMS CHANGE" sheetId="2" r:id="rId3"/>
    <sheet name="FP-Form 3" sheetId="3" r:id="rId4"/>
  </sheets>
  <definedNames>
    <definedName name="_GoBack" localSheetId="1">'FP-Form-1 '!$B$33</definedName>
    <definedName name="_xlnm.Print_Area" localSheetId="1">'FP-Form-1 '!$A$1:$H$38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4" i="1" l="1"/>
  <c r="C24" i="3" s="1"/>
  <c r="D24" i="3" s="1"/>
  <c r="X24" i="1"/>
  <c r="C21" i="3" s="1"/>
  <c r="T24" i="1"/>
  <c r="C18" i="3" s="1"/>
  <c r="F24" i="1"/>
  <c r="C8" i="3" s="1"/>
  <c r="D8" i="3" s="1"/>
  <c r="H24" i="1"/>
  <c r="C9" i="3" s="1"/>
  <c r="D9" i="3" s="1"/>
  <c r="L24" i="1"/>
  <c r="C12" i="3" s="1"/>
  <c r="D12" i="3" s="1"/>
  <c r="J24" i="1"/>
  <c r="N24" i="1"/>
  <c r="P24" i="1"/>
  <c r="C15" i="3"/>
  <c r="D15" i="3" s="1"/>
  <c r="C14" i="3"/>
  <c r="D14" i="3" s="1"/>
  <c r="C11" i="3"/>
  <c r="D11" i="3" s="1"/>
  <c r="Z24" i="1"/>
  <c r="V24" i="1"/>
  <c r="C20" i="3" s="1"/>
  <c r="R24" i="1"/>
  <c r="D24" i="1"/>
  <c r="C6" i="3" s="1"/>
  <c r="D6" i="3" s="1"/>
  <c r="C17" i="3"/>
  <c r="C39" i="3"/>
  <c r="E39" i="3" s="1"/>
  <c r="C34" i="3"/>
  <c r="E34" i="3" s="1"/>
  <c r="C29" i="3"/>
  <c r="E29" i="3" s="1"/>
  <c r="C23" i="3" l="1"/>
  <c r="D23" i="3" s="1"/>
  <c r="D21" i="3"/>
  <c r="D18" i="3"/>
  <c r="D20" i="3"/>
  <c r="D17" i="3"/>
  <c r="C30" i="3"/>
  <c r="E30" i="3" s="1"/>
  <c r="C40" i="3"/>
  <c r="C35" i="3"/>
  <c r="E35" i="3" s="1"/>
  <c r="E25" i="3" l="1"/>
  <c r="E40" i="3"/>
  <c r="C41" i="3"/>
  <c r="C42" i="3" s="1"/>
  <c r="E42" i="3" s="1"/>
  <c r="C36" i="3"/>
  <c r="C31" i="3"/>
  <c r="E41" i="3" l="1"/>
  <c r="E36" i="3"/>
  <c r="C37" i="3"/>
  <c r="E37" i="3" s="1"/>
  <c r="E31" i="3"/>
  <c r="C32" i="3"/>
  <c r="E32" i="3" s="1"/>
  <c r="E44" i="3" l="1"/>
  <c r="F46" i="3" s="1"/>
</calcChain>
</file>

<file path=xl/sharedStrings.xml><?xml version="1.0" encoding="utf-8"?>
<sst xmlns="http://schemas.openxmlformats.org/spreadsheetml/2006/main" count="121" uniqueCount="112">
  <si>
    <t>Attachment B</t>
  </si>
  <si>
    <t>Description of Cost Scoring Sheets (Form FP-1 to Form FP-3)</t>
  </si>
  <si>
    <t>Bidders will use the Microsoft Excel spreadsheets numbered FP FORM-1 through FP FORM-3 in the form and content provided with this RFP.</t>
  </si>
  <si>
    <t xml:space="preserve">Bidders should use PA volumes provided in Attachment E Detailed Call Center Statistics and Program Specifics, when developing their cost proposals. </t>
  </si>
  <si>
    <t>Form FP-1 – Implementation Fee</t>
  </si>
  <si>
    <t>Provides an implementation pricing matrix the contractor will complete.  </t>
  </si>
  <si>
    <t xml:space="preserve">Bidders may, but are not required to include an implementation fee by rebate program. The implementation fee is the total amount associated with the initial design, development, testing and implementation for each PA program prior to full acceptance by the Department.  For more specifics on how the Contractor will be reimbursed for implementation, see Section 4.7 of the RFP. </t>
  </si>
  <si>
    <t>Form FP-1 – Monthly Base Operation Fee and PA Fees</t>
  </si>
  <si>
    <t>Provides a pricing matrix the bidder must complete.  Failure to provide a proposed Monthly Base Operational Fee shall result in a bidder’s disqualification. </t>
  </si>
  <si>
    <t>The Monthly Base Operational Fee includes the bidder’s monthly fee to perform the daily operations of the Pharmacy PA  programs. This should include all operational costs, including, but not limited to, office space rent and call center phone expenses.  Any costs for turnover must be included in the bidder’s Monthly Base Operational Fee. This includes fixed costs not directly related to the volume of PA functions. Maintenance of the PA System as described in RFP Section 4.1.2 should be included in the Quality/Education and Outreach Monthly Operational Fee.</t>
  </si>
  <si>
    <t xml:space="preserve">The Costs per PA associated with the completion of staffed contact center PAs, including contact center staffing and operations variable costs. </t>
  </si>
  <si>
    <t>For more specifics on how the Contractor will be reimbursed including annual increases, see Section 4.7 of the RFP.</t>
  </si>
  <si>
    <t>Form FP-2 – System Change Rate</t>
  </si>
  <si>
    <t>Provides a pricing matrix the bidder must complete.   Failure to provide a proposed System Change Rate shall result in a bidder’s disqualification. </t>
  </si>
  <si>
    <t>The System Change Rate is the amount the bidder would charge, per hour based on job title, to make system programming changes to the PA systems to incorporate new programs or changes based on new state or federal PA or UM requirements.  </t>
  </si>
  <si>
    <t>Form FP-3 – Cost Summary</t>
  </si>
  <si>
    <t>Provides a total contract cost including implementation fee, monthly base operation fees for 6 years and estimated system change rates</t>
  </si>
  <si>
    <t>The Costs per PA will be normalized for each bidder at the following estimated number of contact center PAs per month:</t>
  </si>
  <si>
    <t>- POS Pharmacy and Diabetic Supplies:</t>
  </si>
  <si>
    <t>- Physician Administered Drug:</t>
  </si>
  <si>
    <t xml:space="preserve">- DME/Medical Supplies: </t>
  </si>
  <si>
    <t xml:space="preserve">- Enteral Nutrition: </t>
  </si>
  <si>
    <t>Drug and Supply Rebate Administration and Management Program</t>
  </si>
  <si>
    <t>Implementation Fee and Monthly Base Operation Fee</t>
  </si>
  <si>
    <t>Attachment B FP-Form 1</t>
  </si>
  <si>
    <t>Page 1 of 1</t>
  </si>
  <si>
    <t>Bidder: ______________________________________</t>
  </si>
  <si>
    <t>Prior Authorization Program Description</t>
  </si>
  <si>
    <r>
      <t>Implementation Fee                         (Imp Fee)¹</t>
    </r>
    <r>
      <rPr>
        <b/>
        <sz val="16"/>
        <rFont val="Arial"/>
        <family val="2"/>
      </rPr>
      <t xml:space="preserve">                                        </t>
    </r>
  </si>
  <si>
    <t>Monthly Base Operation Fee (MBO Fee)² Year 1</t>
  </si>
  <si>
    <t>Monthly PA Charge (per PA) Year1</t>
  </si>
  <si>
    <t>Monthly Base Operation Fee (MBO Fee)² Year 2</t>
  </si>
  <si>
    <t>Monthly PA Charge (per PA) Year 2</t>
  </si>
  <si>
    <t>Monthly Base Operation Fee (MBO Fee)² Year 3</t>
  </si>
  <si>
    <t>Monthly PA Charge (per PA) Year 3</t>
  </si>
  <si>
    <t>Monthly Base Operation Fee (MBO Fee)² Year 4</t>
  </si>
  <si>
    <t>Monthly PA Charge (per PA) Year 4</t>
  </si>
  <si>
    <t>Monthly Base Operation Fee (MBO Fee)² Year 5</t>
  </si>
  <si>
    <t>Monthly PA Charge (per PA) Year 5</t>
  </si>
  <si>
    <t>Monthly Base Operation Fee (MBO Fee)² Year 6</t>
  </si>
  <si>
    <t>Monthly PA Charge (per PA) Year 6</t>
  </si>
  <si>
    <t>Point-of Service Pharmacy and Diabetic Supply</t>
  </si>
  <si>
    <t>Physician Administered Drugs</t>
  </si>
  <si>
    <t>DME and Medical Supply Products</t>
  </si>
  <si>
    <t>Enteral Nutrition</t>
  </si>
  <si>
    <t>Quality/Education and Outreach</t>
  </si>
  <si>
    <t>Consulting Services</t>
  </si>
  <si>
    <t>TOTAL</t>
  </si>
  <si>
    <t>Instructions for completing the matrix above.</t>
  </si>
  <si>
    <t>¹ Insert a fixed dollar amount (use whole dollars only), if applicable, by Program. If no Implementation Fee is proposed, enter zero.</t>
  </si>
  <si>
    <t xml:space="preserve">² Insert a fixed dollar amount (use whole dollars only) by Program. </t>
  </si>
  <si>
    <t>Each program must have a monthly base operation fee.</t>
  </si>
  <si>
    <t xml:space="preserve">When determining Base Operational Fee, do not include; 1) postage costs associated with mailing required communications or 2) printing costs for custom/special letters that may be requested by the Department. These costs will be handled as pass through expenses. </t>
  </si>
  <si>
    <r>
      <rPr>
        <sz val="16"/>
        <color rgb="FF000000"/>
        <rFont val="Arial"/>
      </rPr>
      <t xml:space="preserve">The cost provided by the Bidder for each program area on this form is only as a </t>
    </r>
    <r>
      <rPr>
        <b/>
        <sz val="16"/>
        <color rgb="FF000000"/>
        <rFont val="Arial"/>
      </rPr>
      <t xml:space="preserve">one (1) month price. </t>
    </r>
  </si>
  <si>
    <t>The Bidder must fill out FP Form 3 to determine a contract term total cost.</t>
  </si>
  <si>
    <t>For more specifics on how the contractor will be reimbursed including restrictions on amounts and annual increases, see Section 4.7 of the RFP.</t>
  </si>
  <si>
    <t xml:space="preserve">               Drug and Supply Rebate Administration and Management Program</t>
  </si>
  <si>
    <t>Attachment B  FP-Form 2</t>
  </si>
  <si>
    <t>System Development / System Change Rate - Hourly by Title</t>
  </si>
  <si>
    <t>Bidder:   _______________________________</t>
  </si>
  <si>
    <t xml:space="preserve">Instructions: </t>
  </si>
  <si>
    <t xml:space="preserve">Enter the hourly rate to be billed for each job title for Years 1-3 of the contract.  </t>
  </si>
  <si>
    <t xml:space="preserve">Hourly rate for each job title should be based on the general responsibilites and job descriptions outlined below. </t>
  </si>
  <si>
    <t>System Development Hourly Rates by Job Title</t>
  </si>
  <si>
    <t>Contract Year 1-3</t>
  </si>
  <si>
    <t>Systems Analyst                  (a)</t>
  </si>
  <si>
    <t>see (d) &amp; (e) for information</t>
  </si>
  <si>
    <t>Senior Systems Developer   (b)</t>
  </si>
  <si>
    <t>Systems Developer              (c)</t>
  </si>
  <si>
    <t>Notes:</t>
  </si>
  <si>
    <t>(a) Systems Analyst- General responsibilities include designing new IT solutions to improve business efficiency and productivity.  Translates stakeholder requirements into design documents.</t>
  </si>
  <si>
    <t>(b) Senior Systems Developer - General responsibilities include research and develop estimates and write design specifications for proposed system modifications, as well as code and test complex computer programs.  Service oriented design and analysis.  Workflow design, development and implementation</t>
  </si>
  <si>
    <t>(c) Systems Developer - General responsibilities include coding and debugging applications in the software language.  Unite test computer programs, interface with co-workers and other project personnel.  Prepare unit test cases, business rules implementation, assure computer programs are in compliance with specifications through careful review of test results.</t>
  </si>
  <si>
    <t>(d) System Hours only apply to approved System Changes subsequent to implementation.</t>
  </si>
  <si>
    <t>(e) For more specifics on how the contractor will be reimbursed including restrictions on amounts and annual increases, see Section 4.7 of the RFP.</t>
  </si>
  <si>
    <t>Attachment C FP Form-3</t>
  </si>
  <si>
    <t>Implementation and Operation Costs</t>
  </si>
  <si>
    <t>Annual Cost</t>
  </si>
  <si>
    <t>Implementation Fee</t>
  </si>
  <si>
    <t>Monthly Base Operation Fee Year 1</t>
  </si>
  <si>
    <t>Monthly PA Fee</t>
  </si>
  <si>
    <t>Monthly Base Operation Fee Year 2</t>
  </si>
  <si>
    <t>Monthly Base Operation Fee Year 3</t>
  </si>
  <si>
    <t>Monthly Base Operation Fee Year 4</t>
  </si>
  <si>
    <t>Monthly Base Operation Fee Year 5</t>
  </si>
  <si>
    <t>Monthly Base Operation Fee Year 6</t>
  </si>
  <si>
    <t>Total Operations Fee</t>
  </si>
  <si>
    <t>System Job Title</t>
  </si>
  <si>
    <t>Hourly Rate</t>
  </si>
  <si>
    <t>Estimated Annual Hours</t>
  </si>
  <si>
    <t>Systems Analyst (Years 1-3)</t>
  </si>
  <si>
    <t>Systems Analyst (Year 4)</t>
  </si>
  <si>
    <t>Systems Analyst (Year 5)</t>
  </si>
  <si>
    <t>Systems Analyst (Year 6)</t>
  </si>
  <si>
    <t>Senior Systems Developer (Years 1-3)</t>
  </si>
  <si>
    <t>Senior Systems Developer (Year 4)</t>
  </si>
  <si>
    <t>Senior Systems Developer (Year 5)</t>
  </si>
  <si>
    <t>Senior Systems Developer (Year 6)</t>
  </si>
  <si>
    <t>Systems Developer (Years 1-3)</t>
  </si>
  <si>
    <t>Systems Developer (Year 4)</t>
  </si>
  <si>
    <t>Systems Developer (Year 5)</t>
  </si>
  <si>
    <t>Systems Developer (Year 6)</t>
  </si>
  <si>
    <t>Total Systems Change Cost</t>
  </si>
  <si>
    <t>Total Contract Cost</t>
  </si>
  <si>
    <t>FP Form 3 Instructions</t>
  </si>
  <si>
    <t>The Bidder will enter their Implementation Fee in cell C6 and their Monthly Base Operation Fee for Year 1 in cell C8.</t>
  </si>
  <si>
    <t>The Implementation Fee entered in cell C6 will display the total cost for the 6 month implementation period.</t>
  </si>
  <si>
    <t>The Monthly Base Operation Fee for Year 1 entered in cell C8 will total one (1) month of costs for all program areas.</t>
  </si>
  <si>
    <t xml:space="preserve">The Monthly PA Fee will be calculated based upon the per PA rate provided on FP-Form-1 multipled by the PA volumes provided in Attachment E of the RFP. </t>
  </si>
  <si>
    <t>The Systems Analyst hourly rate for Year 1-3 referenced on Attachment B FP- Form 2 will be entered in cell C29.</t>
  </si>
  <si>
    <t>The Senior Systems Developer hourly rate for Year 1-3 referenced on Attachment B FP-Form 2 will be entered in cell C34.</t>
  </si>
  <si>
    <t>The Systems Developer hourly rate for Year 1-3 referenced on Attachment B FP-Form 2 will be entered in cell C39.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</si>
</sst>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28">
    <font>
      <sz val="10"/>
      <name val="Arial"/>
    </font>
    <font>
      <sz val="11"/>
      <color theme="1"/>
      <name val="Calibri"/>
      <family val="2"/>
      <scheme val="minor"/>
    </font>
    <font>
      <sz val="10"/>
      <name val="Arial"/>
      <family val="2"/>
    </font>
    <font>
      <b/>
      <sz val="18"/>
      <name val="Arial"/>
      <family val="2"/>
    </font>
    <font>
      <sz val="16"/>
      <name val="Arial"/>
      <family val="2"/>
    </font>
    <font>
      <sz val="18"/>
      <name val="Arial"/>
      <family val="2"/>
    </font>
    <font>
      <b/>
      <sz val="20"/>
      <name val="Arial"/>
      <family val="2"/>
    </font>
    <font>
      <b/>
      <sz val="16"/>
      <name val="Arial"/>
      <family val="2"/>
    </font>
    <font>
      <vertAlign val="superscript"/>
      <sz val="16"/>
      <name val="Arial"/>
      <family val="2"/>
    </font>
    <font>
      <sz val="20"/>
      <name val="Arial"/>
      <family val="2"/>
    </font>
    <font>
      <sz val="10"/>
      <color theme="1"/>
      <name val="Arial"/>
      <family val="2"/>
    </font>
    <font>
      <b/>
      <u/>
      <sz val="10"/>
      <name val="Arial"/>
      <family val="2"/>
    </font>
    <font>
      <b/>
      <sz val="11"/>
      <name val="Arial"/>
      <family val="2"/>
    </font>
    <font>
      <sz val="11"/>
      <name val="Arial"/>
      <family val="2"/>
    </font>
    <font>
      <b/>
      <sz val="14"/>
      <name val="Arial"/>
      <family val="2"/>
    </font>
    <font>
      <b/>
      <sz val="10"/>
      <name val="Arial"/>
      <family val="2"/>
    </font>
    <font>
      <b/>
      <sz val="12"/>
      <name val="Arial"/>
      <family val="2"/>
    </font>
    <font>
      <sz val="12"/>
      <name val="Arial"/>
      <family val="2"/>
    </font>
    <font>
      <b/>
      <i/>
      <sz val="12"/>
      <name val="Arial"/>
      <family val="2"/>
    </font>
    <font>
      <b/>
      <u/>
      <sz val="12"/>
      <name val="Arial"/>
      <family val="2"/>
    </font>
    <font>
      <sz val="10"/>
      <name val="Arial"/>
      <family val="2"/>
    </font>
    <font>
      <sz val="11"/>
      <color theme="1"/>
      <name val="Arial"/>
      <family val="2"/>
    </font>
    <font>
      <b/>
      <u/>
      <sz val="11"/>
      <color theme="1"/>
      <name val="Arial"/>
      <family val="2"/>
    </font>
    <font>
      <b/>
      <sz val="11"/>
      <color theme="1"/>
      <name val="Arial"/>
      <family val="2"/>
    </font>
    <font>
      <b/>
      <sz val="10"/>
      <color theme="1"/>
      <name val="Arial"/>
      <family val="2"/>
    </font>
    <font>
      <b/>
      <u/>
      <sz val="10"/>
      <color theme="1"/>
      <name val="Arial"/>
      <family val="2"/>
    </font>
    <font>
      <sz val="16"/>
      <color rgb="FF000000"/>
      <name val="Arial"/>
    </font>
    <font>
      <b/>
      <sz val="16"/>
      <color rgb="FF000000"/>
      <name val="Arial"/>
    </font>
  </fonts>
  <fills count="6">
    <fill>
      <patternFill patternType="none"/>
    </fill>
    <fill>
      <patternFill patternType="gray125"/>
    </fill>
    <fill>
      <patternFill patternType="solid">
        <fgColor indexed="22"/>
        <bgColor indexed="64"/>
      </patternFill>
    </fill>
    <fill>
      <patternFill patternType="solid">
        <fgColor theme="3" tint="0.59999389629810485"/>
        <bgColor indexed="64"/>
      </patternFill>
    </fill>
    <fill>
      <patternFill patternType="solid">
        <fgColor theme="1"/>
        <bgColor indexed="64"/>
      </patternFill>
    </fill>
    <fill>
      <patternFill patternType="solid">
        <fgColor theme="0"/>
        <bgColor indexed="64"/>
      </patternFill>
    </fill>
  </fills>
  <borders count="18">
    <border>
      <left/>
      <right/>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top/>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5">
    <xf numFmtId="0" fontId="0" fillId="0" borderId="0"/>
    <xf numFmtId="44" fontId="2" fillId="0" borderId="0" applyFont="0" applyFill="0" applyBorder="0" applyAlignment="0" applyProtection="0"/>
    <xf numFmtId="9" fontId="2" fillId="0" borderId="0" applyFont="0" applyFill="0" applyBorder="0" applyAlignment="0" applyProtection="0"/>
    <xf numFmtId="0" fontId="20" fillId="0" borderId="0"/>
    <xf numFmtId="0" fontId="1" fillId="0" borderId="0"/>
  </cellStyleXfs>
  <cellXfs count="110">
    <xf numFmtId="0" fontId="0" fillId="0" borderId="0" xfId="0"/>
    <xf numFmtId="164" fontId="3"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xf numFmtId="164" fontId="5" fillId="0" borderId="0" xfId="0" applyNumberFormat="1" applyFont="1" applyAlignment="1">
      <alignment horizontal="center" vertical="center"/>
    </xf>
    <xf numFmtId="0" fontId="3" fillId="0" borderId="0" xfId="0" applyFont="1" applyAlignment="1">
      <alignment horizontal="center" vertical="center"/>
    </xf>
    <xf numFmtId="0" fontId="6" fillId="0" borderId="0" xfId="0" applyFont="1"/>
    <xf numFmtId="164" fontId="4" fillId="0" borderId="0" xfId="0" applyNumberFormat="1" applyFont="1" applyAlignment="1">
      <alignment horizontal="center" vertical="center"/>
    </xf>
    <xf numFmtId="0" fontId="4" fillId="0" borderId="0" xfId="0" applyFont="1" applyAlignment="1">
      <alignment horizontal="center" vertical="center" wrapText="1"/>
    </xf>
    <xf numFmtId="164" fontId="7" fillId="2" borderId="3" xfId="0" applyNumberFormat="1"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left" vertical="center"/>
    </xf>
    <xf numFmtId="0" fontId="7" fillId="0" borderId="6" xfId="0" applyFont="1" applyBorder="1" applyAlignment="1">
      <alignment vertical="center" wrapText="1"/>
    </xf>
    <xf numFmtId="0" fontId="4" fillId="0" borderId="7" xfId="0" applyFont="1" applyBorder="1"/>
    <xf numFmtId="164" fontId="4" fillId="0" borderId="8" xfId="1" applyNumberFormat="1" applyFont="1" applyBorder="1" applyAlignment="1">
      <alignment horizontal="center" vertical="center"/>
    </xf>
    <xf numFmtId="9" fontId="4" fillId="0" borderId="4" xfId="0" applyNumberFormat="1" applyFont="1" applyBorder="1" applyAlignment="1">
      <alignment horizontal="center" vertical="center"/>
    </xf>
    <xf numFmtId="164" fontId="4" fillId="0" borderId="0" xfId="1" applyNumberFormat="1" applyFont="1" applyBorder="1" applyAlignment="1">
      <alignment horizontal="center" vertical="center"/>
    </xf>
    <xf numFmtId="0" fontId="4" fillId="0" borderId="0" xfId="0" applyFont="1" applyAlignment="1">
      <alignment horizontal="left" vertical="center"/>
    </xf>
    <xf numFmtId="0" fontId="7" fillId="0" borderId="6" xfId="0" applyFont="1" applyBorder="1" applyAlignment="1">
      <alignment horizontal="left" vertical="center"/>
    </xf>
    <xf numFmtId="0" fontId="7" fillId="0" borderId="5" xfId="0" applyFont="1" applyBorder="1" applyAlignment="1">
      <alignment horizontal="left" vertical="center"/>
    </xf>
    <xf numFmtId="164" fontId="7" fillId="0" borderId="8" xfId="1" applyNumberFormat="1" applyFont="1" applyBorder="1" applyAlignment="1">
      <alignment horizontal="center" vertical="center"/>
    </xf>
    <xf numFmtId="9" fontId="7" fillId="0" borderId="4" xfId="2" applyFont="1" applyFill="1" applyBorder="1" applyAlignment="1">
      <alignment horizontal="center" vertical="center"/>
    </xf>
    <xf numFmtId="0" fontId="5" fillId="0" borderId="0" xfId="0" applyFont="1"/>
    <xf numFmtId="164" fontId="0" fillId="0" borderId="0" xfId="0" applyNumberFormat="1" applyAlignment="1">
      <alignment horizontal="center" vertical="center"/>
    </xf>
    <xf numFmtId="0" fontId="0" fillId="0" borderId="0" xfId="0" applyAlignment="1">
      <alignment horizontal="center" vertical="center"/>
    </xf>
    <xf numFmtId="0" fontId="4" fillId="0" borderId="0" xfId="0" applyFont="1" applyAlignment="1">
      <alignment horizontal="center"/>
    </xf>
    <xf numFmtId="0" fontId="8" fillId="0" borderId="0" xfId="0" applyFont="1"/>
    <xf numFmtId="0" fontId="9" fillId="0" borderId="0" xfId="0" applyFont="1"/>
    <xf numFmtId="164" fontId="9" fillId="0" borderId="0" xfId="0" applyNumberFormat="1" applyFont="1" applyAlignment="1">
      <alignment horizontal="center" vertical="center"/>
    </xf>
    <xf numFmtId="0" fontId="9" fillId="0" borderId="0" xfId="0" applyFont="1" applyAlignment="1">
      <alignment horizontal="center" vertical="center"/>
    </xf>
    <xf numFmtId="0" fontId="11" fillId="0" borderId="0" xfId="0" applyFont="1" applyAlignment="1">
      <alignment horizontal="right"/>
    </xf>
    <xf numFmtId="0" fontId="12" fillId="0" borderId="0" xfId="0" applyFont="1" applyAlignment="1">
      <alignment horizontal="center"/>
    </xf>
    <xf numFmtId="0" fontId="12" fillId="0" borderId="0" xfId="0" applyFont="1" applyAlignment="1">
      <alignment horizontal="left"/>
    </xf>
    <xf numFmtId="0" fontId="13" fillId="0" borderId="0" xfId="0" applyFont="1" applyAlignment="1">
      <alignment horizontal="center"/>
    </xf>
    <xf numFmtId="0" fontId="14" fillId="0" borderId="0" xfId="0" applyFont="1" applyAlignment="1">
      <alignment horizontal="center"/>
    </xf>
    <xf numFmtId="0" fontId="15" fillId="0" borderId="0" xfId="0" applyFont="1" applyAlignment="1">
      <alignment horizontal="left"/>
    </xf>
    <xf numFmtId="0" fontId="16" fillId="0" borderId="0" xfId="0" applyFont="1"/>
    <xf numFmtId="0" fontId="17" fillId="0" borderId="0" xfId="0" applyFont="1"/>
    <xf numFmtId="0" fontId="16" fillId="0" borderId="0" xfId="0" applyFont="1" applyAlignment="1">
      <alignment horizontal="center"/>
    </xf>
    <xf numFmtId="0" fontId="16" fillId="0" borderId="0" xfId="0" applyFont="1" applyAlignment="1">
      <alignment horizontal="left"/>
    </xf>
    <xf numFmtId="0" fontId="17" fillId="0" borderId="0" xfId="0" applyFont="1" applyAlignment="1">
      <alignment horizontal="center"/>
    </xf>
    <xf numFmtId="0" fontId="13" fillId="0" borderId="0" xfId="0" applyFont="1"/>
    <xf numFmtId="0" fontId="18" fillId="0" borderId="0" xfId="0" applyFont="1"/>
    <xf numFmtId="0" fontId="16" fillId="0" borderId="0" xfId="0" applyFont="1" applyAlignment="1">
      <alignment horizontal="right"/>
    </xf>
    <xf numFmtId="3" fontId="17" fillId="0" borderId="0" xfId="0" applyNumberFormat="1" applyFont="1" applyAlignment="1">
      <alignment horizontal="center"/>
    </xf>
    <xf numFmtId="0" fontId="19" fillId="0" borderId="0" xfId="0" applyFont="1"/>
    <xf numFmtId="3" fontId="17" fillId="0" borderId="9" xfId="0" applyNumberFormat="1" applyFont="1" applyBorder="1" applyAlignment="1">
      <alignment horizontal="center"/>
    </xf>
    <xf numFmtId="0" fontId="17" fillId="0" borderId="0" xfId="0" quotePrefix="1" applyFont="1"/>
    <xf numFmtId="0" fontId="12" fillId="0" borderId="0" xfId="0" applyFont="1" applyAlignment="1">
      <alignment horizontal="right"/>
    </xf>
    <xf numFmtId="0" fontId="12" fillId="0" borderId="0" xfId="0" applyFont="1"/>
    <xf numFmtId="0" fontId="1" fillId="0" borderId="0" xfId="4"/>
    <xf numFmtId="0" fontId="21" fillId="0" borderId="10" xfId="4" applyFont="1" applyBorder="1"/>
    <xf numFmtId="0" fontId="21" fillId="0" borderId="11" xfId="4" applyFont="1" applyBorder="1"/>
    <xf numFmtId="0" fontId="21" fillId="0" borderId="12" xfId="4" applyFont="1" applyBorder="1"/>
    <xf numFmtId="0" fontId="21" fillId="0" borderId="0" xfId="4" applyFont="1"/>
    <xf numFmtId="0" fontId="21" fillId="0" borderId="13" xfId="4" applyFont="1" applyBorder="1"/>
    <xf numFmtId="0" fontId="10" fillId="0" borderId="14" xfId="4" applyFont="1" applyBorder="1"/>
    <xf numFmtId="0" fontId="21" fillId="0" borderId="14" xfId="4" applyFont="1" applyBorder="1"/>
    <xf numFmtId="44" fontId="23" fillId="0" borderId="0" xfId="4" applyNumberFormat="1" applyFont="1"/>
    <xf numFmtId="0" fontId="15" fillId="0" borderId="0" xfId="4" applyFont="1" applyAlignment="1">
      <alignment horizontal="center"/>
    </xf>
    <xf numFmtId="44" fontId="21" fillId="0" borderId="0" xfId="4" applyNumberFormat="1" applyFont="1"/>
    <xf numFmtId="0" fontId="24" fillId="0" borderId="14" xfId="4" applyFont="1" applyBorder="1"/>
    <xf numFmtId="44" fontId="21" fillId="3" borderId="0" xfId="4" applyNumberFormat="1" applyFont="1" applyFill="1"/>
    <xf numFmtId="0" fontId="15" fillId="0" borderId="14" xfId="4" applyFont="1" applyBorder="1"/>
    <xf numFmtId="0" fontId="15" fillId="0" borderId="0" xfId="4" applyFont="1"/>
    <xf numFmtId="0" fontId="25" fillId="0" borderId="0" xfId="4" applyFont="1" applyAlignment="1">
      <alignment horizontal="center"/>
    </xf>
    <xf numFmtId="0" fontId="11" fillId="0" borderId="14" xfId="4" applyFont="1" applyBorder="1"/>
    <xf numFmtId="44" fontId="13" fillId="3" borderId="0" xfId="4" applyNumberFormat="1" applyFont="1" applyFill="1"/>
    <xf numFmtId="0" fontId="21" fillId="0" borderId="17" xfId="4" applyFont="1" applyBorder="1"/>
    <xf numFmtId="0" fontId="21" fillId="0" borderId="15" xfId="4" applyFont="1" applyBorder="1"/>
    <xf numFmtId="0" fontId="12" fillId="0" borderId="15" xfId="4" applyFont="1" applyBorder="1"/>
    <xf numFmtId="0" fontId="12" fillId="0" borderId="16" xfId="4" applyFont="1" applyBorder="1"/>
    <xf numFmtId="0" fontId="0" fillId="0" borderId="0" xfId="0" applyAlignment="1">
      <alignment wrapText="1"/>
    </xf>
    <xf numFmtId="0" fontId="2" fillId="0" borderId="0" xfId="0" applyFont="1" applyAlignment="1">
      <alignment wrapText="1"/>
    </xf>
    <xf numFmtId="0" fontId="15" fillId="0" borderId="0" xfId="0" applyFont="1" applyAlignment="1">
      <alignment wrapText="1"/>
    </xf>
    <xf numFmtId="0" fontId="16" fillId="0" borderId="0" xfId="0" applyFont="1" applyAlignment="1">
      <alignment wrapText="1"/>
    </xf>
    <xf numFmtId="0" fontId="7" fillId="0" borderId="0" xfId="0" applyFont="1" applyAlignment="1">
      <alignment wrapText="1"/>
    </xf>
    <xf numFmtId="164" fontId="4" fillId="4" borderId="8" xfId="1" applyNumberFormat="1" applyFont="1" applyFill="1" applyBorder="1" applyAlignment="1">
      <alignment horizontal="center" vertical="center"/>
    </xf>
    <xf numFmtId="0" fontId="7" fillId="0" borderId="0" xfId="0" applyFont="1" applyAlignment="1">
      <alignment vertical="center" wrapText="1"/>
    </xf>
    <xf numFmtId="9" fontId="4" fillId="0" borderId="0" xfId="0" applyNumberFormat="1" applyFont="1" applyAlignment="1">
      <alignment horizontal="center" vertical="center"/>
    </xf>
    <xf numFmtId="164" fontId="4" fillId="0" borderId="0" xfId="1" applyNumberFormat="1" applyFont="1" applyFill="1" applyBorder="1" applyAlignment="1">
      <alignment horizontal="center" vertical="center"/>
    </xf>
    <xf numFmtId="164" fontId="7" fillId="5" borderId="8" xfId="1" applyNumberFormat="1" applyFont="1" applyFill="1" applyBorder="1" applyAlignment="1">
      <alignment horizontal="center" vertical="center"/>
    </xf>
    <xf numFmtId="0" fontId="4" fillId="0" borderId="0" xfId="0" applyFont="1" applyAlignment="1">
      <alignment wrapText="1"/>
    </xf>
    <xf numFmtId="0" fontId="4" fillId="0" borderId="0" xfId="0" applyFont="1" applyAlignment="1">
      <alignment horizontal="left" wrapText="1"/>
    </xf>
    <xf numFmtId="0" fontId="3" fillId="0" borderId="0" xfId="0" applyFont="1"/>
    <xf numFmtId="164" fontId="7" fillId="2" borderId="3" xfId="0" applyNumberFormat="1" applyFont="1" applyFill="1" applyBorder="1" applyAlignment="1">
      <alignment vertical="center" wrapText="1"/>
    </xf>
    <xf numFmtId="0" fontId="14" fillId="0" borderId="0" xfId="0" applyFont="1"/>
    <xf numFmtId="0" fontId="17" fillId="0" borderId="0" xfId="0" applyFont="1" applyAlignment="1">
      <alignment wrapText="1"/>
    </xf>
    <xf numFmtId="0" fontId="0" fillId="0" borderId="0" xfId="0" applyAlignment="1">
      <alignment horizontal="right" wrapText="1"/>
    </xf>
    <xf numFmtId="164" fontId="4" fillId="0" borderId="0" xfId="0" applyNumberFormat="1" applyFont="1"/>
    <xf numFmtId="0" fontId="17" fillId="5" borderId="0" xfId="0" applyFont="1" applyFill="1"/>
    <xf numFmtId="3" fontId="16" fillId="5" borderId="0" xfId="0" applyNumberFormat="1" applyFont="1" applyFill="1" applyAlignment="1">
      <alignment horizontal="center"/>
    </xf>
    <xf numFmtId="0" fontId="2" fillId="0" borderId="14" xfId="4" applyFont="1" applyBorder="1"/>
    <xf numFmtId="0" fontId="2" fillId="0" borderId="0" xfId="4" applyFont="1"/>
    <xf numFmtId="0" fontId="26" fillId="0" borderId="0" xfId="0" applyFont="1" applyAlignment="1">
      <alignment wrapText="1"/>
    </xf>
    <xf numFmtId="0" fontId="11" fillId="0" borderId="0" xfId="4" applyFont="1" applyAlignment="1">
      <alignment horizontal="center"/>
    </xf>
    <xf numFmtId="0" fontId="3" fillId="0" borderId="0" xfId="0" applyFont="1" applyAlignment="1">
      <alignment horizontal="left"/>
    </xf>
    <xf numFmtId="0" fontId="3" fillId="0" borderId="0" xfId="0" applyFont="1" applyAlignment="1">
      <alignment horizontal="left"/>
    </xf>
    <xf numFmtId="0" fontId="7"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0" borderId="0" xfId="0" applyFont="1" applyAlignment="1">
      <alignment horizontal="center"/>
    </xf>
    <xf numFmtId="0" fontId="2" fillId="0" borderId="14" xfId="4" applyFont="1" applyBorder="1" applyAlignment="1"/>
    <xf numFmtId="0" fontId="2" fillId="0" borderId="0" xfId="4" applyFont="1" applyAlignment="1"/>
    <xf numFmtId="0" fontId="16" fillId="0" borderId="0" xfId="4" applyFont="1" applyAlignment="1">
      <alignment horizontal="center"/>
    </xf>
    <xf numFmtId="44" fontId="21" fillId="0" borderId="0" xfId="4" applyNumberFormat="1" applyFont="1" applyAlignment="1">
      <alignment horizontal="center"/>
    </xf>
    <xf numFmtId="0" fontId="21" fillId="0" borderId="13" xfId="4" applyFont="1" applyBorder="1" applyAlignment="1">
      <alignment horizontal="center"/>
    </xf>
    <xf numFmtId="0" fontId="22" fillId="0" borderId="16" xfId="4" applyFont="1" applyBorder="1" applyAlignment="1">
      <alignment horizontal="center"/>
    </xf>
    <xf numFmtId="0" fontId="22" fillId="0" borderId="15" xfId="4" applyFont="1" applyBorder="1" applyAlignment="1">
      <alignment horizontal="center"/>
    </xf>
    <xf numFmtId="0" fontId="11" fillId="0" borderId="14" xfId="4" applyFont="1" applyBorder="1" applyAlignment="1">
      <alignment horizontal="center"/>
    </xf>
    <xf numFmtId="0" fontId="11" fillId="0" borderId="0" xfId="4" applyFont="1" applyAlignment="1">
      <alignment horizontal="center"/>
    </xf>
  </cellXfs>
  <cellStyles count="5">
    <cellStyle name="Currency" xfId="1" builtinId="4"/>
    <cellStyle name="Normal" xfId="0" builtinId="0"/>
    <cellStyle name="Normal 2" xfId="3" xr:uid="{23DD8669-A6DD-42FE-B318-D86F5FC494A3}"/>
    <cellStyle name="Normal 3" xfId="4" xr:uid="{05919DC6-D02F-4B3B-8DEB-725ECEC2244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5C17F-8CCD-4F71-9F7D-E0234F313D52}">
  <dimension ref="A2:B42"/>
  <sheetViews>
    <sheetView tabSelected="1" zoomScale="120" zoomScaleNormal="120" workbookViewId="0">
      <selection activeCell="A30" sqref="A30"/>
    </sheetView>
  </sheetViews>
  <sheetFormatPr defaultRowHeight="12.6"/>
  <cols>
    <col min="1" max="1" width="97.85546875" style="72" customWidth="1"/>
  </cols>
  <sheetData>
    <row r="2" spans="1:1" ht="15.6">
      <c r="A2" s="75" t="s">
        <v>0</v>
      </c>
    </row>
    <row r="4" spans="1:1" ht="20.100000000000001">
      <c r="A4" s="76" t="s">
        <v>1</v>
      </c>
    </row>
    <row r="6" spans="1:1" ht="24">
      <c r="A6" s="73" t="s">
        <v>2</v>
      </c>
    </row>
    <row r="7" spans="1:1">
      <c r="A7" s="73"/>
    </row>
    <row r="8" spans="1:1" ht="24.95">
      <c r="A8" s="73" t="s">
        <v>3</v>
      </c>
    </row>
    <row r="10" spans="1:1" ht="12.95">
      <c r="A10" s="74" t="s">
        <v>4</v>
      </c>
    </row>
    <row r="12" spans="1:1" ht="12.75">
      <c r="A12" s="73" t="s">
        <v>5</v>
      </c>
    </row>
    <row r="14" spans="1:1" ht="50.1">
      <c r="A14" s="73" t="s">
        <v>6</v>
      </c>
    </row>
    <row r="16" spans="1:1" ht="12.95">
      <c r="A16" s="74" t="s">
        <v>7</v>
      </c>
    </row>
    <row r="18" spans="1:1" ht="24.95">
      <c r="A18" s="73" t="s">
        <v>8</v>
      </c>
    </row>
    <row r="20" spans="1:1" ht="83.25" customHeight="1">
      <c r="A20" s="73" t="s">
        <v>9</v>
      </c>
    </row>
    <row r="21" spans="1:1">
      <c r="A21" s="73"/>
    </row>
    <row r="22" spans="1:1" ht="24.95">
      <c r="A22" s="73" t="s">
        <v>10</v>
      </c>
    </row>
    <row r="23" spans="1:1">
      <c r="A23" s="73"/>
    </row>
    <row r="24" spans="1:1" ht="24.95">
      <c r="A24" s="73" t="s">
        <v>11</v>
      </c>
    </row>
    <row r="26" spans="1:1" ht="12.95">
      <c r="A26" s="74" t="s">
        <v>12</v>
      </c>
    </row>
    <row r="28" spans="1:1" ht="24.95">
      <c r="A28" s="73" t="s">
        <v>13</v>
      </c>
    </row>
    <row r="30" spans="1:1" ht="36">
      <c r="A30" s="73" t="s">
        <v>14</v>
      </c>
    </row>
    <row r="32" spans="1:1" ht="24.95">
      <c r="A32" s="73" t="s">
        <v>11</v>
      </c>
    </row>
    <row r="34" spans="1:2" ht="12.95">
      <c r="A34" s="74" t="s">
        <v>15</v>
      </c>
    </row>
    <row r="36" spans="1:2" ht="24.95">
      <c r="A36" s="73" t="s">
        <v>16</v>
      </c>
    </row>
    <row r="38" spans="1:2" ht="30" customHeight="1">
      <c r="A38" s="88" t="s">
        <v>17</v>
      </c>
    </row>
    <row r="39" spans="1:2">
      <c r="A39" s="88" t="s">
        <v>18</v>
      </c>
      <c r="B39">
        <v>35000</v>
      </c>
    </row>
    <row r="40" spans="1:2">
      <c r="A40" s="88" t="s">
        <v>19</v>
      </c>
      <c r="B40">
        <v>1000</v>
      </c>
    </row>
    <row r="41" spans="1:2">
      <c r="A41" s="88" t="s">
        <v>20</v>
      </c>
      <c r="B41">
        <v>1500</v>
      </c>
    </row>
    <row r="42" spans="1:2">
      <c r="A42" s="88" t="s">
        <v>21</v>
      </c>
      <c r="B42">
        <v>1500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5A1D5-0AB0-4EA8-B5F3-280D1DCA7BF8}">
  <sheetPr>
    <pageSetUpPr fitToPage="1"/>
  </sheetPr>
  <dimension ref="A1:AB44"/>
  <sheetViews>
    <sheetView zoomScale="50" zoomScaleNormal="50" workbookViewId="0">
      <selection activeCell="W3" sqref="W3"/>
    </sheetView>
  </sheetViews>
  <sheetFormatPr defaultColWidth="9.140625" defaultRowHeight="20.100000000000001"/>
  <cols>
    <col min="1" max="1" width="8.5703125" customWidth="1"/>
    <col min="2" max="2" width="72.85546875" customWidth="1"/>
    <col min="3" max="3" width="8.5703125" customWidth="1"/>
    <col min="4" max="4" width="47.85546875" style="23" customWidth="1"/>
    <col min="5" max="5" width="8.5703125" style="24" customWidth="1"/>
    <col min="6" max="6" width="46.140625" style="23" customWidth="1"/>
    <col min="7" max="7" width="9" style="2" customWidth="1"/>
    <col min="8" max="8" width="44.42578125" style="3" customWidth="1"/>
    <col min="9" max="9" width="9.140625" style="3"/>
    <col min="10" max="10" width="38.85546875" style="3" customWidth="1"/>
    <col min="11" max="11" width="9.140625" style="3"/>
    <col min="12" max="12" width="37.5703125" style="3" customWidth="1"/>
    <col min="13" max="13" width="9.140625" style="3"/>
    <col min="14" max="14" width="43.140625" style="3" customWidth="1"/>
    <col min="15" max="15" width="9.140625" style="3"/>
    <col min="16" max="16" width="46" style="3" customWidth="1"/>
    <col min="17" max="17" width="9.140625" style="3"/>
    <col min="18" max="18" width="36.5703125" style="3" customWidth="1"/>
    <col min="19" max="19" width="10" style="3" customWidth="1"/>
    <col min="20" max="20" width="36.5703125" style="3" customWidth="1"/>
    <col min="21" max="21" width="10" style="3" customWidth="1"/>
    <col min="22" max="22" width="36.5703125" style="3" customWidth="1"/>
    <col min="23" max="23" width="10" style="3" customWidth="1"/>
    <col min="24" max="24" width="36.5703125" style="3" customWidth="1"/>
    <col min="25" max="25" width="9.140625" style="3"/>
    <col min="26" max="26" width="36.5703125" style="3" customWidth="1"/>
    <col min="27" max="27" width="10" style="3" customWidth="1"/>
    <col min="28" max="28" width="36.5703125" style="3" customWidth="1"/>
    <col min="29" max="253" width="9.140625" style="3"/>
    <col min="254" max="254" width="8.5703125" style="3" customWidth="1"/>
    <col min="255" max="255" width="72.85546875" style="3" customWidth="1"/>
    <col min="256" max="256" width="8.5703125" style="3" customWidth="1"/>
    <col min="257" max="257" width="47.85546875" style="3" customWidth="1"/>
    <col min="258" max="258" width="23.5703125" style="3" customWidth="1"/>
    <col min="259" max="259" width="8.5703125" style="3" customWidth="1"/>
    <col min="260" max="260" width="46.140625" style="3" customWidth="1"/>
    <col min="261" max="261" width="23.5703125" style="3" customWidth="1"/>
    <col min="262" max="262" width="9" style="3" customWidth="1"/>
    <col min="263" max="263" width="27.5703125" style="3" customWidth="1"/>
    <col min="264" max="509" width="9.140625" style="3"/>
    <col min="510" max="510" width="8.5703125" style="3" customWidth="1"/>
    <col min="511" max="511" width="72.85546875" style="3" customWidth="1"/>
    <col min="512" max="512" width="8.5703125" style="3" customWidth="1"/>
    <col min="513" max="513" width="47.85546875" style="3" customWidth="1"/>
    <col min="514" max="514" width="23.5703125" style="3" customWidth="1"/>
    <col min="515" max="515" width="8.5703125" style="3" customWidth="1"/>
    <col min="516" max="516" width="46.140625" style="3" customWidth="1"/>
    <col min="517" max="517" width="23.5703125" style="3" customWidth="1"/>
    <col min="518" max="518" width="9" style="3" customWidth="1"/>
    <col min="519" max="519" width="27.5703125" style="3" customWidth="1"/>
    <col min="520" max="765" width="9.140625" style="3"/>
    <col min="766" max="766" width="8.5703125" style="3" customWidth="1"/>
    <col min="767" max="767" width="72.85546875" style="3" customWidth="1"/>
    <col min="768" max="768" width="8.5703125" style="3" customWidth="1"/>
    <col min="769" max="769" width="47.85546875" style="3" customWidth="1"/>
    <col min="770" max="770" width="23.5703125" style="3" customWidth="1"/>
    <col min="771" max="771" width="8.5703125" style="3" customWidth="1"/>
    <col min="772" max="772" width="46.140625" style="3" customWidth="1"/>
    <col min="773" max="773" width="23.5703125" style="3" customWidth="1"/>
    <col min="774" max="774" width="9" style="3" customWidth="1"/>
    <col min="775" max="775" width="27.5703125" style="3" customWidth="1"/>
    <col min="776" max="1021" width="9.140625" style="3"/>
    <col min="1022" max="1022" width="8.5703125" style="3" customWidth="1"/>
    <col min="1023" max="1023" width="72.85546875" style="3" customWidth="1"/>
    <col min="1024" max="1024" width="8.5703125" style="3" customWidth="1"/>
    <col min="1025" max="1025" width="47.85546875" style="3" customWidth="1"/>
    <col min="1026" max="1026" width="23.5703125" style="3" customWidth="1"/>
    <col min="1027" max="1027" width="8.5703125" style="3" customWidth="1"/>
    <col min="1028" max="1028" width="46.140625" style="3" customWidth="1"/>
    <col min="1029" max="1029" width="23.5703125" style="3" customWidth="1"/>
    <col min="1030" max="1030" width="9" style="3" customWidth="1"/>
    <col min="1031" max="1031" width="27.5703125" style="3" customWidth="1"/>
    <col min="1032" max="1277" width="9.140625" style="3"/>
    <col min="1278" max="1278" width="8.5703125" style="3" customWidth="1"/>
    <col min="1279" max="1279" width="72.85546875" style="3" customWidth="1"/>
    <col min="1280" max="1280" width="8.5703125" style="3" customWidth="1"/>
    <col min="1281" max="1281" width="47.85546875" style="3" customWidth="1"/>
    <col min="1282" max="1282" width="23.5703125" style="3" customWidth="1"/>
    <col min="1283" max="1283" width="8.5703125" style="3" customWidth="1"/>
    <col min="1284" max="1284" width="46.140625" style="3" customWidth="1"/>
    <col min="1285" max="1285" width="23.5703125" style="3" customWidth="1"/>
    <col min="1286" max="1286" width="9" style="3" customWidth="1"/>
    <col min="1287" max="1287" width="27.5703125" style="3" customWidth="1"/>
    <col min="1288" max="1533" width="9.140625" style="3"/>
    <col min="1534" max="1534" width="8.5703125" style="3" customWidth="1"/>
    <col min="1535" max="1535" width="72.85546875" style="3" customWidth="1"/>
    <col min="1536" max="1536" width="8.5703125" style="3" customWidth="1"/>
    <col min="1537" max="1537" width="47.85546875" style="3" customWidth="1"/>
    <col min="1538" max="1538" width="23.5703125" style="3" customWidth="1"/>
    <col min="1539" max="1539" width="8.5703125" style="3" customWidth="1"/>
    <col min="1540" max="1540" width="46.140625" style="3" customWidth="1"/>
    <col min="1541" max="1541" width="23.5703125" style="3" customWidth="1"/>
    <col min="1542" max="1542" width="9" style="3" customWidth="1"/>
    <col min="1543" max="1543" width="27.5703125" style="3" customWidth="1"/>
    <col min="1544" max="1789" width="9.140625" style="3"/>
    <col min="1790" max="1790" width="8.5703125" style="3" customWidth="1"/>
    <col min="1791" max="1791" width="72.85546875" style="3" customWidth="1"/>
    <col min="1792" max="1792" width="8.5703125" style="3" customWidth="1"/>
    <col min="1793" max="1793" width="47.85546875" style="3" customWidth="1"/>
    <col min="1794" max="1794" width="23.5703125" style="3" customWidth="1"/>
    <col min="1795" max="1795" width="8.5703125" style="3" customWidth="1"/>
    <col min="1796" max="1796" width="46.140625" style="3" customWidth="1"/>
    <col min="1797" max="1797" width="23.5703125" style="3" customWidth="1"/>
    <col min="1798" max="1798" width="9" style="3" customWidth="1"/>
    <col min="1799" max="1799" width="27.5703125" style="3" customWidth="1"/>
    <col min="1800" max="2045" width="9.140625" style="3"/>
    <col min="2046" max="2046" width="8.5703125" style="3" customWidth="1"/>
    <col min="2047" max="2047" width="72.85546875" style="3" customWidth="1"/>
    <col min="2048" max="2048" width="8.5703125" style="3" customWidth="1"/>
    <col min="2049" max="2049" width="47.85546875" style="3" customWidth="1"/>
    <col min="2050" max="2050" width="23.5703125" style="3" customWidth="1"/>
    <col min="2051" max="2051" width="8.5703125" style="3" customWidth="1"/>
    <col min="2052" max="2052" width="46.140625" style="3" customWidth="1"/>
    <col min="2053" max="2053" width="23.5703125" style="3" customWidth="1"/>
    <col min="2054" max="2054" width="9" style="3" customWidth="1"/>
    <col min="2055" max="2055" width="27.5703125" style="3" customWidth="1"/>
    <col min="2056" max="2301" width="9.140625" style="3"/>
    <col min="2302" max="2302" width="8.5703125" style="3" customWidth="1"/>
    <col min="2303" max="2303" width="72.85546875" style="3" customWidth="1"/>
    <col min="2304" max="2304" width="8.5703125" style="3" customWidth="1"/>
    <col min="2305" max="2305" width="47.85546875" style="3" customWidth="1"/>
    <col min="2306" max="2306" width="23.5703125" style="3" customWidth="1"/>
    <col min="2307" max="2307" width="8.5703125" style="3" customWidth="1"/>
    <col min="2308" max="2308" width="46.140625" style="3" customWidth="1"/>
    <col min="2309" max="2309" width="23.5703125" style="3" customWidth="1"/>
    <col min="2310" max="2310" width="9" style="3" customWidth="1"/>
    <col min="2311" max="2311" width="27.5703125" style="3" customWidth="1"/>
    <col min="2312" max="2557" width="9.140625" style="3"/>
    <col min="2558" max="2558" width="8.5703125" style="3" customWidth="1"/>
    <col min="2559" max="2559" width="72.85546875" style="3" customWidth="1"/>
    <col min="2560" max="2560" width="8.5703125" style="3" customWidth="1"/>
    <col min="2561" max="2561" width="47.85546875" style="3" customWidth="1"/>
    <col min="2562" max="2562" width="23.5703125" style="3" customWidth="1"/>
    <col min="2563" max="2563" width="8.5703125" style="3" customWidth="1"/>
    <col min="2564" max="2564" width="46.140625" style="3" customWidth="1"/>
    <col min="2565" max="2565" width="23.5703125" style="3" customWidth="1"/>
    <col min="2566" max="2566" width="9" style="3" customWidth="1"/>
    <col min="2567" max="2567" width="27.5703125" style="3" customWidth="1"/>
    <col min="2568" max="2813" width="9.140625" style="3"/>
    <col min="2814" max="2814" width="8.5703125" style="3" customWidth="1"/>
    <col min="2815" max="2815" width="72.85546875" style="3" customWidth="1"/>
    <col min="2816" max="2816" width="8.5703125" style="3" customWidth="1"/>
    <col min="2817" max="2817" width="47.85546875" style="3" customWidth="1"/>
    <col min="2818" max="2818" width="23.5703125" style="3" customWidth="1"/>
    <col min="2819" max="2819" width="8.5703125" style="3" customWidth="1"/>
    <col min="2820" max="2820" width="46.140625" style="3" customWidth="1"/>
    <col min="2821" max="2821" width="23.5703125" style="3" customWidth="1"/>
    <col min="2822" max="2822" width="9" style="3" customWidth="1"/>
    <col min="2823" max="2823" width="27.5703125" style="3" customWidth="1"/>
    <col min="2824" max="3069" width="9.140625" style="3"/>
    <col min="3070" max="3070" width="8.5703125" style="3" customWidth="1"/>
    <col min="3071" max="3071" width="72.85546875" style="3" customWidth="1"/>
    <col min="3072" max="3072" width="8.5703125" style="3" customWidth="1"/>
    <col min="3073" max="3073" width="47.85546875" style="3" customWidth="1"/>
    <col min="3074" max="3074" width="23.5703125" style="3" customWidth="1"/>
    <col min="3075" max="3075" width="8.5703125" style="3" customWidth="1"/>
    <col min="3076" max="3076" width="46.140625" style="3" customWidth="1"/>
    <col min="3077" max="3077" width="23.5703125" style="3" customWidth="1"/>
    <col min="3078" max="3078" width="9" style="3" customWidth="1"/>
    <col min="3079" max="3079" width="27.5703125" style="3" customWidth="1"/>
    <col min="3080" max="3325" width="9.140625" style="3"/>
    <col min="3326" max="3326" width="8.5703125" style="3" customWidth="1"/>
    <col min="3327" max="3327" width="72.85546875" style="3" customWidth="1"/>
    <col min="3328" max="3328" width="8.5703125" style="3" customWidth="1"/>
    <col min="3329" max="3329" width="47.85546875" style="3" customWidth="1"/>
    <col min="3330" max="3330" width="23.5703125" style="3" customWidth="1"/>
    <col min="3331" max="3331" width="8.5703125" style="3" customWidth="1"/>
    <col min="3332" max="3332" width="46.140625" style="3" customWidth="1"/>
    <col min="3333" max="3333" width="23.5703125" style="3" customWidth="1"/>
    <col min="3334" max="3334" width="9" style="3" customWidth="1"/>
    <col min="3335" max="3335" width="27.5703125" style="3" customWidth="1"/>
    <col min="3336" max="3581" width="9.140625" style="3"/>
    <col min="3582" max="3582" width="8.5703125" style="3" customWidth="1"/>
    <col min="3583" max="3583" width="72.85546875" style="3" customWidth="1"/>
    <col min="3584" max="3584" width="8.5703125" style="3" customWidth="1"/>
    <col min="3585" max="3585" width="47.85546875" style="3" customWidth="1"/>
    <col min="3586" max="3586" width="23.5703125" style="3" customWidth="1"/>
    <col min="3587" max="3587" width="8.5703125" style="3" customWidth="1"/>
    <col min="3588" max="3588" width="46.140625" style="3" customWidth="1"/>
    <col min="3589" max="3589" width="23.5703125" style="3" customWidth="1"/>
    <col min="3590" max="3590" width="9" style="3" customWidth="1"/>
    <col min="3591" max="3591" width="27.5703125" style="3" customWidth="1"/>
    <col min="3592" max="3837" width="9.140625" style="3"/>
    <col min="3838" max="3838" width="8.5703125" style="3" customWidth="1"/>
    <col min="3839" max="3839" width="72.85546875" style="3" customWidth="1"/>
    <col min="3840" max="3840" width="8.5703125" style="3" customWidth="1"/>
    <col min="3841" max="3841" width="47.85546875" style="3" customWidth="1"/>
    <col min="3842" max="3842" width="23.5703125" style="3" customWidth="1"/>
    <col min="3843" max="3843" width="8.5703125" style="3" customWidth="1"/>
    <col min="3844" max="3844" width="46.140625" style="3" customWidth="1"/>
    <col min="3845" max="3845" width="23.5703125" style="3" customWidth="1"/>
    <col min="3846" max="3846" width="9" style="3" customWidth="1"/>
    <col min="3847" max="3847" width="27.5703125" style="3" customWidth="1"/>
    <col min="3848" max="4093" width="9.140625" style="3"/>
    <col min="4094" max="4094" width="8.5703125" style="3" customWidth="1"/>
    <col min="4095" max="4095" width="72.85546875" style="3" customWidth="1"/>
    <col min="4096" max="4096" width="8.5703125" style="3" customWidth="1"/>
    <col min="4097" max="4097" width="47.85546875" style="3" customWidth="1"/>
    <col min="4098" max="4098" width="23.5703125" style="3" customWidth="1"/>
    <col min="4099" max="4099" width="8.5703125" style="3" customWidth="1"/>
    <col min="4100" max="4100" width="46.140625" style="3" customWidth="1"/>
    <col min="4101" max="4101" width="23.5703125" style="3" customWidth="1"/>
    <col min="4102" max="4102" width="9" style="3" customWidth="1"/>
    <col min="4103" max="4103" width="27.5703125" style="3" customWidth="1"/>
    <col min="4104" max="4349" width="9.140625" style="3"/>
    <col min="4350" max="4350" width="8.5703125" style="3" customWidth="1"/>
    <col min="4351" max="4351" width="72.85546875" style="3" customWidth="1"/>
    <col min="4352" max="4352" width="8.5703125" style="3" customWidth="1"/>
    <col min="4353" max="4353" width="47.85546875" style="3" customWidth="1"/>
    <col min="4354" max="4354" width="23.5703125" style="3" customWidth="1"/>
    <col min="4355" max="4355" width="8.5703125" style="3" customWidth="1"/>
    <col min="4356" max="4356" width="46.140625" style="3" customWidth="1"/>
    <col min="4357" max="4357" width="23.5703125" style="3" customWidth="1"/>
    <col min="4358" max="4358" width="9" style="3" customWidth="1"/>
    <col min="4359" max="4359" width="27.5703125" style="3" customWidth="1"/>
    <col min="4360" max="4605" width="9.140625" style="3"/>
    <col min="4606" max="4606" width="8.5703125" style="3" customWidth="1"/>
    <col min="4607" max="4607" width="72.85546875" style="3" customWidth="1"/>
    <col min="4608" max="4608" width="8.5703125" style="3" customWidth="1"/>
    <col min="4609" max="4609" width="47.85546875" style="3" customWidth="1"/>
    <col min="4610" max="4610" width="23.5703125" style="3" customWidth="1"/>
    <col min="4611" max="4611" width="8.5703125" style="3" customWidth="1"/>
    <col min="4612" max="4612" width="46.140625" style="3" customWidth="1"/>
    <col min="4613" max="4613" width="23.5703125" style="3" customWidth="1"/>
    <col min="4614" max="4614" width="9" style="3" customWidth="1"/>
    <col min="4615" max="4615" width="27.5703125" style="3" customWidth="1"/>
    <col min="4616" max="4861" width="9.140625" style="3"/>
    <col min="4862" max="4862" width="8.5703125" style="3" customWidth="1"/>
    <col min="4863" max="4863" width="72.85546875" style="3" customWidth="1"/>
    <col min="4864" max="4864" width="8.5703125" style="3" customWidth="1"/>
    <col min="4865" max="4865" width="47.85546875" style="3" customWidth="1"/>
    <col min="4866" max="4866" width="23.5703125" style="3" customWidth="1"/>
    <col min="4867" max="4867" width="8.5703125" style="3" customWidth="1"/>
    <col min="4868" max="4868" width="46.140625" style="3" customWidth="1"/>
    <col min="4869" max="4869" width="23.5703125" style="3" customWidth="1"/>
    <col min="4870" max="4870" width="9" style="3" customWidth="1"/>
    <col min="4871" max="4871" width="27.5703125" style="3" customWidth="1"/>
    <col min="4872" max="5117" width="9.140625" style="3"/>
    <col min="5118" max="5118" width="8.5703125" style="3" customWidth="1"/>
    <col min="5119" max="5119" width="72.85546875" style="3" customWidth="1"/>
    <col min="5120" max="5120" width="8.5703125" style="3" customWidth="1"/>
    <col min="5121" max="5121" width="47.85546875" style="3" customWidth="1"/>
    <col min="5122" max="5122" width="23.5703125" style="3" customWidth="1"/>
    <col min="5123" max="5123" width="8.5703125" style="3" customWidth="1"/>
    <col min="5124" max="5124" width="46.140625" style="3" customWidth="1"/>
    <col min="5125" max="5125" width="23.5703125" style="3" customWidth="1"/>
    <col min="5126" max="5126" width="9" style="3" customWidth="1"/>
    <col min="5127" max="5127" width="27.5703125" style="3" customWidth="1"/>
    <col min="5128" max="5373" width="9.140625" style="3"/>
    <col min="5374" max="5374" width="8.5703125" style="3" customWidth="1"/>
    <col min="5375" max="5375" width="72.85546875" style="3" customWidth="1"/>
    <col min="5376" max="5376" width="8.5703125" style="3" customWidth="1"/>
    <col min="5377" max="5377" width="47.85546875" style="3" customWidth="1"/>
    <col min="5378" max="5378" width="23.5703125" style="3" customWidth="1"/>
    <col min="5379" max="5379" width="8.5703125" style="3" customWidth="1"/>
    <col min="5380" max="5380" width="46.140625" style="3" customWidth="1"/>
    <col min="5381" max="5381" width="23.5703125" style="3" customWidth="1"/>
    <col min="5382" max="5382" width="9" style="3" customWidth="1"/>
    <col min="5383" max="5383" width="27.5703125" style="3" customWidth="1"/>
    <col min="5384" max="5629" width="9.140625" style="3"/>
    <col min="5630" max="5630" width="8.5703125" style="3" customWidth="1"/>
    <col min="5631" max="5631" width="72.85546875" style="3" customWidth="1"/>
    <col min="5632" max="5632" width="8.5703125" style="3" customWidth="1"/>
    <col min="5633" max="5633" width="47.85546875" style="3" customWidth="1"/>
    <col min="5634" max="5634" width="23.5703125" style="3" customWidth="1"/>
    <col min="5635" max="5635" width="8.5703125" style="3" customWidth="1"/>
    <col min="5636" max="5636" width="46.140625" style="3" customWidth="1"/>
    <col min="5637" max="5637" width="23.5703125" style="3" customWidth="1"/>
    <col min="5638" max="5638" width="9" style="3" customWidth="1"/>
    <col min="5639" max="5639" width="27.5703125" style="3" customWidth="1"/>
    <col min="5640" max="5885" width="9.140625" style="3"/>
    <col min="5886" max="5886" width="8.5703125" style="3" customWidth="1"/>
    <col min="5887" max="5887" width="72.85546875" style="3" customWidth="1"/>
    <col min="5888" max="5888" width="8.5703125" style="3" customWidth="1"/>
    <col min="5889" max="5889" width="47.85546875" style="3" customWidth="1"/>
    <col min="5890" max="5890" width="23.5703125" style="3" customWidth="1"/>
    <col min="5891" max="5891" width="8.5703125" style="3" customWidth="1"/>
    <col min="5892" max="5892" width="46.140625" style="3" customWidth="1"/>
    <col min="5893" max="5893" width="23.5703125" style="3" customWidth="1"/>
    <col min="5894" max="5894" width="9" style="3" customWidth="1"/>
    <col min="5895" max="5895" width="27.5703125" style="3" customWidth="1"/>
    <col min="5896" max="6141" width="9.140625" style="3"/>
    <col min="6142" max="6142" width="8.5703125" style="3" customWidth="1"/>
    <col min="6143" max="6143" width="72.85546875" style="3" customWidth="1"/>
    <col min="6144" max="6144" width="8.5703125" style="3" customWidth="1"/>
    <col min="6145" max="6145" width="47.85546875" style="3" customWidth="1"/>
    <col min="6146" max="6146" width="23.5703125" style="3" customWidth="1"/>
    <col min="6147" max="6147" width="8.5703125" style="3" customWidth="1"/>
    <col min="6148" max="6148" width="46.140625" style="3" customWidth="1"/>
    <col min="6149" max="6149" width="23.5703125" style="3" customWidth="1"/>
    <col min="6150" max="6150" width="9" style="3" customWidth="1"/>
    <col min="6151" max="6151" width="27.5703125" style="3" customWidth="1"/>
    <col min="6152" max="6397" width="9.140625" style="3"/>
    <col min="6398" max="6398" width="8.5703125" style="3" customWidth="1"/>
    <col min="6399" max="6399" width="72.85546875" style="3" customWidth="1"/>
    <col min="6400" max="6400" width="8.5703125" style="3" customWidth="1"/>
    <col min="6401" max="6401" width="47.85546875" style="3" customWidth="1"/>
    <col min="6402" max="6402" width="23.5703125" style="3" customWidth="1"/>
    <col min="6403" max="6403" width="8.5703125" style="3" customWidth="1"/>
    <col min="6404" max="6404" width="46.140625" style="3" customWidth="1"/>
    <col min="6405" max="6405" width="23.5703125" style="3" customWidth="1"/>
    <col min="6406" max="6406" width="9" style="3" customWidth="1"/>
    <col min="6407" max="6407" width="27.5703125" style="3" customWidth="1"/>
    <col min="6408" max="6653" width="9.140625" style="3"/>
    <col min="6654" max="6654" width="8.5703125" style="3" customWidth="1"/>
    <col min="6655" max="6655" width="72.85546875" style="3" customWidth="1"/>
    <col min="6656" max="6656" width="8.5703125" style="3" customWidth="1"/>
    <col min="6657" max="6657" width="47.85546875" style="3" customWidth="1"/>
    <col min="6658" max="6658" width="23.5703125" style="3" customWidth="1"/>
    <col min="6659" max="6659" width="8.5703125" style="3" customWidth="1"/>
    <col min="6660" max="6660" width="46.140625" style="3" customWidth="1"/>
    <col min="6661" max="6661" width="23.5703125" style="3" customWidth="1"/>
    <col min="6662" max="6662" width="9" style="3" customWidth="1"/>
    <col min="6663" max="6663" width="27.5703125" style="3" customWidth="1"/>
    <col min="6664" max="6909" width="9.140625" style="3"/>
    <col min="6910" max="6910" width="8.5703125" style="3" customWidth="1"/>
    <col min="6911" max="6911" width="72.85546875" style="3" customWidth="1"/>
    <col min="6912" max="6912" width="8.5703125" style="3" customWidth="1"/>
    <col min="6913" max="6913" width="47.85546875" style="3" customWidth="1"/>
    <col min="6914" max="6914" width="23.5703125" style="3" customWidth="1"/>
    <col min="6915" max="6915" width="8.5703125" style="3" customWidth="1"/>
    <col min="6916" max="6916" width="46.140625" style="3" customWidth="1"/>
    <col min="6917" max="6917" width="23.5703125" style="3" customWidth="1"/>
    <col min="6918" max="6918" width="9" style="3" customWidth="1"/>
    <col min="6919" max="6919" width="27.5703125" style="3" customWidth="1"/>
    <col min="6920" max="7165" width="9.140625" style="3"/>
    <col min="7166" max="7166" width="8.5703125" style="3" customWidth="1"/>
    <col min="7167" max="7167" width="72.85546875" style="3" customWidth="1"/>
    <col min="7168" max="7168" width="8.5703125" style="3" customWidth="1"/>
    <col min="7169" max="7169" width="47.85546875" style="3" customWidth="1"/>
    <col min="7170" max="7170" width="23.5703125" style="3" customWidth="1"/>
    <col min="7171" max="7171" width="8.5703125" style="3" customWidth="1"/>
    <col min="7172" max="7172" width="46.140625" style="3" customWidth="1"/>
    <col min="7173" max="7173" width="23.5703125" style="3" customWidth="1"/>
    <col min="7174" max="7174" width="9" style="3" customWidth="1"/>
    <col min="7175" max="7175" width="27.5703125" style="3" customWidth="1"/>
    <col min="7176" max="7421" width="9.140625" style="3"/>
    <col min="7422" max="7422" width="8.5703125" style="3" customWidth="1"/>
    <col min="7423" max="7423" width="72.85546875" style="3" customWidth="1"/>
    <col min="7424" max="7424" width="8.5703125" style="3" customWidth="1"/>
    <col min="7425" max="7425" width="47.85546875" style="3" customWidth="1"/>
    <col min="7426" max="7426" width="23.5703125" style="3" customWidth="1"/>
    <col min="7427" max="7427" width="8.5703125" style="3" customWidth="1"/>
    <col min="7428" max="7428" width="46.140625" style="3" customWidth="1"/>
    <col min="7429" max="7429" width="23.5703125" style="3" customWidth="1"/>
    <col min="7430" max="7430" width="9" style="3" customWidth="1"/>
    <col min="7431" max="7431" width="27.5703125" style="3" customWidth="1"/>
    <col min="7432" max="7677" width="9.140625" style="3"/>
    <col min="7678" max="7678" width="8.5703125" style="3" customWidth="1"/>
    <col min="7679" max="7679" width="72.85546875" style="3" customWidth="1"/>
    <col min="7680" max="7680" width="8.5703125" style="3" customWidth="1"/>
    <col min="7681" max="7681" width="47.85546875" style="3" customWidth="1"/>
    <col min="7682" max="7682" width="23.5703125" style="3" customWidth="1"/>
    <col min="7683" max="7683" width="8.5703125" style="3" customWidth="1"/>
    <col min="7684" max="7684" width="46.140625" style="3" customWidth="1"/>
    <col min="7685" max="7685" width="23.5703125" style="3" customWidth="1"/>
    <col min="7686" max="7686" width="9" style="3" customWidth="1"/>
    <col min="7687" max="7687" width="27.5703125" style="3" customWidth="1"/>
    <col min="7688" max="7933" width="9.140625" style="3"/>
    <col min="7934" max="7934" width="8.5703125" style="3" customWidth="1"/>
    <col min="7935" max="7935" width="72.85546875" style="3" customWidth="1"/>
    <col min="7936" max="7936" width="8.5703125" style="3" customWidth="1"/>
    <col min="7937" max="7937" width="47.85546875" style="3" customWidth="1"/>
    <col min="7938" max="7938" width="23.5703125" style="3" customWidth="1"/>
    <col min="7939" max="7939" width="8.5703125" style="3" customWidth="1"/>
    <col min="7940" max="7940" width="46.140625" style="3" customWidth="1"/>
    <col min="7941" max="7941" width="23.5703125" style="3" customWidth="1"/>
    <col min="7942" max="7942" width="9" style="3" customWidth="1"/>
    <col min="7943" max="7943" width="27.5703125" style="3" customWidth="1"/>
    <col min="7944" max="8189" width="9.140625" style="3"/>
    <col min="8190" max="8190" width="8.5703125" style="3" customWidth="1"/>
    <col min="8191" max="8191" width="72.85546875" style="3" customWidth="1"/>
    <col min="8192" max="8192" width="8.5703125" style="3" customWidth="1"/>
    <col min="8193" max="8193" width="47.85546875" style="3" customWidth="1"/>
    <col min="8194" max="8194" width="23.5703125" style="3" customWidth="1"/>
    <col min="8195" max="8195" width="8.5703125" style="3" customWidth="1"/>
    <col min="8196" max="8196" width="46.140625" style="3" customWidth="1"/>
    <col min="8197" max="8197" width="23.5703125" style="3" customWidth="1"/>
    <col min="8198" max="8198" width="9" style="3" customWidth="1"/>
    <col min="8199" max="8199" width="27.5703125" style="3" customWidth="1"/>
    <col min="8200" max="8445" width="9.140625" style="3"/>
    <col min="8446" max="8446" width="8.5703125" style="3" customWidth="1"/>
    <col min="8447" max="8447" width="72.85546875" style="3" customWidth="1"/>
    <col min="8448" max="8448" width="8.5703125" style="3" customWidth="1"/>
    <col min="8449" max="8449" width="47.85546875" style="3" customWidth="1"/>
    <col min="8450" max="8450" width="23.5703125" style="3" customWidth="1"/>
    <col min="8451" max="8451" width="8.5703125" style="3" customWidth="1"/>
    <col min="8452" max="8452" width="46.140625" style="3" customWidth="1"/>
    <col min="8453" max="8453" width="23.5703125" style="3" customWidth="1"/>
    <col min="8454" max="8454" width="9" style="3" customWidth="1"/>
    <col min="8455" max="8455" width="27.5703125" style="3" customWidth="1"/>
    <col min="8456" max="8701" width="9.140625" style="3"/>
    <col min="8702" max="8702" width="8.5703125" style="3" customWidth="1"/>
    <col min="8703" max="8703" width="72.85546875" style="3" customWidth="1"/>
    <col min="8704" max="8704" width="8.5703125" style="3" customWidth="1"/>
    <col min="8705" max="8705" width="47.85546875" style="3" customWidth="1"/>
    <col min="8706" max="8706" width="23.5703125" style="3" customWidth="1"/>
    <col min="8707" max="8707" width="8.5703125" style="3" customWidth="1"/>
    <col min="8708" max="8708" width="46.140625" style="3" customWidth="1"/>
    <col min="8709" max="8709" width="23.5703125" style="3" customWidth="1"/>
    <col min="8710" max="8710" width="9" style="3" customWidth="1"/>
    <col min="8711" max="8711" width="27.5703125" style="3" customWidth="1"/>
    <col min="8712" max="8957" width="9.140625" style="3"/>
    <col min="8958" max="8958" width="8.5703125" style="3" customWidth="1"/>
    <col min="8959" max="8959" width="72.85546875" style="3" customWidth="1"/>
    <col min="8960" max="8960" width="8.5703125" style="3" customWidth="1"/>
    <col min="8961" max="8961" width="47.85546875" style="3" customWidth="1"/>
    <col min="8962" max="8962" width="23.5703125" style="3" customWidth="1"/>
    <col min="8963" max="8963" width="8.5703125" style="3" customWidth="1"/>
    <col min="8964" max="8964" width="46.140625" style="3" customWidth="1"/>
    <col min="8965" max="8965" width="23.5703125" style="3" customWidth="1"/>
    <col min="8966" max="8966" width="9" style="3" customWidth="1"/>
    <col min="8967" max="8967" width="27.5703125" style="3" customWidth="1"/>
    <col min="8968" max="9213" width="9.140625" style="3"/>
    <col min="9214" max="9214" width="8.5703125" style="3" customWidth="1"/>
    <col min="9215" max="9215" width="72.85546875" style="3" customWidth="1"/>
    <col min="9216" max="9216" width="8.5703125" style="3" customWidth="1"/>
    <col min="9217" max="9217" width="47.85546875" style="3" customWidth="1"/>
    <col min="9218" max="9218" width="23.5703125" style="3" customWidth="1"/>
    <col min="9219" max="9219" width="8.5703125" style="3" customWidth="1"/>
    <col min="9220" max="9220" width="46.140625" style="3" customWidth="1"/>
    <col min="9221" max="9221" width="23.5703125" style="3" customWidth="1"/>
    <col min="9222" max="9222" width="9" style="3" customWidth="1"/>
    <col min="9223" max="9223" width="27.5703125" style="3" customWidth="1"/>
    <col min="9224" max="9469" width="9.140625" style="3"/>
    <col min="9470" max="9470" width="8.5703125" style="3" customWidth="1"/>
    <col min="9471" max="9471" width="72.85546875" style="3" customWidth="1"/>
    <col min="9472" max="9472" width="8.5703125" style="3" customWidth="1"/>
    <col min="9473" max="9473" width="47.85546875" style="3" customWidth="1"/>
    <col min="9474" max="9474" width="23.5703125" style="3" customWidth="1"/>
    <col min="9475" max="9475" width="8.5703125" style="3" customWidth="1"/>
    <col min="9476" max="9476" width="46.140625" style="3" customWidth="1"/>
    <col min="9477" max="9477" width="23.5703125" style="3" customWidth="1"/>
    <col min="9478" max="9478" width="9" style="3" customWidth="1"/>
    <col min="9479" max="9479" width="27.5703125" style="3" customWidth="1"/>
    <col min="9480" max="9725" width="9.140625" style="3"/>
    <col min="9726" max="9726" width="8.5703125" style="3" customWidth="1"/>
    <col min="9727" max="9727" width="72.85546875" style="3" customWidth="1"/>
    <col min="9728" max="9728" width="8.5703125" style="3" customWidth="1"/>
    <col min="9729" max="9729" width="47.85546875" style="3" customWidth="1"/>
    <col min="9730" max="9730" width="23.5703125" style="3" customWidth="1"/>
    <col min="9731" max="9731" width="8.5703125" style="3" customWidth="1"/>
    <col min="9732" max="9732" width="46.140625" style="3" customWidth="1"/>
    <col min="9733" max="9733" width="23.5703125" style="3" customWidth="1"/>
    <col min="9734" max="9734" width="9" style="3" customWidth="1"/>
    <col min="9735" max="9735" width="27.5703125" style="3" customWidth="1"/>
    <col min="9736" max="9981" width="9.140625" style="3"/>
    <col min="9982" max="9982" width="8.5703125" style="3" customWidth="1"/>
    <col min="9983" max="9983" width="72.85546875" style="3" customWidth="1"/>
    <col min="9984" max="9984" width="8.5703125" style="3" customWidth="1"/>
    <col min="9985" max="9985" width="47.85546875" style="3" customWidth="1"/>
    <col min="9986" max="9986" width="23.5703125" style="3" customWidth="1"/>
    <col min="9987" max="9987" width="8.5703125" style="3" customWidth="1"/>
    <col min="9988" max="9988" width="46.140625" style="3" customWidth="1"/>
    <col min="9989" max="9989" width="23.5703125" style="3" customWidth="1"/>
    <col min="9990" max="9990" width="9" style="3" customWidth="1"/>
    <col min="9991" max="9991" width="27.5703125" style="3" customWidth="1"/>
    <col min="9992" max="10237" width="9.140625" style="3"/>
    <col min="10238" max="10238" width="8.5703125" style="3" customWidth="1"/>
    <col min="10239" max="10239" width="72.85546875" style="3" customWidth="1"/>
    <col min="10240" max="10240" width="8.5703125" style="3" customWidth="1"/>
    <col min="10241" max="10241" width="47.85546875" style="3" customWidth="1"/>
    <col min="10242" max="10242" width="23.5703125" style="3" customWidth="1"/>
    <col min="10243" max="10243" width="8.5703125" style="3" customWidth="1"/>
    <col min="10244" max="10244" width="46.140625" style="3" customWidth="1"/>
    <col min="10245" max="10245" width="23.5703125" style="3" customWidth="1"/>
    <col min="10246" max="10246" width="9" style="3" customWidth="1"/>
    <col min="10247" max="10247" width="27.5703125" style="3" customWidth="1"/>
    <col min="10248" max="10493" width="9.140625" style="3"/>
    <col min="10494" max="10494" width="8.5703125" style="3" customWidth="1"/>
    <col min="10495" max="10495" width="72.85546875" style="3" customWidth="1"/>
    <col min="10496" max="10496" width="8.5703125" style="3" customWidth="1"/>
    <col min="10497" max="10497" width="47.85546875" style="3" customWidth="1"/>
    <col min="10498" max="10498" width="23.5703125" style="3" customWidth="1"/>
    <col min="10499" max="10499" width="8.5703125" style="3" customWidth="1"/>
    <col min="10500" max="10500" width="46.140625" style="3" customWidth="1"/>
    <col min="10501" max="10501" width="23.5703125" style="3" customWidth="1"/>
    <col min="10502" max="10502" width="9" style="3" customWidth="1"/>
    <col min="10503" max="10503" width="27.5703125" style="3" customWidth="1"/>
    <col min="10504" max="10749" width="9.140625" style="3"/>
    <col min="10750" max="10750" width="8.5703125" style="3" customWidth="1"/>
    <col min="10751" max="10751" width="72.85546875" style="3" customWidth="1"/>
    <col min="10752" max="10752" width="8.5703125" style="3" customWidth="1"/>
    <col min="10753" max="10753" width="47.85546875" style="3" customWidth="1"/>
    <col min="10754" max="10754" width="23.5703125" style="3" customWidth="1"/>
    <col min="10755" max="10755" width="8.5703125" style="3" customWidth="1"/>
    <col min="10756" max="10756" width="46.140625" style="3" customWidth="1"/>
    <col min="10757" max="10757" width="23.5703125" style="3" customWidth="1"/>
    <col min="10758" max="10758" width="9" style="3" customWidth="1"/>
    <col min="10759" max="10759" width="27.5703125" style="3" customWidth="1"/>
    <col min="10760" max="11005" width="9.140625" style="3"/>
    <col min="11006" max="11006" width="8.5703125" style="3" customWidth="1"/>
    <col min="11007" max="11007" width="72.85546875" style="3" customWidth="1"/>
    <col min="11008" max="11008" width="8.5703125" style="3" customWidth="1"/>
    <col min="11009" max="11009" width="47.85546875" style="3" customWidth="1"/>
    <col min="11010" max="11010" width="23.5703125" style="3" customWidth="1"/>
    <col min="11011" max="11011" width="8.5703125" style="3" customWidth="1"/>
    <col min="11012" max="11012" width="46.140625" style="3" customWidth="1"/>
    <col min="11013" max="11013" width="23.5703125" style="3" customWidth="1"/>
    <col min="11014" max="11014" width="9" style="3" customWidth="1"/>
    <col min="11015" max="11015" width="27.5703125" style="3" customWidth="1"/>
    <col min="11016" max="11261" width="9.140625" style="3"/>
    <col min="11262" max="11262" width="8.5703125" style="3" customWidth="1"/>
    <col min="11263" max="11263" width="72.85546875" style="3" customWidth="1"/>
    <col min="11264" max="11264" width="8.5703125" style="3" customWidth="1"/>
    <col min="11265" max="11265" width="47.85546875" style="3" customWidth="1"/>
    <col min="11266" max="11266" width="23.5703125" style="3" customWidth="1"/>
    <col min="11267" max="11267" width="8.5703125" style="3" customWidth="1"/>
    <col min="11268" max="11268" width="46.140625" style="3" customWidth="1"/>
    <col min="11269" max="11269" width="23.5703125" style="3" customWidth="1"/>
    <col min="11270" max="11270" width="9" style="3" customWidth="1"/>
    <col min="11271" max="11271" width="27.5703125" style="3" customWidth="1"/>
    <col min="11272" max="11517" width="9.140625" style="3"/>
    <col min="11518" max="11518" width="8.5703125" style="3" customWidth="1"/>
    <col min="11519" max="11519" width="72.85546875" style="3" customWidth="1"/>
    <col min="11520" max="11520" width="8.5703125" style="3" customWidth="1"/>
    <col min="11521" max="11521" width="47.85546875" style="3" customWidth="1"/>
    <col min="11522" max="11522" width="23.5703125" style="3" customWidth="1"/>
    <col min="11523" max="11523" width="8.5703125" style="3" customWidth="1"/>
    <col min="11524" max="11524" width="46.140625" style="3" customWidth="1"/>
    <col min="11525" max="11525" width="23.5703125" style="3" customWidth="1"/>
    <col min="11526" max="11526" width="9" style="3" customWidth="1"/>
    <col min="11527" max="11527" width="27.5703125" style="3" customWidth="1"/>
    <col min="11528" max="11773" width="9.140625" style="3"/>
    <col min="11774" max="11774" width="8.5703125" style="3" customWidth="1"/>
    <col min="11775" max="11775" width="72.85546875" style="3" customWidth="1"/>
    <col min="11776" max="11776" width="8.5703125" style="3" customWidth="1"/>
    <col min="11777" max="11777" width="47.85546875" style="3" customWidth="1"/>
    <col min="11778" max="11778" width="23.5703125" style="3" customWidth="1"/>
    <col min="11779" max="11779" width="8.5703125" style="3" customWidth="1"/>
    <col min="11780" max="11780" width="46.140625" style="3" customWidth="1"/>
    <col min="11781" max="11781" width="23.5703125" style="3" customWidth="1"/>
    <col min="11782" max="11782" width="9" style="3" customWidth="1"/>
    <col min="11783" max="11783" width="27.5703125" style="3" customWidth="1"/>
    <col min="11784" max="12029" width="9.140625" style="3"/>
    <col min="12030" max="12030" width="8.5703125" style="3" customWidth="1"/>
    <col min="12031" max="12031" width="72.85546875" style="3" customWidth="1"/>
    <col min="12032" max="12032" width="8.5703125" style="3" customWidth="1"/>
    <col min="12033" max="12033" width="47.85546875" style="3" customWidth="1"/>
    <col min="12034" max="12034" width="23.5703125" style="3" customWidth="1"/>
    <col min="12035" max="12035" width="8.5703125" style="3" customWidth="1"/>
    <col min="12036" max="12036" width="46.140625" style="3" customWidth="1"/>
    <col min="12037" max="12037" width="23.5703125" style="3" customWidth="1"/>
    <col min="12038" max="12038" width="9" style="3" customWidth="1"/>
    <col min="12039" max="12039" width="27.5703125" style="3" customWidth="1"/>
    <col min="12040" max="12285" width="9.140625" style="3"/>
    <col min="12286" max="12286" width="8.5703125" style="3" customWidth="1"/>
    <col min="12287" max="12287" width="72.85546875" style="3" customWidth="1"/>
    <col min="12288" max="12288" width="8.5703125" style="3" customWidth="1"/>
    <col min="12289" max="12289" width="47.85546875" style="3" customWidth="1"/>
    <col min="12290" max="12290" width="23.5703125" style="3" customWidth="1"/>
    <col min="12291" max="12291" width="8.5703125" style="3" customWidth="1"/>
    <col min="12292" max="12292" width="46.140625" style="3" customWidth="1"/>
    <col min="12293" max="12293" width="23.5703125" style="3" customWidth="1"/>
    <col min="12294" max="12294" width="9" style="3" customWidth="1"/>
    <col min="12295" max="12295" width="27.5703125" style="3" customWidth="1"/>
    <col min="12296" max="12541" width="9.140625" style="3"/>
    <col min="12542" max="12542" width="8.5703125" style="3" customWidth="1"/>
    <col min="12543" max="12543" width="72.85546875" style="3" customWidth="1"/>
    <col min="12544" max="12544" width="8.5703125" style="3" customWidth="1"/>
    <col min="12545" max="12545" width="47.85546875" style="3" customWidth="1"/>
    <col min="12546" max="12546" width="23.5703125" style="3" customWidth="1"/>
    <col min="12547" max="12547" width="8.5703125" style="3" customWidth="1"/>
    <col min="12548" max="12548" width="46.140625" style="3" customWidth="1"/>
    <col min="12549" max="12549" width="23.5703125" style="3" customWidth="1"/>
    <col min="12550" max="12550" width="9" style="3" customWidth="1"/>
    <col min="12551" max="12551" width="27.5703125" style="3" customWidth="1"/>
    <col min="12552" max="12797" width="9.140625" style="3"/>
    <col min="12798" max="12798" width="8.5703125" style="3" customWidth="1"/>
    <col min="12799" max="12799" width="72.85546875" style="3" customWidth="1"/>
    <col min="12800" max="12800" width="8.5703125" style="3" customWidth="1"/>
    <col min="12801" max="12801" width="47.85546875" style="3" customWidth="1"/>
    <col min="12802" max="12802" width="23.5703125" style="3" customWidth="1"/>
    <col min="12803" max="12803" width="8.5703125" style="3" customWidth="1"/>
    <col min="12804" max="12804" width="46.140625" style="3" customWidth="1"/>
    <col min="12805" max="12805" width="23.5703125" style="3" customWidth="1"/>
    <col min="12806" max="12806" width="9" style="3" customWidth="1"/>
    <col min="12807" max="12807" width="27.5703125" style="3" customWidth="1"/>
    <col min="12808" max="13053" width="9.140625" style="3"/>
    <col min="13054" max="13054" width="8.5703125" style="3" customWidth="1"/>
    <col min="13055" max="13055" width="72.85546875" style="3" customWidth="1"/>
    <col min="13056" max="13056" width="8.5703125" style="3" customWidth="1"/>
    <col min="13057" max="13057" width="47.85546875" style="3" customWidth="1"/>
    <col min="13058" max="13058" width="23.5703125" style="3" customWidth="1"/>
    <col min="13059" max="13059" width="8.5703125" style="3" customWidth="1"/>
    <col min="13060" max="13060" width="46.140625" style="3" customWidth="1"/>
    <col min="13061" max="13061" width="23.5703125" style="3" customWidth="1"/>
    <col min="13062" max="13062" width="9" style="3" customWidth="1"/>
    <col min="13063" max="13063" width="27.5703125" style="3" customWidth="1"/>
    <col min="13064" max="13309" width="9.140625" style="3"/>
    <col min="13310" max="13310" width="8.5703125" style="3" customWidth="1"/>
    <col min="13311" max="13311" width="72.85546875" style="3" customWidth="1"/>
    <col min="13312" max="13312" width="8.5703125" style="3" customWidth="1"/>
    <col min="13313" max="13313" width="47.85546875" style="3" customWidth="1"/>
    <col min="13314" max="13314" width="23.5703125" style="3" customWidth="1"/>
    <col min="13315" max="13315" width="8.5703125" style="3" customWidth="1"/>
    <col min="13316" max="13316" width="46.140625" style="3" customWidth="1"/>
    <col min="13317" max="13317" width="23.5703125" style="3" customWidth="1"/>
    <col min="13318" max="13318" width="9" style="3" customWidth="1"/>
    <col min="13319" max="13319" width="27.5703125" style="3" customWidth="1"/>
    <col min="13320" max="13565" width="9.140625" style="3"/>
    <col min="13566" max="13566" width="8.5703125" style="3" customWidth="1"/>
    <col min="13567" max="13567" width="72.85546875" style="3" customWidth="1"/>
    <col min="13568" max="13568" width="8.5703125" style="3" customWidth="1"/>
    <col min="13569" max="13569" width="47.85546875" style="3" customWidth="1"/>
    <col min="13570" max="13570" width="23.5703125" style="3" customWidth="1"/>
    <col min="13571" max="13571" width="8.5703125" style="3" customWidth="1"/>
    <col min="13572" max="13572" width="46.140625" style="3" customWidth="1"/>
    <col min="13573" max="13573" width="23.5703125" style="3" customWidth="1"/>
    <col min="13574" max="13574" width="9" style="3" customWidth="1"/>
    <col min="13575" max="13575" width="27.5703125" style="3" customWidth="1"/>
    <col min="13576" max="13821" width="9.140625" style="3"/>
    <col min="13822" max="13822" width="8.5703125" style="3" customWidth="1"/>
    <col min="13823" max="13823" width="72.85546875" style="3" customWidth="1"/>
    <col min="13824" max="13824" width="8.5703125" style="3" customWidth="1"/>
    <col min="13825" max="13825" width="47.85546875" style="3" customWidth="1"/>
    <col min="13826" max="13826" width="23.5703125" style="3" customWidth="1"/>
    <col min="13827" max="13827" width="8.5703125" style="3" customWidth="1"/>
    <col min="13828" max="13828" width="46.140625" style="3" customWidth="1"/>
    <col min="13829" max="13829" width="23.5703125" style="3" customWidth="1"/>
    <col min="13830" max="13830" width="9" style="3" customWidth="1"/>
    <col min="13831" max="13831" width="27.5703125" style="3" customWidth="1"/>
    <col min="13832" max="14077" width="9.140625" style="3"/>
    <col min="14078" max="14078" width="8.5703125" style="3" customWidth="1"/>
    <col min="14079" max="14079" width="72.85546875" style="3" customWidth="1"/>
    <col min="14080" max="14080" width="8.5703125" style="3" customWidth="1"/>
    <col min="14081" max="14081" width="47.85546875" style="3" customWidth="1"/>
    <col min="14082" max="14082" width="23.5703125" style="3" customWidth="1"/>
    <col min="14083" max="14083" width="8.5703125" style="3" customWidth="1"/>
    <col min="14084" max="14084" width="46.140625" style="3" customWidth="1"/>
    <col min="14085" max="14085" width="23.5703125" style="3" customWidth="1"/>
    <col min="14086" max="14086" width="9" style="3" customWidth="1"/>
    <col min="14087" max="14087" width="27.5703125" style="3" customWidth="1"/>
    <col min="14088" max="14333" width="9.140625" style="3"/>
    <col min="14334" max="14334" width="8.5703125" style="3" customWidth="1"/>
    <col min="14335" max="14335" width="72.85546875" style="3" customWidth="1"/>
    <col min="14336" max="14336" width="8.5703125" style="3" customWidth="1"/>
    <col min="14337" max="14337" width="47.85546875" style="3" customWidth="1"/>
    <col min="14338" max="14338" width="23.5703125" style="3" customWidth="1"/>
    <col min="14339" max="14339" width="8.5703125" style="3" customWidth="1"/>
    <col min="14340" max="14340" width="46.140625" style="3" customWidth="1"/>
    <col min="14341" max="14341" width="23.5703125" style="3" customWidth="1"/>
    <col min="14342" max="14342" width="9" style="3" customWidth="1"/>
    <col min="14343" max="14343" width="27.5703125" style="3" customWidth="1"/>
    <col min="14344" max="14589" width="9.140625" style="3"/>
    <col min="14590" max="14590" width="8.5703125" style="3" customWidth="1"/>
    <col min="14591" max="14591" width="72.85546875" style="3" customWidth="1"/>
    <col min="14592" max="14592" width="8.5703125" style="3" customWidth="1"/>
    <col min="14593" max="14593" width="47.85546875" style="3" customWidth="1"/>
    <col min="14594" max="14594" width="23.5703125" style="3" customWidth="1"/>
    <col min="14595" max="14595" width="8.5703125" style="3" customWidth="1"/>
    <col min="14596" max="14596" width="46.140625" style="3" customWidth="1"/>
    <col min="14597" max="14597" width="23.5703125" style="3" customWidth="1"/>
    <col min="14598" max="14598" width="9" style="3" customWidth="1"/>
    <col min="14599" max="14599" width="27.5703125" style="3" customWidth="1"/>
    <col min="14600" max="14845" width="9.140625" style="3"/>
    <col min="14846" max="14846" width="8.5703125" style="3" customWidth="1"/>
    <col min="14847" max="14847" width="72.85546875" style="3" customWidth="1"/>
    <col min="14848" max="14848" width="8.5703125" style="3" customWidth="1"/>
    <col min="14849" max="14849" width="47.85546875" style="3" customWidth="1"/>
    <col min="14850" max="14850" width="23.5703125" style="3" customWidth="1"/>
    <col min="14851" max="14851" width="8.5703125" style="3" customWidth="1"/>
    <col min="14852" max="14852" width="46.140625" style="3" customWidth="1"/>
    <col min="14853" max="14853" width="23.5703125" style="3" customWidth="1"/>
    <col min="14854" max="14854" width="9" style="3" customWidth="1"/>
    <col min="14855" max="14855" width="27.5703125" style="3" customWidth="1"/>
    <col min="14856" max="15101" width="9.140625" style="3"/>
    <col min="15102" max="15102" width="8.5703125" style="3" customWidth="1"/>
    <col min="15103" max="15103" width="72.85546875" style="3" customWidth="1"/>
    <col min="15104" max="15104" width="8.5703125" style="3" customWidth="1"/>
    <col min="15105" max="15105" width="47.85546875" style="3" customWidth="1"/>
    <col min="15106" max="15106" width="23.5703125" style="3" customWidth="1"/>
    <col min="15107" max="15107" width="8.5703125" style="3" customWidth="1"/>
    <col min="15108" max="15108" width="46.140625" style="3" customWidth="1"/>
    <col min="15109" max="15109" width="23.5703125" style="3" customWidth="1"/>
    <col min="15110" max="15110" width="9" style="3" customWidth="1"/>
    <col min="15111" max="15111" width="27.5703125" style="3" customWidth="1"/>
    <col min="15112" max="15357" width="9.140625" style="3"/>
    <col min="15358" max="15358" width="8.5703125" style="3" customWidth="1"/>
    <col min="15359" max="15359" width="72.85546875" style="3" customWidth="1"/>
    <col min="15360" max="15360" width="8.5703125" style="3" customWidth="1"/>
    <col min="15361" max="15361" width="47.85546875" style="3" customWidth="1"/>
    <col min="15362" max="15362" width="23.5703125" style="3" customWidth="1"/>
    <col min="15363" max="15363" width="8.5703125" style="3" customWidth="1"/>
    <col min="15364" max="15364" width="46.140625" style="3" customWidth="1"/>
    <col min="15365" max="15365" width="23.5703125" style="3" customWidth="1"/>
    <col min="15366" max="15366" width="9" style="3" customWidth="1"/>
    <col min="15367" max="15367" width="27.5703125" style="3" customWidth="1"/>
    <col min="15368" max="15613" width="9.140625" style="3"/>
    <col min="15614" max="15614" width="8.5703125" style="3" customWidth="1"/>
    <col min="15615" max="15615" width="72.85546875" style="3" customWidth="1"/>
    <col min="15616" max="15616" width="8.5703125" style="3" customWidth="1"/>
    <col min="15617" max="15617" width="47.85546875" style="3" customWidth="1"/>
    <col min="15618" max="15618" width="23.5703125" style="3" customWidth="1"/>
    <col min="15619" max="15619" width="8.5703125" style="3" customWidth="1"/>
    <col min="15620" max="15620" width="46.140625" style="3" customWidth="1"/>
    <col min="15621" max="15621" width="23.5703125" style="3" customWidth="1"/>
    <col min="15622" max="15622" width="9" style="3" customWidth="1"/>
    <col min="15623" max="15623" width="27.5703125" style="3" customWidth="1"/>
    <col min="15624" max="15869" width="9.140625" style="3"/>
    <col min="15870" max="15870" width="8.5703125" style="3" customWidth="1"/>
    <col min="15871" max="15871" width="72.85546875" style="3" customWidth="1"/>
    <col min="15872" max="15872" width="8.5703125" style="3" customWidth="1"/>
    <col min="15873" max="15873" width="47.85546875" style="3" customWidth="1"/>
    <col min="15874" max="15874" width="23.5703125" style="3" customWidth="1"/>
    <col min="15875" max="15875" width="8.5703125" style="3" customWidth="1"/>
    <col min="15876" max="15876" width="46.140625" style="3" customWidth="1"/>
    <col min="15877" max="15877" width="23.5703125" style="3" customWidth="1"/>
    <col min="15878" max="15878" width="9" style="3" customWidth="1"/>
    <col min="15879" max="15879" width="27.5703125" style="3" customWidth="1"/>
    <col min="15880" max="16125" width="9.140625" style="3"/>
    <col min="16126" max="16126" width="8.5703125" style="3" customWidth="1"/>
    <col min="16127" max="16127" width="72.85546875" style="3" customWidth="1"/>
    <col min="16128" max="16128" width="8.5703125" style="3" customWidth="1"/>
    <col min="16129" max="16129" width="47.85546875" style="3" customWidth="1"/>
    <col min="16130" max="16130" width="23.5703125" style="3" customWidth="1"/>
    <col min="16131" max="16131" width="8.5703125" style="3" customWidth="1"/>
    <col min="16132" max="16132" width="46.140625" style="3" customWidth="1"/>
    <col min="16133" max="16133" width="23.5703125" style="3" customWidth="1"/>
    <col min="16134" max="16134" width="9" style="3" customWidth="1"/>
    <col min="16135" max="16135" width="27.5703125" style="3" customWidth="1"/>
    <col min="16136" max="16384" width="9.140625" style="3"/>
  </cols>
  <sheetData>
    <row r="1" spans="1:28" ht="32.25" customHeight="1">
      <c r="A1" s="97" t="s">
        <v>22</v>
      </c>
      <c r="B1" s="97"/>
      <c r="C1" s="97"/>
      <c r="D1" s="97"/>
      <c r="E1" s="96"/>
      <c r="F1" s="1"/>
    </row>
    <row r="2" spans="1:28" ht="32.25" customHeight="1">
      <c r="A2" s="96" t="s">
        <v>23</v>
      </c>
      <c r="C2" s="96"/>
      <c r="D2" s="4"/>
      <c r="E2" s="5"/>
      <c r="F2" s="1"/>
    </row>
    <row r="3" spans="1:28" ht="41.25" customHeight="1">
      <c r="A3" s="96" t="s">
        <v>24</v>
      </c>
      <c r="B3" s="96"/>
      <c r="C3" s="96"/>
      <c r="D3" s="1"/>
      <c r="E3" s="5"/>
      <c r="F3" s="1"/>
    </row>
    <row r="4" spans="1:28" ht="23.1">
      <c r="A4" s="96" t="s">
        <v>25</v>
      </c>
      <c r="B4" s="96"/>
      <c r="C4" s="96"/>
      <c r="D4" s="1"/>
      <c r="E4" s="5"/>
      <c r="F4" s="1"/>
    </row>
    <row r="5" spans="1:28" ht="12.75" customHeight="1">
      <c r="A5" s="96"/>
      <c r="B5" s="96"/>
      <c r="C5" s="96"/>
      <c r="D5" s="1"/>
      <c r="E5" s="5"/>
      <c r="F5" s="1"/>
    </row>
    <row r="6" spans="1:28" ht="44.25" customHeight="1">
      <c r="A6" s="96" t="s">
        <v>26</v>
      </c>
      <c r="B6" s="96"/>
      <c r="C6" s="96"/>
      <c r="D6" s="1"/>
      <c r="E6" s="5"/>
      <c r="F6" s="1"/>
    </row>
    <row r="7" spans="1:28" ht="36.75" customHeight="1" thickBot="1">
      <c r="A7" s="6"/>
      <c r="B7" s="3"/>
      <c r="C7" s="3"/>
      <c r="D7" s="7"/>
      <c r="E7" s="2"/>
      <c r="F7" s="7"/>
    </row>
    <row r="8" spans="1:28" s="8" customFormat="1" ht="150" customHeight="1">
      <c r="A8" s="98" t="s">
        <v>27</v>
      </c>
      <c r="B8" s="99"/>
      <c r="D8" s="85" t="s">
        <v>28</v>
      </c>
      <c r="E8" s="10"/>
      <c r="F8" s="9" t="s">
        <v>29</v>
      </c>
      <c r="H8" s="9" t="s">
        <v>30</v>
      </c>
      <c r="J8" s="9" t="s">
        <v>31</v>
      </c>
      <c r="L8" s="9" t="s">
        <v>32</v>
      </c>
      <c r="N8" s="9" t="s">
        <v>33</v>
      </c>
      <c r="P8" s="9" t="s">
        <v>34</v>
      </c>
      <c r="R8" s="9" t="s">
        <v>35</v>
      </c>
      <c r="T8" s="9" t="s">
        <v>36</v>
      </c>
      <c r="V8" s="9" t="s">
        <v>37</v>
      </c>
      <c r="X8" s="9" t="s">
        <v>38</v>
      </c>
      <c r="Z8" s="9" t="s">
        <v>39</v>
      </c>
      <c r="AB8" s="9" t="s">
        <v>40</v>
      </c>
    </row>
    <row r="9" spans="1:28" ht="31.5" customHeight="1" thickBot="1">
      <c r="A9" s="11"/>
      <c r="B9" s="11"/>
      <c r="C9" s="3"/>
      <c r="D9" s="7"/>
      <c r="E9" s="2"/>
      <c r="F9" s="7"/>
      <c r="H9" s="7"/>
      <c r="J9" s="7"/>
      <c r="K9" s="2"/>
      <c r="L9" s="7"/>
      <c r="N9" s="7"/>
      <c r="O9" s="2"/>
      <c r="P9" s="7"/>
      <c r="R9" s="7"/>
      <c r="S9" s="2"/>
      <c r="T9" s="7"/>
      <c r="V9" s="7"/>
      <c r="W9" s="2"/>
      <c r="X9" s="7"/>
      <c r="Z9" s="7"/>
      <c r="AA9" s="2"/>
      <c r="AB9" s="7"/>
    </row>
    <row r="10" spans="1:28" ht="116.25" customHeight="1">
      <c r="B10" s="12" t="s">
        <v>41</v>
      </c>
      <c r="C10" s="13"/>
      <c r="D10" s="14"/>
      <c r="E10" s="15"/>
      <c r="F10" s="14"/>
      <c r="H10" s="14"/>
      <c r="J10" s="14"/>
      <c r="K10" s="2"/>
      <c r="L10" s="14"/>
      <c r="N10" s="14"/>
      <c r="O10" s="2"/>
      <c r="P10" s="14"/>
      <c r="R10" s="14"/>
      <c r="S10" s="2"/>
      <c r="T10" s="14"/>
      <c r="V10" s="14"/>
      <c r="W10" s="2"/>
      <c r="X10" s="14"/>
      <c r="Z10" s="14"/>
      <c r="AA10" s="2"/>
      <c r="AB10" s="14"/>
    </row>
    <row r="11" spans="1:28" ht="31.5" customHeight="1" thickTop="1" thickBot="1">
      <c r="A11" s="11"/>
      <c r="B11" s="11"/>
      <c r="C11" s="3"/>
      <c r="D11" s="16"/>
      <c r="E11" s="2"/>
      <c r="F11" s="16"/>
      <c r="H11" s="16"/>
      <c r="J11" s="16"/>
      <c r="K11" s="2"/>
      <c r="L11" s="16"/>
      <c r="N11" s="16"/>
      <c r="O11" s="2"/>
      <c r="P11" s="16"/>
      <c r="R11" s="16"/>
      <c r="S11" s="2"/>
      <c r="T11" s="16"/>
      <c r="V11" s="16"/>
      <c r="W11" s="2"/>
      <c r="X11" s="16"/>
      <c r="Z11" s="16"/>
      <c r="AA11" s="2"/>
      <c r="AB11" s="16"/>
    </row>
    <row r="12" spans="1:28" ht="119.25" customHeight="1" thickTop="1" thickBot="1">
      <c r="B12" s="12" t="s">
        <v>42</v>
      </c>
      <c r="C12" s="13"/>
      <c r="D12" s="14"/>
      <c r="E12" s="15"/>
      <c r="F12" s="14"/>
      <c r="H12" s="14"/>
      <c r="J12" s="14"/>
      <c r="K12" s="2"/>
      <c r="L12" s="14"/>
      <c r="N12" s="14"/>
      <c r="O12" s="2"/>
      <c r="P12" s="14"/>
      <c r="R12" s="14"/>
      <c r="S12" s="2"/>
      <c r="T12" s="14"/>
      <c r="V12" s="14"/>
      <c r="W12" s="2"/>
      <c r="X12" s="14"/>
      <c r="Z12" s="14"/>
      <c r="AA12" s="2"/>
      <c r="AB12" s="14"/>
    </row>
    <row r="13" spans="1:28" ht="31.5" customHeight="1" thickTop="1" thickBot="1">
      <c r="A13" s="17"/>
      <c r="B13" s="17"/>
      <c r="C13" s="3"/>
      <c r="D13" s="7"/>
      <c r="E13" s="2"/>
      <c r="F13" s="7"/>
      <c r="H13" s="7"/>
      <c r="J13" s="7"/>
      <c r="K13" s="2"/>
      <c r="L13" s="7"/>
      <c r="N13" s="7"/>
      <c r="O13" s="2"/>
      <c r="P13" s="7"/>
      <c r="R13" s="7"/>
      <c r="S13" s="2"/>
      <c r="T13" s="7"/>
      <c r="V13" s="7"/>
      <c r="W13" s="2"/>
      <c r="X13" s="7"/>
      <c r="Z13" s="7"/>
      <c r="AA13" s="2"/>
      <c r="AB13" s="7"/>
    </row>
    <row r="14" spans="1:28" ht="119.25" customHeight="1" thickTop="1" thickBot="1">
      <c r="B14" s="12" t="s">
        <v>43</v>
      </c>
      <c r="C14" s="13"/>
      <c r="D14" s="14"/>
      <c r="E14" s="15"/>
      <c r="F14" s="77"/>
      <c r="H14" s="77"/>
      <c r="J14" s="14"/>
      <c r="K14" s="2"/>
      <c r="L14" s="14"/>
      <c r="N14" s="14"/>
      <c r="O14" s="2"/>
      <c r="P14" s="14"/>
      <c r="R14" s="14"/>
      <c r="S14" s="2"/>
      <c r="T14" s="14"/>
      <c r="V14" s="14"/>
      <c r="W14" s="2"/>
      <c r="X14" s="14"/>
      <c r="Z14" s="14"/>
      <c r="AA14" s="2"/>
      <c r="AB14" s="14"/>
    </row>
    <row r="15" spans="1:28" ht="31.5" customHeight="1" thickTop="1" thickBot="1">
      <c r="A15" s="17"/>
      <c r="B15" s="17"/>
      <c r="C15" s="3"/>
      <c r="D15" s="7"/>
      <c r="E15" s="2"/>
      <c r="F15" s="7"/>
      <c r="H15" s="7"/>
      <c r="J15" s="7"/>
      <c r="K15" s="2"/>
      <c r="L15" s="7"/>
      <c r="N15" s="7"/>
      <c r="O15" s="2"/>
      <c r="P15" s="7"/>
      <c r="R15" s="7"/>
      <c r="S15" s="2"/>
      <c r="T15" s="7"/>
      <c r="V15" s="7"/>
      <c r="W15" s="2"/>
      <c r="X15" s="7"/>
      <c r="Z15" s="7"/>
      <c r="AA15" s="2"/>
      <c r="AB15" s="7"/>
    </row>
    <row r="16" spans="1:28" ht="119.25" customHeight="1" thickTop="1" thickBot="1">
      <c r="B16" s="12" t="s">
        <v>44</v>
      </c>
      <c r="C16" s="13"/>
      <c r="D16" s="14"/>
      <c r="E16" s="15"/>
      <c r="F16" s="77"/>
      <c r="H16" s="77"/>
      <c r="J16" s="14"/>
      <c r="K16" s="2"/>
      <c r="L16" s="14"/>
      <c r="N16" s="14"/>
      <c r="O16" s="2"/>
      <c r="P16" s="14"/>
      <c r="R16" s="14"/>
      <c r="S16" s="2"/>
      <c r="T16" s="14"/>
      <c r="V16" s="14"/>
      <c r="W16" s="2"/>
      <c r="X16" s="14"/>
      <c r="Z16" s="14"/>
      <c r="AA16" s="2"/>
      <c r="AB16" s="14"/>
    </row>
    <row r="17" spans="1:28" ht="27.75" customHeight="1" thickTop="1" thickBot="1">
      <c r="B17" s="78"/>
      <c r="C17" s="3"/>
      <c r="D17" s="16"/>
      <c r="E17" s="79"/>
      <c r="F17" s="80"/>
      <c r="H17" s="80"/>
      <c r="J17" s="16"/>
      <c r="K17" s="2"/>
      <c r="L17" s="16"/>
      <c r="N17" s="16"/>
      <c r="O17" s="2"/>
      <c r="P17" s="16"/>
      <c r="R17" s="16"/>
      <c r="S17" s="2"/>
      <c r="T17" s="16"/>
      <c r="V17" s="16"/>
      <c r="W17" s="2"/>
      <c r="X17" s="16"/>
      <c r="Z17" s="16"/>
      <c r="AA17" s="2"/>
      <c r="AB17" s="16"/>
    </row>
    <row r="18" spans="1:28" ht="119.25" customHeight="1" thickTop="1" thickBot="1">
      <c r="B18" s="12" t="s">
        <v>45</v>
      </c>
      <c r="C18" s="13"/>
      <c r="D18" s="14"/>
      <c r="E18" s="79"/>
      <c r="F18" s="14"/>
      <c r="H18" s="77"/>
      <c r="J18" s="14"/>
      <c r="K18" s="2"/>
      <c r="L18" s="77"/>
      <c r="N18" s="14"/>
      <c r="O18" s="2"/>
      <c r="P18" s="77"/>
      <c r="R18" s="14"/>
      <c r="S18" s="2"/>
      <c r="T18" s="77"/>
      <c r="V18" s="14"/>
      <c r="W18" s="2"/>
      <c r="X18" s="77"/>
      <c r="Z18" s="14"/>
      <c r="AA18" s="2"/>
      <c r="AB18" s="77"/>
    </row>
    <row r="19" spans="1:28" ht="33" customHeight="1" thickTop="1" thickBot="1">
      <c r="B19" s="78"/>
      <c r="C19" s="3"/>
      <c r="D19" s="16"/>
      <c r="E19" s="79"/>
      <c r="F19" s="80"/>
      <c r="H19" s="80"/>
      <c r="J19" s="16"/>
      <c r="K19" s="2"/>
      <c r="L19" s="16"/>
      <c r="N19" s="16"/>
      <c r="O19" s="2"/>
      <c r="P19" s="16"/>
      <c r="R19" s="16"/>
      <c r="S19" s="2"/>
      <c r="T19" s="16"/>
      <c r="V19" s="16"/>
      <c r="W19" s="2"/>
      <c r="X19" s="16"/>
      <c r="Z19" s="16"/>
      <c r="AA19" s="2"/>
      <c r="AB19" s="16"/>
    </row>
    <row r="20" spans="1:28" ht="119.25" customHeight="1" thickTop="1" thickBot="1">
      <c r="B20" s="12" t="s">
        <v>46</v>
      </c>
      <c r="C20" s="13"/>
      <c r="D20" s="14"/>
      <c r="E20" s="79"/>
      <c r="F20" s="14"/>
      <c r="H20" s="77"/>
      <c r="J20" s="14"/>
      <c r="K20" s="2"/>
      <c r="L20" s="77"/>
      <c r="N20" s="14"/>
      <c r="O20" s="2"/>
      <c r="P20" s="77"/>
      <c r="R20" s="14"/>
      <c r="S20" s="2"/>
      <c r="T20" s="77"/>
      <c r="V20" s="14"/>
      <c r="W20" s="2"/>
      <c r="X20" s="77"/>
      <c r="Z20" s="14"/>
      <c r="AA20" s="2"/>
      <c r="AB20" s="77"/>
    </row>
    <row r="21" spans="1:28" ht="29.25" customHeight="1" thickTop="1">
      <c r="B21" s="78"/>
      <c r="C21" s="3"/>
      <c r="D21" s="16"/>
      <c r="E21" s="79"/>
      <c r="F21" s="80"/>
      <c r="H21" s="80"/>
      <c r="J21" s="16"/>
      <c r="K21" s="2"/>
      <c r="L21" s="16"/>
      <c r="N21" s="16"/>
      <c r="O21" s="2"/>
      <c r="P21" s="16"/>
      <c r="R21" s="16"/>
      <c r="S21" s="2"/>
      <c r="T21" s="16"/>
      <c r="V21" s="16"/>
      <c r="W21" s="2"/>
      <c r="X21" s="16"/>
      <c r="Z21" s="16"/>
      <c r="AA21" s="2"/>
      <c r="AB21" s="16"/>
    </row>
    <row r="22" spans="1:28" ht="25.5" customHeight="1">
      <c r="B22" s="78"/>
      <c r="C22" s="3"/>
      <c r="D22" s="16"/>
      <c r="E22" s="79"/>
      <c r="F22" s="80"/>
      <c r="H22" s="80"/>
      <c r="J22" s="16"/>
      <c r="K22" s="2"/>
      <c r="L22" s="16"/>
      <c r="N22" s="16"/>
      <c r="O22" s="2"/>
      <c r="P22" s="16"/>
      <c r="R22" s="16"/>
      <c r="S22" s="2"/>
      <c r="T22" s="16"/>
      <c r="V22" s="16"/>
      <c r="W22" s="2"/>
      <c r="X22" s="16"/>
      <c r="Z22" s="16"/>
      <c r="AA22" s="2"/>
      <c r="AB22" s="16"/>
    </row>
    <row r="23" spans="1:28" ht="31.5" customHeight="1" thickBot="1">
      <c r="A23" s="17"/>
      <c r="B23" s="17"/>
      <c r="C23" s="3"/>
      <c r="D23" s="7"/>
      <c r="E23" s="2"/>
      <c r="F23" s="7"/>
      <c r="H23" s="7"/>
      <c r="J23" s="7"/>
      <c r="K23" s="2"/>
      <c r="L23" s="7"/>
      <c r="N23" s="7"/>
      <c r="O23" s="2"/>
      <c r="P23" s="7"/>
      <c r="R23" s="7"/>
      <c r="S23" s="2"/>
      <c r="T23" s="7"/>
      <c r="V23" s="7"/>
      <c r="W23" s="2"/>
      <c r="X23" s="7"/>
      <c r="Z23" s="7"/>
      <c r="AA23" s="2"/>
      <c r="AB23" s="7"/>
    </row>
    <row r="24" spans="1:28" ht="119.25" customHeight="1" thickTop="1" thickBot="1">
      <c r="A24" s="18" t="s">
        <v>47</v>
      </c>
      <c r="B24" s="19"/>
      <c r="C24" s="13"/>
      <c r="D24" s="20">
        <f>SUM(D10:D20)</f>
        <v>0</v>
      </c>
      <c r="E24" s="21"/>
      <c r="F24" s="20">
        <f>SUM(F10:F23)</f>
        <v>0</v>
      </c>
      <c r="H24" s="81">
        <f>+((H10*Instructions!B39)+(H12*Instructions!B40))</f>
        <v>0</v>
      </c>
      <c r="J24" s="20">
        <f>SUM(J10:J23)</f>
        <v>0</v>
      </c>
      <c r="K24" s="2"/>
      <c r="L24" s="81">
        <f>+((L10*Instructions!B39)+('FP-Form-1 '!L12*Instructions!B40)+(L14*Instructions!B41)+(L16*Instructions!B42))</f>
        <v>0</v>
      </c>
      <c r="N24" s="20">
        <f>SUM(N10:N23)</f>
        <v>0</v>
      </c>
      <c r="O24" s="2"/>
      <c r="P24" s="81">
        <f>+((P10*Instructions!$B$39)+('FP-Form-1 '!P12*Instructions!$B$40)+(P14*Instructions!$B$41)+(P16*Instructions!$B$42))</f>
        <v>0</v>
      </c>
      <c r="R24" s="20">
        <f>SUM(R10:R23)</f>
        <v>0</v>
      </c>
      <c r="S24" s="2"/>
      <c r="T24" s="81">
        <f>+((T10*Instructions!$B$39)+('FP-Form-1 '!T12*Instructions!$B$40)+(T14*Instructions!$B$41)+(T16*Instructions!$B$42))</f>
        <v>0</v>
      </c>
      <c r="V24" s="20">
        <f>SUM(V10:V20)</f>
        <v>0</v>
      </c>
      <c r="W24" s="2"/>
      <c r="X24" s="81">
        <f>+((X10*Instructions!$B$39)+('FP-Form-1 '!X12*Instructions!$B$40)+(X14*Instructions!$B$41)+(X16*Instructions!$B$42))</f>
        <v>0</v>
      </c>
      <c r="Z24" s="20">
        <f>SUM(Z10:Z20)</f>
        <v>0</v>
      </c>
      <c r="AA24" s="2"/>
      <c r="AB24" s="81">
        <f>+((AB10*Instructions!$B$39)+('FP-Form-1 '!AB12*Instructions!$B$40)+(AB14*Instructions!$B$41)+(AB16*Instructions!$B$42))</f>
        <v>0</v>
      </c>
    </row>
    <row r="25" spans="1:28" ht="23.1" thickTop="1">
      <c r="B25" s="22"/>
      <c r="H25" s="89"/>
    </row>
    <row r="26" spans="1:28" ht="23.1">
      <c r="A26" s="3"/>
      <c r="B26" s="84" t="s">
        <v>48</v>
      </c>
      <c r="C26" s="25"/>
      <c r="D26" s="7"/>
      <c r="E26" s="2"/>
      <c r="F26" s="7"/>
    </row>
    <row r="27" spans="1:28">
      <c r="A27" s="3"/>
      <c r="B27" s="3"/>
      <c r="C27" s="25"/>
      <c r="D27" s="7"/>
      <c r="E27" s="2"/>
      <c r="F27" s="7"/>
    </row>
    <row r="28" spans="1:28" ht="91.35" customHeight="1">
      <c r="A28" s="83"/>
      <c r="B28" s="83" t="s">
        <v>49</v>
      </c>
      <c r="C28" s="25"/>
      <c r="D28" s="7"/>
      <c r="E28" s="2"/>
      <c r="F28" s="7"/>
    </row>
    <row r="29" spans="1:28" ht="23.1">
      <c r="A29" s="3"/>
      <c r="B29" s="26"/>
      <c r="C29" s="25"/>
      <c r="D29" s="7"/>
      <c r="E29" s="2"/>
      <c r="F29" s="7"/>
    </row>
    <row r="30" spans="1:28">
      <c r="A30" s="3"/>
      <c r="B30" s="3"/>
      <c r="C30" s="25"/>
      <c r="D30" s="7"/>
      <c r="E30" s="2"/>
      <c r="F30" s="7"/>
    </row>
    <row r="31" spans="1:28" ht="39.950000000000003">
      <c r="A31" s="3"/>
      <c r="B31" s="83" t="s">
        <v>50</v>
      </c>
      <c r="C31" s="25"/>
      <c r="D31" s="7"/>
      <c r="E31" s="2"/>
      <c r="F31" s="7"/>
    </row>
    <row r="32" spans="1:28" ht="39.950000000000003">
      <c r="A32" s="3"/>
      <c r="B32" s="82" t="s">
        <v>51</v>
      </c>
      <c r="C32" s="25"/>
      <c r="D32" s="7"/>
      <c r="E32" s="2"/>
      <c r="F32" s="7"/>
    </row>
    <row r="33" spans="1:6" ht="120">
      <c r="A33" s="3"/>
      <c r="B33" s="82" t="s">
        <v>52</v>
      </c>
      <c r="C33" s="25"/>
      <c r="D33" s="7"/>
      <c r="E33" s="2"/>
      <c r="F33" s="7"/>
    </row>
    <row r="34" spans="1:6" ht="40.5">
      <c r="A34" s="3"/>
      <c r="B34" s="94" t="s">
        <v>53</v>
      </c>
      <c r="C34" s="25"/>
      <c r="D34" s="7"/>
      <c r="E34" s="2"/>
      <c r="F34" s="7"/>
    </row>
    <row r="35" spans="1:6">
      <c r="A35" s="3"/>
      <c r="B35" s="3"/>
      <c r="C35" s="25"/>
      <c r="D35" s="7"/>
      <c r="E35" s="2"/>
      <c r="F35" s="7"/>
    </row>
    <row r="36" spans="1:6" ht="39.950000000000003">
      <c r="A36" s="3"/>
      <c r="B36" s="82" t="s">
        <v>54</v>
      </c>
      <c r="C36" s="25"/>
      <c r="D36" s="7"/>
      <c r="E36" s="2"/>
      <c r="F36" s="7"/>
    </row>
    <row r="37" spans="1:6">
      <c r="A37" s="3"/>
      <c r="B37" s="3"/>
      <c r="C37" s="25"/>
      <c r="D37" s="7"/>
      <c r="E37" s="2"/>
      <c r="F37" s="7"/>
    </row>
    <row r="38" spans="1:6" ht="60">
      <c r="A38" s="3"/>
      <c r="B38" s="82" t="s">
        <v>55</v>
      </c>
      <c r="C38" s="3"/>
      <c r="D38" s="7"/>
      <c r="E38" s="2"/>
      <c r="F38" s="7"/>
    </row>
    <row r="39" spans="1:6" ht="24.95">
      <c r="B39" s="27"/>
      <c r="C39" s="22"/>
    </row>
    <row r="40" spans="1:6" ht="24.95">
      <c r="B40" s="27"/>
      <c r="C40" s="27"/>
      <c r="D40" s="28"/>
      <c r="E40" s="29"/>
      <c r="F40" s="28"/>
    </row>
    <row r="41" spans="1:6" ht="24.95">
      <c r="B41" s="27"/>
      <c r="C41" s="27"/>
      <c r="D41" s="28"/>
      <c r="E41" s="29"/>
      <c r="F41" s="28"/>
    </row>
    <row r="42" spans="1:6" ht="24.95">
      <c r="B42" s="27"/>
      <c r="C42" s="27"/>
      <c r="D42" s="28"/>
      <c r="E42" s="29"/>
      <c r="F42" s="28"/>
    </row>
    <row r="43" spans="1:6" ht="24.95">
      <c r="B43" s="27"/>
      <c r="C43" s="27"/>
      <c r="D43" s="28"/>
      <c r="E43" s="29"/>
      <c r="F43" s="28"/>
    </row>
    <row r="44" spans="1:6" ht="20.25"/>
  </sheetData>
  <mergeCells count="2">
    <mergeCell ref="A1:D1"/>
    <mergeCell ref="A8:B8"/>
  </mergeCells>
  <printOptions horizontalCentered="1" verticalCentered="1"/>
  <pageMargins left="0.25" right="0.25" top="0.25" bottom="0.25" header="0.75" footer="0.5"/>
  <pageSetup scale="2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AADA3-04EB-4F40-91B6-5963FD909F5A}">
  <sheetPr>
    <pageSetUpPr fitToPage="1"/>
  </sheetPr>
  <dimension ref="A1:O36"/>
  <sheetViews>
    <sheetView topLeftCell="A14" zoomScale="80" zoomScaleNormal="80" workbookViewId="0">
      <selection activeCell="E21" sqref="E21"/>
    </sheetView>
  </sheetViews>
  <sheetFormatPr defaultRowHeight="12.6"/>
  <cols>
    <col min="1" max="1" width="71.42578125" customWidth="1"/>
    <col min="2" max="2" width="5.42578125" bestFit="1" customWidth="1"/>
    <col min="3" max="3" width="6.85546875" customWidth="1"/>
    <col min="4" max="4" width="12.5703125" customWidth="1"/>
    <col min="5" max="5" width="15.140625" customWidth="1"/>
    <col min="6" max="6" width="13.42578125" customWidth="1"/>
    <col min="7" max="7" width="14.5703125" customWidth="1"/>
    <col min="8" max="9" width="12.5703125" customWidth="1"/>
    <col min="10" max="10" width="11.5703125" customWidth="1"/>
    <col min="11" max="11" width="19.42578125" customWidth="1"/>
    <col min="12" max="12" width="4.42578125" customWidth="1"/>
    <col min="13" max="13" width="18.5703125" customWidth="1"/>
    <col min="14" max="14" width="3.140625" customWidth="1"/>
    <col min="15" max="15" width="19.85546875" customWidth="1"/>
    <col min="16" max="16" width="3.5703125" customWidth="1"/>
    <col min="17" max="17" width="20.42578125" customWidth="1"/>
    <col min="257" max="257" width="40" customWidth="1"/>
    <col min="258" max="258" width="5.42578125" bestFit="1" customWidth="1"/>
    <col min="259" max="259" width="11" customWidth="1"/>
    <col min="260" max="260" width="12.5703125" customWidth="1"/>
    <col min="261" max="261" width="15.140625" customWidth="1"/>
    <col min="262" max="262" width="13.42578125" customWidth="1"/>
    <col min="263" max="263" width="14.5703125" customWidth="1"/>
    <col min="264" max="265" width="12.5703125" customWidth="1"/>
    <col min="266" max="266" width="11.5703125" customWidth="1"/>
    <col min="267" max="267" width="19.42578125" customWidth="1"/>
    <col min="268" max="268" width="4.42578125" customWidth="1"/>
    <col min="269" max="269" width="18.5703125" customWidth="1"/>
    <col min="270" max="270" width="3.140625" customWidth="1"/>
    <col min="271" max="271" width="19.85546875" customWidth="1"/>
    <col min="272" max="272" width="3.5703125" customWidth="1"/>
    <col min="273" max="273" width="20.42578125" customWidth="1"/>
    <col min="513" max="513" width="40" customWidth="1"/>
    <col min="514" max="514" width="5.42578125" bestFit="1" customWidth="1"/>
    <col min="515" max="515" width="11" customWidth="1"/>
    <col min="516" max="516" width="12.5703125" customWidth="1"/>
    <col min="517" max="517" width="15.140625" customWidth="1"/>
    <col min="518" max="518" width="13.42578125" customWidth="1"/>
    <col min="519" max="519" width="14.5703125" customWidth="1"/>
    <col min="520" max="521" width="12.5703125" customWidth="1"/>
    <col min="522" max="522" width="11.5703125" customWidth="1"/>
    <col min="523" max="523" width="19.42578125" customWidth="1"/>
    <col min="524" max="524" width="4.42578125" customWidth="1"/>
    <col min="525" max="525" width="18.5703125" customWidth="1"/>
    <col min="526" max="526" width="3.140625" customWidth="1"/>
    <col min="527" max="527" width="19.85546875" customWidth="1"/>
    <col min="528" max="528" width="3.5703125" customWidth="1"/>
    <col min="529" max="529" width="20.42578125" customWidth="1"/>
    <col min="769" max="769" width="40" customWidth="1"/>
    <col min="770" max="770" width="5.42578125" bestFit="1" customWidth="1"/>
    <col min="771" max="771" width="11" customWidth="1"/>
    <col min="772" max="772" width="12.5703125" customWidth="1"/>
    <col min="773" max="773" width="15.140625" customWidth="1"/>
    <col min="774" max="774" width="13.42578125" customWidth="1"/>
    <col min="775" max="775" width="14.5703125" customWidth="1"/>
    <col min="776" max="777" width="12.5703125" customWidth="1"/>
    <col min="778" max="778" width="11.5703125" customWidth="1"/>
    <col min="779" max="779" width="19.42578125" customWidth="1"/>
    <col min="780" max="780" width="4.42578125" customWidth="1"/>
    <col min="781" max="781" width="18.5703125" customWidth="1"/>
    <col min="782" max="782" width="3.140625" customWidth="1"/>
    <col min="783" max="783" width="19.85546875" customWidth="1"/>
    <col min="784" max="784" width="3.5703125" customWidth="1"/>
    <col min="785" max="785" width="20.42578125" customWidth="1"/>
    <col min="1025" max="1025" width="40" customWidth="1"/>
    <col min="1026" max="1026" width="5.42578125" bestFit="1" customWidth="1"/>
    <col min="1027" max="1027" width="11" customWidth="1"/>
    <col min="1028" max="1028" width="12.5703125" customWidth="1"/>
    <col min="1029" max="1029" width="15.140625" customWidth="1"/>
    <col min="1030" max="1030" width="13.42578125" customWidth="1"/>
    <col min="1031" max="1031" width="14.5703125" customWidth="1"/>
    <col min="1032" max="1033" width="12.5703125" customWidth="1"/>
    <col min="1034" max="1034" width="11.5703125" customWidth="1"/>
    <col min="1035" max="1035" width="19.42578125" customWidth="1"/>
    <col min="1036" max="1036" width="4.42578125" customWidth="1"/>
    <col min="1037" max="1037" width="18.5703125" customWidth="1"/>
    <col min="1038" max="1038" width="3.140625" customWidth="1"/>
    <col min="1039" max="1039" width="19.85546875" customWidth="1"/>
    <col min="1040" max="1040" width="3.5703125" customWidth="1"/>
    <col min="1041" max="1041" width="20.42578125" customWidth="1"/>
    <col min="1281" max="1281" width="40" customWidth="1"/>
    <col min="1282" max="1282" width="5.42578125" bestFit="1" customWidth="1"/>
    <col min="1283" max="1283" width="11" customWidth="1"/>
    <col min="1284" max="1284" width="12.5703125" customWidth="1"/>
    <col min="1285" max="1285" width="15.140625" customWidth="1"/>
    <col min="1286" max="1286" width="13.42578125" customWidth="1"/>
    <col min="1287" max="1287" width="14.5703125" customWidth="1"/>
    <col min="1288" max="1289" width="12.5703125" customWidth="1"/>
    <col min="1290" max="1290" width="11.5703125" customWidth="1"/>
    <col min="1291" max="1291" width="19.42578125" customWidth="1"/>
    <col min="1292" max="1292" width="4.42578125" customWidth="1"/>
    <col min="1293" max="1293" width="18.5703125" customWidth="1"/>
    <col min="1294" max="1294" width="3.140625" customWidth="1"/>
    <col min="1295" max="1295" width="19.85546875" customWidth="1"/>
    <col min="1296" max="1296" width="3.5703125" customWidth="1"/>
    <col min="1297" max="1297" width="20.42578125" customWidth="1"/>
    <col min="1537" max="1537" width="40" customWidth="1"/>
    <col min="1538" max="1538" width="5.42578125" bestFit="1" customWidth="1"/>
    <col min="1539" max="1539" width="11" customWidth="1"/>
    <col min="1540" max="1540" width="12.5703125" customWidth="1"/>
    <col min="1541" max="1541" width="15.140625" customWidth="1"/>
    <col min="1542" max="1542" width="13.42578125" customWidth="1"/>
    <col min="1543" max="1543" width="14.5703125" customWidth="1"/>
    <col min="1544" max="1545" width="12.5703125" customWidth="1"/>
    <col min="1546" max="1546" width="11.5703125" customWidth="1"/>
    <col min="1547" max="1547" width="19.42578125" customWidth="1"/>
    <col min="1548" max="1548" width="4.42578125" customWidth="1"/>
    <col min="1549" max="1549" width="18.5703125" customWidth="1"/>
    <col min="1550" max="1550" width="3.140625" customWidth="1"/>
    <col min="1551" max="1551" width="19.85546875" customWidth="1"/>
    <col min="1552" max="1552" width="3.5703125" customWidth="1"/>
    <col min="1553" max="1553" width="20.42578125" customWidth="1"/>
    <col min="1793" max="1793" width="40" customWidth="1"/>
    <col min="1794" max="1794" width="5.42578125" bestFit="1" customWidth="1"/>
    <col min="1795" max="1795" width="11" customWidth="1"/>
    <col min="1796" max="1796" width="12.5703125" customWidth="1"/>
    <col min="1797" max="1797" width="15.140625" customWidth="1"/>
    <col min="1798" max="1798" width="13.42578125" customWidth="1"/>
    <col min="1799" max="1799" width="14.5703125" customWidth="1"/>
    <col min="1800" max="1801" width="12.5703125" customWidth="1"/>
    <col min="1802" max="1802" width="11.5703125" customWidth="1"/>
    <col min="1803" max="1803" width="19.42578125" customWidth="1"/>
    <col min="1804" max="1804" width="4.42578125" customWidth="1"/>
    <col min="1805" max="1805" width="18.5703125" customWidth="1"/>
    <col min="1806" max="1806" width="3.140625" customWidth="1"/>
    <col min="1807" max="1807" width="19.85546875" customWidth="1"/>
    <col min="1808" max="1808" width="3.5703125" customWidth="1"/>
    <col min="1809" max="1809" width="20.42578125" customWidth="1"/>
    <col min="2049" max="2049" width="40" customWidth="1"/>
    <col min="2050" max="2050" width="5.42578125" bestFit="1" customWidth="1"/>
    <col min="2051" max="2051" width="11" customWidth="1"/>
    <col min="2052" max="2052" width="12.5703125" customWidth="1"/>
    <col min="2053" max="2053" width="15.140625" customWidth="1"/>
    <col min="2054" max="2054" width="13.42578125" customWidth="1"/>
    <col min="2055" max="2055" width="14.5703125" customWidth="1"/>
    <col min="2056" max="2057" width="12.5703125" customWidth="1"/>
    <col min="2058" max="2058" width="11.5703125" customWidth="1"/>
    <col min="2059" max="2059" width="19.42578125" customWidth="1"/>
    <col min="2060" max="2060" width="4.42578125" customWidth="1"/>
    <col min="2061" max="2061" width="18.5703125" customWidth="1"/>
    <col min="2062" max="2062" width="3.140625" customWidth="1"/>
    <col min="2063" max="2063" width="19.85546875" customWidth="1"/>
    <col min="2064" max="2064" width="3.5703125" customWidth="1"/>
    <col min="2065" max="2065" width="20.42578125" customWidth="1"/>
    <col min="2305" max="2305" width="40" customWidth="1"/>
    <col min="2306" max="2306" width="5.42578125" bestFit="1" customWidth="1"/>
    <col min="2307" max="2307" width="11" customWidth="1"/>
    <col min="2308" max="2308" width="12.5703125" customWidth="1"/>
    <col min="2309" max="2309" width="15.140625" customWidth="1"/>
    <col min="2310" max="2310" width="13.42578125" customWidth="1"/>
    <col min="2311" max="2311" width="14.5703125" customWidth="1"/>
    <col min="2312" max="2313" width="12.5703125" customWidth="1"/>
    <col min="2314" max="2314" width="11.5703125" customWidth="1"/>
    <col min="2315" max="2315" width="19.42578125" customWidth="1"/>
    <col min="2316" max="2316" width="4.42578125" customWidth="1"/>
    <col min="2317" max="2317" width="18.5703125" customWidth="1"/>
    <col min="2318" max="2318" width="3.140625" customWidth="1"/>
    <col min="2319" max="2319" width="19.85546875" customWidth="1"/>
    <col min="2320" max="2320" width="3.5703125" customWidth="1"/>
    <col min="2321" max="2321" width="20.42578125" customWidth="1"/>
    <col min="2561" max="2561" width="40" customWidth="1"/>
    <col min="2562" max="2562" width="5.42578125" bestFit="1" customWidth="1"/>
    <col min="2563" max="2563" width="11" customWidth="1"/>
    <col min="2564" max="2564" width="12.5703125" customWidth="1"/>
    <col min="2565" max="2565" width="15.140625" customWidth="1"/>
    <col min="2566" max="2566" width="13.42578125" customWidth="1"/>
    <col min="2567" max="2567" width="14.5703125" customWidth="1"/>
    <col min="2568" max="2569" width="12.5703125" customWidth="1"/>
    <col min="2570" max="2570" width="11.5703125" customWidth="1"/>
    <col min="2571" max="2571" width="19.42578125" customWidth="1"/>
    <col min="2572" max="2572" width="4.42578125" customWidth="1"/>
    <col min="2573" max="2573" width="18.5703125" customWidth="1"/>
    <col min="2574" max="2574" width="3.140625" customWidth="1"/>
    <col min="2575" max="2575" width="19.85546875" customWidth="1"/>
    <col min="2576" max="2576" width="3.5703125" customWidth="1"/>
    <col min="2577" max="2577" width="20.42578125" customWidth="1"/>
    <col min="2817" max="2817" width="40" customWidth="1"/>
    <col min="2818" max="2818" width="5.42578125" bestFit="1" customWidth="1"/>
    <col min="2819" max="2819" width="11" customWidth="1"/>
    <col min="2820" max="2820" width="12.5703125" customWidth="1"/>
    <col min="2821" max="2821" width="15.140625" customWidth="1"/>
    <col min="2822" max="2822" width="13.42578125" customWidth="1"/>
    <col min="2823" max="2823" width="14.5703125" customWidth="1"/>
    <col min="2824" max="2825" width="12.5703125" customWidth="1"/>
    <col min="2826" max="2826" width="11.5703125" customWidth="1"/>
    <col min="2827" max="2827" width="19.42578125" customWidth="1"/>
    <col min="2828" max="2828" width="4.42578125" customWidth="1"/>
    <col min="2829" max="2829" width="18.5703125" customWidth="1"/>
    <col min="2830" max="2830" width="3.140625" customWidth="1"/>
    <col min="2831" max="2831" width="19.85546875" customWidth="1"/>
    <col min="2832" max="2832" width="3.5703125" customWidth="1"/>
    <col min="2833" max="2833" width="20.42578125" customWidth="1"/>
    <col min="3073" max="3073" width="40" customWidth="1"/>
    <col min="3074" max="3074" width="5.42578125" bestFit="1" customWidth="1"/>
    <col min="3075" max="3075" width="11" customWidth="1"/>
    <col min="3076" max="3076" width="12.5703125" customWidth="1"/>
    <col min="3077" max="3077" width="15.140625" customWidth="1"/>
    <col min="3078" max="3078" width="13.42578125" customWidth="1"/>
    <col min="3079" max="3079" width="14.5703125" customWidth="1"/>
    <col min="3080" max="3081" width="12.5703125" customWidth="1"/>
    <col min="3082" max="3082" width="11.5703125" customWidth="1"/>
    <col min="3083" max="3083" width="19.42578125" customWidth="1"/>
    <col min="3084" max="3084" width="4.42578125" customWidth="1"/>
    <col min="3085" max="3085" width="18.5703125" customWidth="1"/>
    <col min="3086" max="3086" width="3.140625" customWidth="1"/>
    <col min="3087" max="3087" width="19.85546875" customWidth="1"/>
    <col min="3088" max="3088" width="3.5703125" customWidth="1"/>
    <col min="3089" max="3089" width="20.42578125" customWidth="1"/>
    <col min="3329" max="3329" width="40" customWidth="1"/>
    <col min="3330" max="3330" width="5.42578125" bestFit="1" customWidth="1"/>
    <col min="3331" max="3331" width="11" customWidth="1"/>
    <col min="3332" max="3332" width="12.5703125" customWidth="1"/>
    <col min="3333" max="3333" width="15.140625" customWidth="1"/>
    <col min="3334" max="3334" width="13.42578125" customWidth="1"/>
    <col min="3335" max="3335" width="14.5703125" customWidth="1"/>
    <col min="3336" max="3337" width="12.5703125" customWidth="1"/>
    <col min="3338" max="3338" width="11.5703125" customWidth="1"/>
    <col min="3339" max="3339" width="19.42578125" customWidth="1"/>
    <col min="3340" max="3340" width="4.42578125" customWidth="1"/>
    <col min="3341" max="3341" width="18.5703125" customWidth="1"/>
    <col min="3342" max="3342" width="3.140625" customWidth="1"/>
    <col min="3343" max="3343" width="19.85546875" customWidth="1"/>
    <col min="3344" max="3344" width="3.5703125" customWidth="1"/>
    <col min="3345" max="3345" width="20.42578125" customWidth="1"/>
    <col min="3585" max="3585" width="40" customWidth="1"/>
    <col min="3586" max="3586" width="5.42578125" bestFit="1" customWidth="1"/>
    <col min="3587" max="3587" width="11" customWidth="1"/>
    <col min="3588" max="3588" width="12.5703125" customWidth="1"/>
    <col min="3589" max="3589" width="15.140625" customWidth="1"/>
    <col min="3590" max="3590" width="13.42578125" customWidth="1"/>
    <col min="3591" max="3591" width="14.5703125" customWidth="1"/>
    <col min="3592" max="3593" width="12.5703125" customWidth="1"/>
    <col min="3594" max="3594" width="11.5703125" customWidth="1"/>
    <col min="3595" max="3595" width="19.42578125" customWidth="1"/>
    <col min="3596" max="3596" width="4.42578125" customWidth="1"/>
    <col min="3597" max="3597" width="18.5703125" customWidth="1"/>
    <col min="3598" max="3598" width="3.140625" customWidth="1"/>
    <col min="3599" max="3599" width="19.85546875" customWidth="1"/>
    <col min="3600" max="3600" width="3.5703125" customWidth="1"/>
    <col min="3601" max="3601" width="20.42578125" customWidth="1"/>
    <col min="3841" max="3841" width="40" customWidth="1"/>
    <col min="3842" max="3842" width="5.42578125" bestFit="1" customWidth="1"/>
    <col min="3843" max="3843" width="11" customWidth="1"/>
    <col min="3844" max="3844" width="12.5703125" customWidth="1"/>
    <col min="3845" max="3845" width="15.140625" customWidth="1"/>
    <col min="3846" max="3846" width="13.42578125" customWidth="1"/>
    <col min="3847" max="3847" width="14.5703125" customWidth="1"/>
    <col min="3848" max="3849" width="12.5703125" customWidth="1"/>
    <col min="3850" max="3850" width="11.5703125" customWidth="1"/>
    <col min="3851" max="3851" width="19.42578125" customWidth="1"/>
    <col min="3852" max="3852" width="4.42578125" customWidth="1"/>
    <col min="3853" max="3853" width="18.5703125" customWidth="1"/>
    <col min="3854" max="3854" width="3.140625" customWidth="1"/>
    <col min="3855" max="3855" width="19.85546875" customWidth="1"/>
    <col min="3856" max="3856" width="3.5703125" customWidth="1"/>
    <col min="3857" max="3857" width="20.42578125" customWidth="1"/>
    <col min="4097" max="4097" width="40" customWidth="1"/>
    <col min="4098" max="4098" width="5.42578125" bestFit="1" customWidth="1"/>
    <col min="4099" max="4099" width="11" customWidth="1"/>
    <col min="4100" max="4100" width="12.5703125" customWidth="1"/>
    <col min="4101" max="4101" width="15.140625" customWidth="1"/>
    <col min="4102" max="4102" width="13.42578125" customWidth="1"/>
    <col min="4103" max="4103" width="14.5703125" customWidth="1"/>
    <col min="4104" max="4105" width="12.5703125" customWidth="1"/>
    <col min="4106" max="4106" width="11.5703125" customWidth="1"/>
    <col min="4107" max="4107" width="19.42578125" customWidth="1"/>
    <col min="4108" max="4108" width="4.42578125" customWidth="1"/>
    <col min="4109" max="4109" width="18.5703125" customWidth="1"/>
    <col min="4110" max="4110" width="3.140625" customWidth="1"/>
    <col min="4111" max="4111" width="19.85546875" customWidth="1"/>
    <col min="4112" max="4112" width="3.5703125" customWidth="1"/>
    <col min="4113" max="4113" width="20.42578125" customWidth="1"/>
    <col min="4353" max="4353" width="40" customWidth="1"/>
    <col min="4354" max="4354" width="5.42578125" bestFit="1" customWidth="1"/>
    <col min="4355" max="4355" width="11" customWidth="1"/>
    <col min="4356" max="4356" width="12.5703125" customWidth="1"/>
    <col min="4357" max="4357" width="15.140625" customWidth="1"/>
    <col min="4358" max="4358" width="13.42578125" customWidth="1"/>
    <col min="4359" max="4359" width="14.5703125" customWidth="1"/>
    <col min="4360" max="4361" width="12.5703125" customWidth="1"/>
    <col min="4362" max="4362" width="11.5703125" customWidth="1"/>
    <col min="4363" max="4363" width="19.42578125" customWidth="1"/>
    <col min="4364" max="4364" width="4.42578125" customWidth="1"/>
    <col min="4365" max="4365" width="18.5703125" customWidth="1"/>
    <col min="4366" max="4366" width="3.140625" customWidth="1"/>
    <col min="4367" max="4367" width="19.85546875" customWidth="1"/>
    <col min="4368" max="4368" width="3.5703125" customWidth="1"/>
    <col min="4369" max="4369" width="20.42578125" customWidth="1"/>
    <col min="4609" max="4609" width="40" customWidth="1"/>
    <col min="4610" max="4610" width="5.42578125" bestFit="1" customWidth="1"/>
    <col min="4611" max="4611" width="11" customWidth="1"/>
    <col min="4612" max="4612" width="12.5703125" customWidth="1"/>
    <col min="4613" max="4613" width="15.140625" customWidth="1"/>
    <col min="4614" max="4614" width="13.42578125" customWidth="1"/>
    <col min="4615" max="4615" width="14.5703125" customWidth="1"/>
    <col min="4616" max="4617" width="12.5703125" customWidth="1"/>
    <col min="4618" max="4618" width="11.5703125" customWidth="1"/>
    <col min="4619" max="4619" width="19.42578125" customWidth="1"/>
    <col min="4620" max="4620" width="4.42578125" customWidth="1"/>
    <col min="4621" max="4621" width="18.5703125" customWidth="1"/>
    <col min="4622" max="4622" width="3.140625" customWidth="1"/>
    <col min="4623" max="4623" width="19.85546875" customWidth="1"/>
    <col min="4624" max="4624" width="3.5703125" customWidth="1"/>
    <col min="4625" max="4625" width="20.42578125" customWidth="1"/>
    <col min="4865" max="4865" width="40" customWidth="1"/>
    <col min="4866" max="4866" width="5.42578125" bestFit="1" customWidth="1"/>
    <col min="4867" max="4867" width="11" customWidth="1"/>
    <col min="4868" max="4868" width="12.5703125" customWidth="1"/>
    <col min="4869" max="4869" width="15.140625" customWidth="1"/>
    <col min="4870" max="4870" width="13.42578125" customWidth="1"/>
    <col min="4871" max="4871" width="14.5703125" customWidth="1"/>
    <col min="4872" max="4873" width="12.5703125" customWidth="1"/>
    <col min="4874" max="4874" width="11.5703125" customWidth="1"/>
    <col min="4875" max="4875" width="19.42578125" customWidth="1"/>
    <col min="4876" max="4876" width="4.42578125" customWidth="1"/>
    <col min="4877" max="4877" width="18.5703125" customWidth="1"/>
    <col min="4878" max="4878" width="3.140625" customWidth="1"/>
    <col min="4879" max="4879" width="19.85546875" customWidth="1"/>
    <col min="4880" max="4880" width="3.5703125" customWidth="1"/>
    <col min="4881" max="4881" width="20.42578125" customWidth="1"/>
    <col min="5121" max="5121" width="40" customWidth="1"/>
    <col min="5122" max="5122" width="5.42578125" bestFit="1" customWidth="1"/>
    <col min="5123" max="5123" width="11" customWidth="1"/>
    <col min="5124" max="5124" width="12.5703125" customWidth="1"/>
    <col min="5125" max="5125" width="15.140625" customWidth="1"/>
    <col min="5126" max="5126" width="13.42578125" customWidth="1"/>
    <col min="5127" max="5127" width="14.5703125" customWidth="1"/>
    <col min="5128" max="5129" width="12.5703125" customWidth="1"/>
    <col min="5130" max="5130" width="11.5703125" customWidth="1"/>
    <col min="5131" max="5131" width="19.42578125" customWidth="1"/>
    <col min="5132" max="5132" width="4.42578125" customWidth="1"/>
    <col min="5133" max="5133" width="18.5703125" customWidth="1"/>
    <col min="5134" max="5134" width="3.140625" customWidth="1"/>
    <col min="5135" max="5135" width="19.85546875" customWidth="1"/>
    <col min="5136" max="5136" width="3.5703125" customWidth="1"/>
    <col min="5137" max="5137" width="20.42578125" customWidth="1"/>
    <col min="5377" max="5377" width="40" customWidth="1"/>
    <col min="5378" max="5378" width="5.42578125" bestFit="1" customWidth="1"/>
    <col min="5379" max="5379" width="11" customWidth="1"/>
    <col min="5380" max="5380" width="12.5703125" customWidth="1"/>
    <col min="5381" max="5381" width="15.140625" customWidth="1"/>
    <col min="5382" max="5382" width="13.42578125" customWidth="1"/>
    <col min="5383" max="5383" width="14.5703125" customWidth="1"/>
    <col min="5384" max="5385" width="12.5703125" customWidth="1"/>
    <col min="5386" max="5386" width="11.5703125" customWidth="1"/>
    <col min="5387" max="5387" width="19.42578125" customWidth="1"/>
    <col min="5388" max="5388" width="4.42578125" customWidth="1"/>
    <col min="5389" max="5389" width="18.5703125" customWidth="1"/>
    <col min="5390" max="5390" width="3.140625" customWidth="1"/>
    <col min="5391" max="5391" width="19.85546875" customWidth="1"/>
    <col min="5392" max="5392" width="3.5703125" customWidth="1"/>
    <col min="5393" max="5393" width="20.42578125" customWidth="1"/>
    <col min="5633" max="5633" width="40" customWidth="1"/>
    <col min="5634" max="5634" width="5.42578125" bestFit="1" customWidth="1"/>
    <col min="5635" max="5635" width="11" customWidth="1"/>
    <col min="5636" max="5636" width="12.5703125" customWidth="1"/>
    <col min="5637" max="5637" width="15.140625" customWidth="1"/>
    <col min="5638" max="5638" width="13.42578125" customWidth="1"/>
    <col min="5639" max="5639" width="14.5703125" customWidth="1"/>
    <col min="5640" max="5641" width="12.5703125" customWidth="1"/>
    <col min="5642" max="5642" width="11.5703125" customWidth="1"/>
    <col min="5643" max="5643" width="19.42578125" customWidth="1"/>
    <col min="5644" max="5644" width="4.42578125" customWidth="1"/>
    <col min="5645" max="5645" width="18.5703125" customWidth="1"/>
    <col min="5646" max="5646" width="3.140625" customWidth="1"/>
    <col min="5647" max="5647" width="19.85546875" customWidth="1"/>
    <col min="5648" max="5648" width="3.5703125" customWidth="1"/>
    <col min="5649" max="5649" width="20.42578125" customWidth="1"/>
    <col min="5889" max="5889" width="40" customWidth="1"/>
    <col min="5890" max="5890" width="5.42578125" bestFit="1" customWidth="1"/>
    <col min="5891" max="5891" width="11" customWidth="1"/>
    <col min="5892" max="5892" width="12.5703125" customWidth="1"/>
    <col min="5893" max="5893" width="15.140625" customWidth="1"/>
    <col min="5894" max="5894" width="13.42578125" customWidth="1"/>
    <col min="5895" max="5895" width="14.5703125" customWidth="1"/>
    <col min="5896" max="5897" width="12.5703125" customWidth="1"/>
    <col min="5898" max="5898" width="11.5703125" customWidth="1"/>
    <col min="5899" max="5899" width="19.42578125" customWidth="1"/>
    <col min="5900" max="5900" width="4.42578125" customWidth="1"/>
    <col min="5901" max="5901" width="18.5703125" customWidth="1"/>
    <col min="5902" max="5902" width="3.140625" customWidth="1"/>
    <col min="5903" max="5903" width="19.85546875" customWidth="1"/>
    <col min="5904" max="5904" width="3.5703125" customWidth="1"/>
    <col min="5905" max="5905" width="20.42578125" customWidth="1"/>
    <col min="6145" max="6145" width="40" customWidth="1"/>
    <col min="6146" max="6146" width="5.42578125" bestFit="1" customWidth="1"/>
    <col min="6147" max="6147" width="11" customWidth="1"/>
    <col min="6148" max="6148" width="12.5703125" customWidth="1"/>
    <col min="6149" max="6149" width="15.140625" customWidth="1"/>
    <col min="6150" max="6150" width="13.42578125" customWidth="1"/>
    <col min="6151" max="6151" width="14.5703125" customWidth="1"/>
    <col min="6152" max="6153" width="12.5703125" customWidth="1"/>
    <col min="6154" max="6154" width="11.5703125" customWidth="1"/>
    <col min="6155" max="6155" width="19.42578125" customWidth="1"/>
    <col min="6156" max="6156" width="4.42578125" customWidth="1"/>
    <col min="6157" max="6157" width="18.5703125" customWidth="1"/>
    <col min="6158" max="6158" width="3.140625" customWidth="1"/>
    <col min="6159" max="6159" width="19.85546875" customWidth="1"/>
    <col min="6160" max="6160" width="3.5703125" customWidth="1"/>
    <col min="6161" max="6161" width="20.42578125" customWidth="1"/>
    <col min="6401" max="6401" width="40" customWidth="1"/>
    <col min="6402" max="6402" width="5.42578125" bestFit="1" customWidth="1"/>
    <col min="6403" max="6403" width="11" customWidth="1"/>
    <col min="6404" max="6404" width="12.5703125" customWidth="1"/>
    <col min="6405" max="6405" width="15.140625" customWidth="1"/>
    <col min="6406" max="6406" width="13.42578125" customWidth="1"/>
    <col min="6407" max="6407" width="14.5703125" customWidth="1"/>
    <col min="6408" max="6409" width="12.5703125" customWidth="1"/>
    <col min="6410" max="6410" width="11.5703125" customWidth="1"/>
    <col min="6411" max="6411" width="19.42578125" customWidth="1"/>
    <col min="6412" max="6412" width="4.42578125" customWidth="1"/>
    <col min="6413" max="6413" width="18.5703125" customWidth="1"/>
    <col min="6414" max="6414" width="3.140625" customWidth="1"/>
    <col min="6415" max="6415" width="19.85546875" customWidth="1"/>
    <col min="6416" max="6416" width="3.5703125" customWidth="1"/>
    <col min="6417" max="6417" width="20.42578125" customWidth="1"/>
    <col min="6657" max="6657" width="40" customWidth="1"/>
    <col min="6658" max="6658" width="5.42578125" bestFit="1" customWidth="1"/>
    <col min="6659" max="6659" width="11" customWidth="1"/>
    <col min="6660" max="6660" width="12.5703125" customWidth="1"/>
    <col min="6661" max="6661" width="15.140625" customWidth="1"/>
    <col min="6662" max="6662" width="13.42578125" customWidth="1"/>
    <col min="6663" max="6663" width="14.5703125" customWidth="1"/>
    <col min="6664" max="6665" width="12.5703125" customWidth="1"/>
    <col min="6666" max="6666" width="11.5703125" customWidth="1"/>
    <col min="6667" max="6667" width="19.42578125" customWidth="1"/>
    <col min="6668" max="6668" width="4.42578125" customWidth="1"/>
    <col min="6669" max="6669" width="18.5703125" customWidth="1"/>
    <col min="6670" max="6670" width="3.140625" customWidth="1"/>
    <col min="6671" max="6671" width="19.85546875" customWidth="1"/>
    <col min="6672" max="6672" width="3.5703125" customWidth="1"/>
    <col min="6673" max="6673" width="20.42578125" customWidth="1"/>
    <col min="6913" max="6913" width="40" customWidth="1"/>
    <col min="6914" max="6914" width="5.42578125" bestFit="1" customWidth="1"/>
    <col min="6915" max="6915" width="11" customWidth="1"/>
    <col min="6916" max="6916" width="12.5703125" customWidth="1"/>
    <col min="6917" max="6917" width="15.140625" customWidth="1"/>
    <col min="6918" max="6918" width="13.42578125" customWidth="1"/>
    <col min="6919" max="6919" width="14.5703125" customWidth="1"/>
    <col min="6920" max="6921" width="12.5703125" customWidth="1"/>
    <col min="6922" max="6922" width="11.5703125" customWidth="1"/>
    <col min="6923" max="6923" width="19.42578125" customWidth="1"/>
    <col min="6924" max="6924" width="4.42578125" customWidth="1"/>
    <col min="6925" max="6925" width="18.5703125" customWidth="1"/>
    <col min="6926" max="6926" width="3.140625" customWidth="1"/>
    <col min="6927" max="6927" width="19.85546875" customWidth="1"/>
    <col min="6928" max="6928" width="3.5703125" customWidth="1"/>
    <col min="6929" max="6929" width="20.42578125" customWidth="1"/>
    <col min="7169" max="7169" width="40" customWidth="1"/>
    <col min="7170" max="7170" width="5.42578125" bestFit="1" customWidth="1"/>
    <col min="7171" max="7171" width="11" customWidth="1"/>
    <col min="7172" max="7172" width="12.5703125" customWidth="1"/>
    <col min="7173" max="7173" width="15.140625" customWidth="1"/>
    <col min="7174" max="7174" width="13.42578125" customWidth="1"/>
    <col min="7175" max="7175" width="14.5703125" customWidth="1"/>
    <col min="7176" max="7177" width="12.5703125" customWidth="1"/>
    <col min="7178" max="7178" width="11.5703125" customWidth="1"/>
    <col min="7179" max="7179" width="19.42578125" customWidth="1"/>
    <col min="7180" max="7180" width="4.42578125" customWidth="1"/>
    <col min="7181" max="7181" width="18.5703125" customWidth="1"/>
    <col min="7182" max="7182" width="3.140625" customWidth="1"/>
    <col min="7183" max="7183" width="19.85546875" customWidth="1"/>
    <col min="7184" max="7184" width="3.5703125" customWidth="1"/>
    <col min="7185" max="7185" width="20.42578125" customWidth="1"/>
    <col min="7425" max="7425" width="40" customWidth="1"/>
    <col min="7426" max="7426" width="5.42578125" bestFit="1" customWidth="1"/>
    <col min="7427" max="7427" width="11" customWidth="1"/>
    <col min="7428" max="7428" width="12.5703125" customWidth="1"/>
    <col min="7429" max="7429" width="15.140625" customWidth="1"/>
    <col min="7430" max="7430" width="13.42578125" customWidth="1"/>
    <col min="7431" max="7431" width="14.5703125" customWidth="1"/>
    <col min="7432" max="7433" width="12.5703125" customWidth="1"/>
    <col min="7434" max="7434" width="11.5703125" customWidth="1"/>
    <col min="7435" max="7435" width="19.42578125" customWidth="1"/>
    <col min="7436" max="7436" width="4.42578125" customWidth="1"/>
    <col min="7437" max="7437" width="18.5703125" customWidth="1"/>
    <col min="7438" max="7438" width="3.140625" customWidth="1"/>
    <col min="7439" max="7439" width="19.85546875" customWidth="1"/>
    <col min="7440" max="7440" width="3.5703125" customWidth="1"/>
    <col min="7441" max="7441" width="20.42578125" customWidth="1"/>
    <col min="7681" max="7681" width="40" customWidth="1"/>
    <col min="7682" max="7682" width="5.42578125" bestFit="1" customWidth="1"/>
    <col min="7683" max="7683" width="11" customWidth="1"/>
    <col min="7684" max="7684" width="12.5703125" customWidth="1"/>
    <col min="7685" max="7685" width="15.140625" customWidth="1"/>
    <col min="7686" max="7686" width="13.42578125" customWidth="1"/>
    <col min="7687" max="7687" width="14.5703125" customWidth="1"/>
    <col min="7688" max="7689" width="12.5703125" customWidth="1"/>
    <col min="7690" max="7690" width="11.5703125" customWidth="1"/>
    <col min="7691" max="7691" width="19.42578125" customWidth="1"/>
    <col min="7692" max="7692" width="4.42578125" customWidth="1"/>
    <col min="7693" max="7693" width="18.5703125" customWidth="1"/>
    <col min="7694" max="7694" width="3.140625" customWidth="1"/>
    <col min="7695" max="7695" width="19.85546875" customWidth="1"/>
    <col min="7696" max="7696" width="3.5703125" customWidth="1"/>
    <col min="7697" max="7697" width="20.42578125" customWidth="1"/>
    <col min="7937" max="7937" width="40" customWidth="1"/>
    <col min="7938" max="7938" width="5.42578125" bestFit="1" customWidth="1"/>
    <col min="7939" max="7939" width="11" customWidth="1"/>
    <col min="7940" max="7940" width="12.5703125" customWidth="1"/>
    <col min="7941" max="7941" width="15.140625" customWidth="1"/>
    <col min="7942" max="7942" width="13.42578125" customWidth="1"/>
    <col min="7943" max="7943" width="14.5703125" customWidth="1"/>
    <col min="7944" max="7945" width="12.5703125" customWidth="1"/>
    <col min="7946" max="7946" width="11.5703125" customWidth="1"/>
    <col min="7947" max="7947" width="19.42578125" customWidth="1"/>
    <col min="7948" max="7948" width="4.42578125" customWidth="1"/>
    <col min="7949" max="7949" width="18.5703125" customWidth="1"/>
    <col min="7950" max="7950" width="3.140625" customWidth="1"/>
    <col min="7951" max="7951" width="19.85546875" customWidth="1"/>
    <col min="7952" max="7952" width="3.5703125" customWidth="1"/>
    <col min="7953" max="7953" width="20.42578125" customWidth="1"/>
    <col min="8193" max="8193" width="40" customWidth="1"/>
    <col min="8194" max="8194" width="5.42578125" bestFit="1" customWidth="1"/>
    <col min="8195" max="8195" width="11" customWidth="1"/>
    <col min="8196" max="8196" width="12.5703125" customWidth="1"/>
    <col min="8197" max="8197" width="15.140625" customWidth="1"/>
    <col min="8198" max="8198" width="13.42578125" customWidth="1"/>
    <col min="8199" max="8199" width="14.5703125" customWidth="1"/>
    <col min="8200" max="8201" width="12.5703125" customWidth="1"/>
    <col min="8202" max="8202" width="11.5703125" customWidth="1"/>
    <col min="8203" max="8203" width="19.42578125" customWidth="1"/>
    <col min="8204" max="8204" width="4.42578125" customWidth="1"/>
    <col min="8205" max="8205" width="18.5703125" customWidth="1"/>
    <col min="8206" max="8206" width="3.140625" customWidth="1"/>
    <col min="8207" max="8207" width="19.85546875" customWidth="1"/>
    <col min="8208" max="8208" width="3.5703125" customWidth="1"/>
    <col min="8209" max="8209" width="20.42578125" customWidth="1"/>
    <col min="8449" max="8449" width="40" customWidth="1"/>
    <col min="8450" max="8450" width="5.42578125" bestFit="1" customWidth="1"/>
    <col min="8451" max="8451" width="11" customWidth="1"/>
    <col min="8452" max="8452" width="12.5703125" customWidth="1"/>
    <col min="8453" max="8453" width="15.140625" customWidth="1"/>
    <col min="8454" max="8454" width="13.42578125" customWidth="1"/>
    <col min="8455" max="8455" width="14.5703125" customWidth="1"/>
    <col min="8456" max="8457" width="12.5703125" customWidth="1"/>
    <col min="8458" max="8458" width="11.5703125" customWidth="1"/>
    <col min="8459" max="8459" width="19.42578125" customWidth="1"/>
    <col min="8460" max="8460" width="4.42578125" customWidth="1"/>
    <col min="8461" max="8461" width="18.5703125" customWidth="1"/>
    <col min="8462" max="8462" width="3.140625" customWidth="1"/>
    <col min="8463" max="8463" width="19.85546875" customWidth="1"/>
    <col min="8464" max="8464" width="3.5703125" customWidth="1"/>
    <col min="8465" max="8465" width="20.42578125" customWidth="1"/>
    <col min="8705" max="8705" width="40" customWidth="1"/>
    <col min="8706" max="8706" width="5.42578125" bestFit="1" customWidth="1"/>
    <col min="8707" max="8707" width="11" customWidth="1"/>
    <col min="8708" max="8708" width="12.5703125" customWidth="1"/>
    <col min="8709" max="8709" width="15.140625" customWidth="1"/>
    <col min="8710" max="8710" width="13.42578125" customWidth="1"/>
    <col min="8711" max="8711" width="14.5703125" customWidth="1"/>
    <col min="8712" max="8713" width="12.5703125" customWidth="1"/>
    <col min="8714" max="8714" width="11.5703125" customWidth="1"/>
    <col min="8715" max="8715" width="19.42578125" customWidth="1"/>
    <col min="8716" max="8716" width="4.42578125" customWidth="1"/>
    <col min="8717" max="8717" width="18.5703125" customWidth="1"/>
    <col min="8718" max="8718" width="3.140625" customWidth="1"/>
    <col min="8719" max="8719" width="19.85546875" customWidth="1"/>
    <col min="8720" max="8720" width="3.5703125" customWidth="1"/>
    <col min="8721" max="8721" width="20.42578125" customWidth="1"/>
    <col min="8961" max="8961" width="40" customWidth="1"/>
    <col min="8962" max="8962" width="5.42578125" bestFit="1" customWidth="1"/>
    <col min="8963" max="8963" width="11" customWidth="1"/>
    <col min="8964" max="8964" width="12.5703125" customWidth="1"/>
    <col min="8965" max="8965" width="15.140625" customWidth="1"/>
    <col min="8966" max="8966" width="13.42578125" customWidth="1"/>
    <col min="8967" max="8967" width="14.5703125" customWidth="1"/>
    <col min="8968" max="8969" width="12.5703125" customWidth="1"/>
    <col min="8970" max="8970" width="11.5703125" customWidth="1"/>
    <col min="8971" max="8971" width="19.42578125" customWidth="1"/>
    <col min="8972" max="8972" width="4.42578125" customWidth="1"/>
    <col min="8973" max="8973" width="18.5703125" customWidth="1"/>
    <col min="8974" max="8974" width="3.140625" customWidth="1"/>
    <col min="8975" max="8975" width="19.85546875" customWidth="1"/>
    <col min="8976" max="8976" width="3.5703125" customWidth="1"/>
    <col min="8977" max="8977" width="20.42578125" customWidth="1"/>
    <col min="9217" max="9217" width="40" customWidth="1"/>
    <col min="9218" max="9218" width="5.42578125" bestFit="1" customWidth="1"/>
    <col min="9219" max="9219" width="11" customWidth="1"/>
    <col min="9220" max="9220" width="12.5703125" customWidth="1"/>
    <col min="9221" max="9221" width="15.140625" customWidth="1"/>
    <col min="9222" max="9222" width="13.42578125" customWidth="1"/>
    <col min="9223" max="9223" width="14.5703125" customWidth="1"/>
    <col min="9224" max="9225" width="12.5703125" customWidth="1"/>
    <col min="9226" max="9226" width="11.5703125" customWidth="1"/>
    <col min="9227" max="9227" width="19.42578125" customWidth="1"/>
    <col min="9228" max="9228" width="4.42578125" customWidth="1"/>
    <col min="9229" max="9229" width="18.5703125" customWidth="1"/>
    <col min="9230" max="9230" width="3.140625" customWidth="1"/>
    <col min="9231" max="9231" width="19.85546875" customWidth="1"/>
    <col min="9232" max="9232" width="3.5703125" customWidth="1"/>
    <col min="9233" max="9233" width="20.42578125" customWidth="1"/>
    <col min="9473" max="9473" width="40" customWidth="1"/>
    <col min="9474" max="9474" width="5.42578125" bestFit="1" customWidth="1"/>
    <col min="9475" max="9475" width="11" customWidth="1"/>
    <col min="9476" max="9476" width="12.5703125" customWidth="1"/>
    <col min="9477" max="9477" width="15.140625" customWidth="1"/>
    <col min="9478" max="9478" width="13.42578125" customWidth="1"/>
    <col min="9479" max="9479" width="14.5703125" customWidth="1"/>
    <col min="9480" max="9481" width="12.5703125" customWidth="1"/>
    <col min="9482" max="9482" width="11.5703125" customWidth="1"/>
    <col min="9483" max="9483" width="19.42578125" customWidth="1"/>
    <col min="9484" max="9484" width="4.42578125" customWidth="1"/>
    <col min="9485" max="9485" width="18.5703125" customWidth="1"/>
    <col min="9486" max="9486" width="3.140625" customWidth="1"/>
    <col min="9487" max="9487" width="19.85546875" customWidth="1"/>
    <col min="9488" max="9488" width="3.5703125" customWidth="1"/>
    <col min="9489" max="9489" width="20.42578125" customWidth="1"/>
    <col min="9729" max="9729" width="40" customWidth="1"/>
    <col min="9730" max="9730" width="5.42578125" bestFit="1" customWidth="1"/>
    <col min="9731" max="9731" width="11" customWidth="1"/>
    <col min="9732" max="9732" width="12.5703125" customWidth="1"/>
    <col min="9733" max="9733" width="15.140625" customWidth="1"/>
    <col min="9734" max="9734" width="13.42578125" customWidth="1"/>
    <col min="9735" max="9735" width="14.5703125" customWidth="1"/>
    <col min="9736" max="9737" width="12.5703125" customWidth="1"/>
    <col min="9738" max="9738" width="11.5703125" customWidth="1"/>
    <col min="9739" max="9739" width="19.42578125" customWidth="1"/>
    <col min="9740" max="9740" width="4.42578125" customWidth="1"/>
    <col min="9741" max="9741" width="18.5703125" customWidth="1"/>
    <col min="9742" max="9742" width="3.140625" customWidth="1"/>
    <col min="9743" max="9743" width="19.85546875" customWidth="1"/>
    <col min="9744" max="9744" width="3.5703125" customWidth="1"/>
    <col min="9745" max="9745" width="20.42578125" customWidth="1"/>
    <col min="9985" max="9985" width="40" customWidth="1"/>
    <col min="9986" max="9986" width="5.42578125" bestFit="1" customWidth="1"/>
    <col min="9987" max="9987" width="11" customWidth="1"/>
    <col min="9988" max="9988" width="12.5703125" customWidth="1"/>
    <col min="9989" max="9989" width="15.140625" customWidth="1"/>
    <col min="9990" max="9990" width="13.42578125" customWidth="1"/>
    <col min="9991" max="9991" width="14.5703125" customWidth="1"/>
    <col min="9992" max="9993" width="12.5703125" customWidth="1"/>
    <col min="9994" max="9994" width="11.5703125" customWidth="1"/>
    <col min="9995" max="9995" width="19.42578125" customWidth="1"/>
    <col min="9996" max="9996" width="4.42578125" customWidth="1"/>
    <col min="9997" max="9997" width="18.5703125" customWidth="1"/>
    <col min="9998" max="9998" width="3.140625" customWidth="1"/>
    <col min="9999" max="9999" width="19.85546875" customWidth="1"/>
    <col min="10000" max="10000" width="3.5703125" customWidth="1"/>
    <col min="10001" max="10001" width="20.42578125" customWidth="1"/>
    <col min="10241" max="10241" width="40" customWidth="1"/>
    <col min="10242" max="10242" width="5.42578125" bestFit="1" customWidth="1"/>
    <col min="10243" max="10243" width="11" customWidth="1"/>
    <col min="10244" max="10244" width="12.5703125" customWidth="1"/>
    <col min="10245" max="10245" width="15.140625" customWidth="1"/>
    <col min="10246" max="10246" width="13.42578125" customWidth="1"/>
    <col min="10247" max="10247" width="14.5703125" customWidth="1"/>
    <col min="10248" max="10249" width="12.5703125" customWidth="1"/>
    <col min="10250" max="10250" width="11.5703125" customWidth="1"/>
    <col min="10251" max="10251" width="19.42578125" customWidth="1"/>
    <col min="10252" max="10252" width="4.42578125" customWidth="1"/>
    <col min="10253" max="10253" width="18.5703125" customWidth="1"/>
    <col min="10254" max="10254" width="3.140625" customWidth="1"/>
    <col min="10255" max="10255" width="19.85546875" customWidth="1"/>
    <col min="10256" max="10256" width="3.5703125" customWidth="1"/>
    <col min="10257" max="10257" width="20.42578125" customWidth="1"/>
    <col min="10497" max="10497" width="40" customWidth="1"/>
    <col min="10498" max="10498" width="5.42578125" bestFit="1" customWidth="1"/>
    <col min="10499" max="10499" width="11" customWidth="1"/>
    <col min="10500" max="10500" width="12.5703125" customWidth="1"/>
    <col min="10501" max="10501" width="15.140625" customWidth="1"/>
    <col min="10502" max="10502" width="13.42578125" customWidth="1"/>
    <col min="10503" max="10503" width="14.5703125" customWidth="1"/>
    <col min="10504" max="10505" width="12.5703125" customWidth="1"/>
    <col min="10506" max="10506" width="11.5703125" customWidth="1"/>
    <col min="10507" max="10507" width="19.42578125" customWidth="1"/>
    <col min="10508" max="10508" width="4.42578125" customWidth="1"/>
    <col min="10509" max="10509" width="18.5703125" customWidth="1"/>
    <col min="10510" max="10510" width="3.140625" customWidth="1"/>
    <col min="10511" max="10511" width="19.85546875" customWidth="1"/>
    <col min="10512" max="10512" width="3.5703125" customWidth="1"/>
    <col min="10513" max="10513" width="20.42578125" customWidth="1"/>
    <col min="10753" max="10753" width="40" customWidth="1"/>
    <col min="10754" max="10754" width="5.42578125" bestFit="1" customWidth="1"/>
    <col min="10755" max="10755" width="11" customWidth="1"/>
    <col min="10756" max="10756" width="12.5703125" customWidth="1"/>
    <col min="10757" max="10757" width="15.140625" customWidth="1"/>
    <col min="10758" max="10758" width="13.42578125" customWidth="1"/>
    <col min="10759" max="10759" width="14.5703125" customWidth="1"/>
    <col min="10760" max="10761" width="12.5703125" customWidth="1"/>
    <col min="10762" max="10762" width="11.5703125" customWidth="1"/>
    <col min="10763" max="10763" width="19.42578125" customWidth="1"/>
    <col min="10764" max="10764" width="4.42578125" customWidth="1"/>
    <col min="10765" max="10765" width="18.5703125" customWidth="1"/>
    <col min="10766" max="10766" width="3.140625" customWidth="1"/>
    <col min="10767" max="10767" width="19.85546875" customWidth="1"/>
    <col min="10768" max="10768" width="3.5703125" customWidth="1"/>
    <col min="10769" max="10769" width="20.42578125" customWidth="1"/>
    <col min="11009" max="11009" width="40" customWidth="1"/>
    <col min="11010" max="11010" width="5.42578125" bestFit="1" customWidth="1"/>
    <col min="11011" max="11011" width="11" customWidth="1"/>
    <col min="11012" max="11012" width="12.5703125" customWidth="1"/>
    <col min="11013" max="11013" width="15.140625" customWidth="1"/>
    <col min="11014" max="11014" width="13.42578125" customWidth="1"/>
    <col min="11015" max="11015" width="14.5703125" customWidth="1"/>
    <col min="11016" max="11017" width="12.5703125" customWidth="1"/>
    <col min="11018" max="11018" width="11.5703125" customWidth="1"/>
    <col min="11019" max="11019" width="19.42578125" customWidth="1"/>
    <col min="11020" max="11020" width="4.42578125" customWidth="1"/>
    <col min="11021" max="11021" width="18.5703125" customWidth="1"/>
    <col min="11022" max="11022" width="3.140625" customWidth="1"/>
    <col min="11023" max="11023" width="19.85546875" customWidth="1"/>
    <col min="11024" max="11024" width="3.5703125" customWidth="1"/>
    <col min="11025" max="11025" width="20.42578125" customWidth="1"/>
    <col min="11265" max="11265" width="40" customWidth="1"/>
    <col min="11266" max="11266" width="5.42578125" bestFit="1" customWidth="1"/>
    <col min="11267" max="11267" width="11" customWidth="1"/>
    <col min="11268" max="11268" width="12.5703125" customWidth="1"/>
    <col min="11269" max="11269" width="15.140625" customWidth="1"/>
    <col min="11270" max="11270" width="13.42578125" customWidth="1"/>
    <col min="11271" max="11271" width="14.5703125" customWidth="1"/>
    <col min="11272" max="11273" width="12.5703125" customWidth="1"/>
    <col min="11274" max="11274" width="11.5703125" customWidth="1"/>
    <col min="11275" max="11275" width="19.42578125" customWidth="1"/>
    <col min="11276" max="11276" width="4.42578125" customWidth="1"/>
    <col min="11277" max="11277" width="18.5703125" customWidth="1"/>
    <col min="11278" max="11278" width="3.140625" customWidth="1"/>
    <col min="11279" max="11279" width="19.85546875" customWidth="1"/>
    <col min="11280" max="11280" width="3.5703125" customWidth="1"/>
    <col min="11281" max="11281" width="20.42578125" customWidth="1"/>
    <col min="11521" max="11521" width="40" customWidth="1"/>
    <col min="11522" max="11522" width="5.42578125" bestFit="1" customWidth="1"/>
    <col min="11523" max="11523" width="11" customWidth="1"/>
    <col min="11524" max="11524" width="12.5703125" customWidth="1"/>
    <col min="11525" max="11525" width="15.140625" customWidth="1"/>
    <col min="11526" max="11526" width="13.42578125" customWidth="1"/>
    <col min="11527" max="11527" width="14.5703125" customWidth="1"/>
    <col min="11528" max="11529" width="12.5703125" customWidth="1"/>
    <col min="11530" max="11530" width="11.5703125" customWidth="1"/>
    <col min="11531" max="11531" width="19.42578125" customWidth="1"/>
    <col min="11532" max="11532" width="4.42578125" customWidth="1"/>
    <col min="11533" max="11533" width="18.5703125" customWidth="1"/>
    <col min="11534" max="11534" width="3.140625" customWidth="1"/>
    <col min="11535" max="11535" width="19.85546875" customWidth="1"/>
    <col min="11536" max="11536" width="3.5703125" customWidth="1"/>
    <col min="11537" max="11537" width="20.42578125" customWidth="1"/>
    <col min="11777" max="11777" width="40" customWidth="1"/>
    <col min="11778" max="11778" width="5.42578125" bestFit="1" customWidth="1"/>
    <col min="11779" max="11779" width="11" customWidth="1"/>
    <col min="11780" max="11780" width="12.5703125" customWidth="1"/>
    <col min="11781" max="11781" width="15.140625" customWidth="1"/>
    <col min="11782" max="11782" width="13.42578125" customWidth="1"/>
    <col min="11783" max="11783" width="14.5703125" customWidth="1"/>
    <col min="11784" max="11785" width="12.5703125" customWidth="1"/>
    <col min="11786" max="11786" width="11.5703125" customWidth="1"/>
    <col min="11787" max="11787" width="19.42578125" customWidth="1"/>
    <col min="11788" max="11788" width="4.42578125" customWidth="1"/>
    <col min="11789" max="11789" width="18.5703125" customWidth="1"/>
    <col min="11790" max="11790" width="3.140625" customWidth="1"/>
    <col min="11791" max="11791" width="19.85546875" customWidth="1"/>
    <col min="11792" max="11792" width="3.5703125" customWidth="1"/>
    <col min="11793" max="11793" width="20.42578125" customWidth="1"/>
    <col min="12033" max="12033" width="40" customWidth="1"/>
    <col min="12034" max="12034" width="5.42578125" bestFit="1" customWidth="1"/>
    <col min="12035" max="12035" width="11" customWidth="1"/>
    <col min="12036" max="12036" width="12.5703125" customWidth="1"/>
    <col min="12037" max="12037" width="15.140625" customWidth="1"/>
    <col min="12038" max="12038" width="13.42578125" customWidth="1"/>
    <col min="12039" max="12039" width="14.5703125" customWidth="1"/>
    <col min="12040" max="12041" width="12.5703125" customWidth="1"/>
    <col min="12042" max="12042" width="11.5703125" customWidth="1"/>
    <col min="12043" max="12043" width="19.42578125" customWidth="1"/>
    <col min="12044" max="12044" width="4.42578125" customWidth="1"/>
    <col min="12045" max="12045" width="18.5703125" customWidth="1"/>
    <col min="12046" max="12046" width="3.140625" customWidth="1"/>
    <col min="12047" max="12047" width="19.85546875" customWidth="1"/>
    <col min="12048" max="12048" width="3.5703125" customWidth="1"/>
    <col min="12049" max="12049" width="20.42578125" customWidth="1"/>
    <col min="12289" max="12289" width="40" customWidth="1"/>
    <col min="12290" max="12290" width="5.42578125" bestFit="1" customWidth="1"/>
    <col min="12291" max="12291" width="11" customWidth="1"/>
    <col min="12292" max="12292" width="12.5703125" customWidth="1"/>
    <col min="12293" max="12293" width="15.140625" customWidth="1"/>
    <col min="12294" max="12294" width="13.42578125" customWidth="1"/>
    <col min="12295" max="12295" width="14.5703125" customWidth="1"/>
    <col min="12296" max="12297" width="12.5703125" customWidth="1"/>
    <col min="12298" max="12298" width="11.5703125" customWidth="1"/>
    <col min="12299" max="12299" width="19.42578125" customWidth="1"/>
    <col min="12300" max="12300" width="4.42578125" customWidth="1"/>
    <col min="12301" max="12301" width="18.5703125" customWidth="1"/>
    <col min="12302" max="12302" width="3.140625" customWidth="1"/>
    <col min="12303" max="12303" width="19.85546875" customWidth="1"/>
    <col min="12304" max="12304" width="3.5703125" customWidth="1"/>
    <col min="12305" max="12305" width="20.42578125" customWidth="1"/>
    <col min="12545" max="12545" width="40" customWidth="1"/>
    <col min="12546" max="12546" width="5.42578125" bestFit="1" customWidth="1"/>
    <col min="12547" max="12547" width="11" customWidth="1"/>
    <col min="12548" max="12548" width="12.5703125" customWidth="1"/>
    <col min="12549" max="12549" width="15.140625" customWidth="1"/>
    <col min="12550" max="12550" width="13.42578125" customWidth="1"/>
    <col min="12551" max="12551" width="14.5703125" customWidth="1"/>
    <col min="12552" max="12553" width="12.5703125" customWidth="1"/>
    <col min="12554" max="12554" width="11.5703125" customWidth="1"/>
    <col min="12555" max="12555" width="19.42578125" customWidth="1"/>
    <col min="12556" max="12556" width="4.42578125" customWidth="1"/>
    <col min="12557" max="12557" width="18.5703125" customWidth="1"/>
    <col min="12558" max="12558" width="3.140625" customWidth="1"/>
    <col min="12559" max="12559" width="19.85546875" customWidth="1"/>
    <col min="12560" max="12560" width="3.5703125" customWidth="1"/>
    <col min="12561" max="12561" width="20.42578125" customWidth="1"/>
    <col min="12801" max="12801" width="40" customWidth="1"/>
    <col min="12802" max="12802" width="5.42578125" bestFit="1" customWidth="1"/>
    <col min="12803" max="12803" width="11" customWidth="1"/>
    <col min="12804" max="12804" width="12.5703125" customWidth="1"/>
    <col min="12805" max="12805" width="15.140625" customWidth="1"/>
    <col min="12806" max="12806" width="13.42578125" customWidth="1"/>
    <col min="12807" max="12807" width="14.5703125" customWidth="1"/>
    <col min="12808" max="12809" width="12.5703125" customWidth="1"/>
    <col min="12810" max="12810" width="11.5703125" customWidth="1"/>
    <col min="12811" max="12811" width="19.42578125" customWidth="1"/>
    <col min="12812" max="12812" width="4.42578125" customWidth="1"/>
    <col min="12813" max="12813" width="18.5703125" customWidth="1"/>
    <col min="12814" max="12814" width="3.140625" customWidth="1"/>
    <col min="12815" max="12815" width="19.85546875" customWidth="1"/>
    <col min="12816" max="12816" width="3.5703125" customWidth="1"/>
    <col min="12817" max="12817" width="20.42578125" customWidth="1"/>
    <col min="13057" max="13057" width="40" customWidth="1"/>
    <col min="13058" max="13058" width="5.42578125" bestFit="1" customWidth="1"/>
    <col min="13059" max="13059" width="11" customWidth="1"/>
    <col min="13060" max="13060" width="12.5703125" customWidth="1"/>
    <col min="13061" max="13061" width="15.140625" customWidth="1"/>
    <col min="13062" max="13062" width="13.42578125" customWidth="1"/>
    <col min="13063" max="13063" width="14.5703125" customWidth="1"/>
    <col min="13064" max="13065" width="12.5703125" customWidth="1"/>
    <col min="13066" max="13066" width="11.5703125" customWidth="1"/>
    <col min="13067" max="13067" width="19.42578125" customWidth="1"/>
    <col min="13068" max="13068" width="4.42578125" customWidth="1"/>
    <col min="13069" max="13069" width="18.5703125" customWidth="1"/>
    <col min="13070" max="13070" width="3.140625" customWidth="1"/>
    <col min="13071" max="13071" width="19.85546875" customWidth="1"/>
    <col min="13072" max="13072" width="3.5703125" customWidth="1"/>
    <col min="13073" max="13073" width="20.42578125" customWidth="1"/>
    <col min="13313" max="13313" width="40" customWidth="1"/>
    <col min="13314" max="13314" width="5.42578125" bestFit="1" customWidth="1"/>
    <col min="13315" max="13315" width="11" customWidth="1"/>
    <col min="13316" max="13316" width="12.5703125" customWidth="1"/>
    <col min="13317" max="13317" width="15.140625" customWidth="1"/>
    <col min="13318" max="13318" width="13.42578125" customWidth="1"/>
    <col min="13319" max="13319" width="14.5703125" customWidth="1"/>
    <col min="13320" max="13321" width="12.5703125" customWidth="1"/>
    <col min="13322" max="13322" width="11.5703125" customWidth="1"/>
    <col min="13323" max="13323" width="19.42578125" customWidth="1"/>
    <col min="13324" max="13324" width="4.42578125" customWidth="1"/>
    <col min="13325" max="13325" width="18.5703125" customWidth="1"/>
    <col min="13326" max="13326" width="3.140625" customWidth="1"/>
    <col min="13327" max="13327" width="19.85546875" customWidth="1"/>
    <col min="13328" max="13328" width="3.5703125" customWidth="1"/>
    <col min="13329" max="13329" width="20.42578125" customWidth="1"/>
    <col min="13569" max="13569" width="40" customWidth="1"/>
    <col min="13570" max="13570" width="5.42578125" bestFit="1" customWidth="1"/>
    <col min="13571" max="13571" width="11" customWidth="1"/>
    <col min="13572" max="13572" width="12.5703125" customWidth="1"/>
    <col min="13573" max="13573" width="15.140625" customWidth="1"/>
    <col min="13574" max="13574" width="13.42578125" customWidth="1"/>
    <col min="13575" max="13575" width="14.5703125" customWidth="1"/>
    <col min="13576" max="13577" width="12.5703125" customWidth="1"/>
    <col min="13578" max="13578" width="11.5703125" customWidth="1"/>
    <col min="13579" max="13579" width="19.42578125" customWidth="1"/>
    <col min="13580" max="13580" width="4.42578125" customWidth="1"/>
    <col min="13581" max="13581" width="18.5703125" customWidth="1"/>
    <col min="13582" max="13582" width="3.140625" customWidth="1"/>
    <col min="13583" max="13583" width="19.85546875" customWidth="1"/>
    <col min="13584" max="13584" width="3.5703125" customWidth="1"/>
    <col min="13585" max="13585" width="20.42578125" customWidth="1"/>
    <col min="13825" max="13825" width="40" customWidth="1"/>
    <col min="13826" max="13826" width="5.42578125" bestFit="1" customWidth="1"/>
    <col min="13827" max="13827" width="11" customWidth="1"/>
    <col min="13828" max="13828" width="12.5703125" customWidth="1"/>
    <col min="13829" max="13829" width="15.140625" customWidth="1"/>
    <col min="13830" max="13830" width="13.42578125" customWidth="1"/>
    <col min="13831" max="13831" width="14.5703125" customWidth="1"/>
    <col min="13832" max="13833" width="12.5703125" customWidth="1"/>
    <col min="13834" max="13834" width="11.5703125" customWidth="1"/>
    <col min="13835" max="13835" width="19.42578125" customWidth="1"/>
    <col min="13836" max="13836" width="4.42578125" customWidth="1"/>
    <col min="13837" max="13837" width="18.5703125" customWidth="1"/>
    <col min="13838" max="13838" width="3.140625" customWidth="1"/>
    <col min="13839" max="13839" width="19.85546875" customWidth="1"/>
    <col min="13840" max="13840" width="3.5703125" customWidth="1"/>
    <col min="13841" max="13841" width="20.42578125" customWidth="1"/>
    <col min="14081" max="14081" width="40" customWidth="1"/>
    <col min="14082" max="14082" width="5.42578125" bestFit="1" customWidth="1"/>
    <col min="14083" max="14083" width="11" customWidth="1"/>
    <col min="14084" max="14084" width="12.5703125" customWidth="1"/>
    <col min="14085" max="14085" width="15.140625" customWidth="1"/>
    <col min="14086" max="14086" width="13.42578125" customWidth="1"/>
    <col min="14087" max="14087" width="14.5703125" customWidth="1"/>
    <col min="14088" max="14089" width="12.5703125" customWidth="1"/>
    <col min="14090" max="14090" width="11.5703125" customWidth="1"/>
    <col min="14091" max="14091" width="19.42578125" customWidth="1"/>
    <col min="14092" max="14092" width="4.42578125" customWidth="1"/>
    <col min="14093" max="14093" width="18.5703125" customWidth="1"/>
    <col min="14094" max="14094" width="3.140625" customWidth="1"/>
    <col min="14095" max="14095" width="19.85546875" customWidth="1"/>
    <col min="14096" max="14096" width="3.5703125" customWidth="1"/>
    <col min="14097" max="14097" width="20.42578125" customWidth="1"/>
    <col min="14337" max="14337" width="40" customWidth="1"/>
    <col min="14338" max="14338" width="5.42578125" bestFit="1" customWidth="1"/>
    <col min="14339" max="14339" width="11" customWidth="1"/>
    <col min="14340" max="14340" width="12.5703125" customWidth="1"/>
    <col min="14341" max="14341" width="15.140625" customWidth="1"/>
    <col min="14342" max="14342" width="13.42578125" customWidth="1"/>
    <col min="14343" max="14343" width="14.5703125" customWidth="1"/>
    <col min="14344" max="14345" width="12.5703125" customWidth="1"/>
    <col min="14346" max="14346" width="11.5703125" customWidth="1"/>
    <col min="14347" max="14347" width="19.42578125" customWidth="1"/>
    <col min="14348" max="14348" width="4.42578125" customWidth="1"/>
    <col min="14349" max="14349" width="18.5703125" customWidth="1"/>
    <col min="14350" max="14350" width="3.140625" customWidth="1"/>
    <col min="14351" max="14351" width="19.85546875" customWidth="1"/>
    <col min="14352" max="14352" width="3.5703125" customWidth="1"/>
    <col min="14353" max="14353" width="20.42578125" customWidth="1"/>
    <col min="14593" max="14593" width="40" customWidth="1"/>
    <col min="14594" max="14594" width="5.42578125" bestFit="1" customWidth="1"/>
    <col min="14595" max="14595" width="11" customWidth="1"/>
    <col min="14596" max="14596" width="12.5703125" customWidth="1"/>
    <col min="14597" max="14597" width="15.140625" customWidth="1"/>
    <col min="14598" max="14598" width="13.42578125" customWidth="1"/>
    <col min="14599" max="14599" width="14.5703125" customWidth="1"/>
    <col min="14600" max="14601" width="12.5703125" customWidth="1"/>
    <col min="14602" max="14602" width="11.5703125" customWidth="1"/>
    <col min="14603" max="14603" width="19.42578125" customWidth="1"/>
    <col min="14604" max="14604" width="4.42578125" customWidth="1"/>
    <col min="14605" max="14605" width="18.5703125" customWidth="1"/>
    <col min="14606" max="14606" width="3.140625" customWidth="1"/>
    <col min="14607" max="14607" width="19.85546875" customWidth="1"/>
    <col min="14608" max="14608" width="3.5703125" customWidth="1"/>
    <col min="14609" max="14609" width="20.42578125" customWidth="1"/>
    <col min="14849" max="14849" width="40" customWidth="1"/>
    <col min="14850" max="14850" width="5.42578125" bestFit="1" customWidth="1"/>
    <col min="14851" max="14851" width="11" customWidth="1"/>
    <col min="14852" max="14852" width="12.5703125" customWidth="1"/>
    <col min="14853" max="14853" width="15.140625" customWidth="1"/>
    <col min="14854" max="14854" width="13.42578125" customWidth="1"/>
    <col min="14855" max="14855" width="14.5703125" customWidth="1"/>
    <col min="14856" max="14857" width="12.5703125" customWidth="1"/>
    <col min="14858" max="14858" width="11.5703125" customWidth="1"/>
    <col min="14859" max="14859" width="19.42578125" customWidth="1"/>
    <col min="14860" max="14860" width="4.42578125" customWidth="1"/>
    <col min="14861" max="14861" width="18.5703125" customWidth="1"/>
    <col min="14862" max="14862" width="3.140625" customWidth="1"/>
    <col min="14863" max="14863" width="19.85546875" customWidth="1"/>
    <col min="14864" max="14864" width="3.5703125" customWidth="1"/>
    <col min="14865" max="14865" width="20.42578125" customWidth="1"/>
    <col min="15105" max="15105" width="40" customWidth="1"/>
    <col min="15106" max="15106" width="5.42578125" bestFit="1" customWidth="1"/>
    <col min="15107" max="15107" width="11" customWidth="1"/>
    <col min="15108" max="15108" width="12.5703125" customWidth="1"/>
    <col min="15109" max="15109" width="15.140625" customWidth="1"/>
    <col min="15110" max="15110" width="13.42578125" customWidth="1"/>
    <col min="15111" max="15111" width="14.5703125" customWidth="1"/>
    <col min="15112" max="15113" width="12.5703125" customWidth="1"/>
    <col min="15114" max="15114" width="11.5703125" customWidth="1"/>
    <col min="15115" max="15115" width="19.42578125" customWidth="1"/>
    <col min="15116" max="15116" width="4.42578125" customWidth="1"/>
    <col min="15117" max="15117" width="18.5703125" customWidth="1"/>
    <col min="15118" max="15118" width="3.140625" customWidth="1"/>
    <col min="15119" max="15119" width="19.85546875" customWidth="1"/>
    <col min="15120" max="15120" width="3.5703125" customWidth="1"/>
    <col min="15121" max="15121" width="20.42578125" customWidth="1"/>
    <col min="15361" max="15361" width="40" customWidth="1"/>
    <col min="15362" max="15362" width="5.42578125" bestFit="1" customWidth="1"/>
    <col min="15363" max="15363" width="11" customWidth="1"/>
    <col min="15364" max="15364" width="12.5703125" customWidth="1"/>
    <col min="15365" max="15365" width="15.140625" customWidth="1"/>
    <col min="15366" max="15366" width="13.42578125" customWidth="1"/>
    <col min="15367" max="15367" width="14.5703125" customWidth="1"/>
    <col min="15368" max="15369" width="12.5703125" customWidth="1"/>
    <col min="15370" max="15370" width="11.5703125" customWidth="1"/>
    <col min="15371" max="15371" width="19.42578125" customWidth="1"/>
    <col min="15372" max="15372" width="4.42578125" customWidth="1"/>
    <col min="15373" max="15373" width="18.5703125" customWidth="1"/>
    <col min="15374" max="15374" width="3.140625" customWidth="1"/>
    <col min="15375" max="15375" width="19.85546875" customWidth="1"/>
    <col min="15376" max="15376" width="3.5703125" customWidth="1"/>
    <col min="15377" max="15377" width="20.42578125" customWidth="1"/>
    <col min="15617" max="15617" width="40" customWidth="1"/>
    <col min="15618" max="15618" width="5.42578125" bestFit="1" customWidth="1"/>
    <col min="15619" max="15619" width="11" customWidth="1"/>
    <col min="15620" max="15620" width="12.5703125" customWidth="1"/>
    <col min="15621" max="15621" width="15.140625" customWidth="1"/>
    <col min="15622" max="15622" width="13.42578125" customWidth="1"/>
    <col min="15623" max="15623" width="14.5703125" customWidth="1"/>
    <col min="15624" max="15625" width="12.5703125" customWidth="1"/>
    <col min="15626" max="15626" width="11.5703125" customWidth="1"/>
    <col min="15627" max="15627" width="19.42578125" customWidth="1"/>
    <col min="15628" max="15628" width="4.42578125" customWidth="1"/>
    <col min="15629" max="15629" width="18.5703125" customWidth="1"/>
    <col min="15630" max="15630" width="3.140625" customWidth="1"/>
    <col min="15631" max="15631" width="19.85546875" customWidth="1"/>
    <col min="15632" max="15632" width="3.5703125" customWidth="1"/>
    <col min="15633" max="15633" width="20.42578125" customWidth="1"/>
    <col min="15873" max="15873" width="40" customWidth="1"/>
    <col min="15874" max="15874" width="5.42578125" bestFit="1" customWidth="1"/>
    <col min="15875" max="15875" width="11" customWidth="1"/>
    <col min="15876" max="15876" width="12.5703125" customWidth="1"/>
    <col min="15877" max="15877" width="15.140625" customWidth="1"/>
    <col min="15878" max="15878" width="13.42578125" customWidth="1"/>
    <col min="15879" max="15879" width="14.5703125" customWidth="1"/>
    <col min="15880" max="15881" width="12.5703125" customWidth="1"/>
    <col min="15882" max="15882" width="11.5703125" customWidth="1"/>
    <col min="15883" max="15883" width="19.42578125" customWidth="1"/>
    <col min="15884" max="15884" width="4.42578125" customWidth="1"/>
    <col min="15885" max="15885" width="18.5703125" customWidth="1"/>
    <col min="15886" max="15886" width="3.140625" customWidth="1"/>
    <col min="15887" max="15887" width="19.85546875" customWidth="1"/>
    <col min="15888" max="15888" width="3.5703125" customWidth="1"/>
    <col min="15889" max="15889" width="20.42578125" customWidth="1"/>
    <col min="16129" max="16129" width="40" customWidth="1"/>
    <col min="16130" max="16130" width="5.42578125" bestFit="1" customWidth="1"/>
    <col min="16131" max="16131" width="11" customWidth="1"/>
    <col min="16132" max="16132" width="12.5703125" customWidth="1"/>
    <col min="16133" max="16133" width="15.140625" customWidth="1"/>
    <col min="16134" max="16134" width="13.42578125" customWidth="1"/>
    <col min="16135" max="16135" width="14.5703125" customWidth="1"/>
    <col min="16136" max="16137" width="12.5703125" customWidth="1"/>
    <col min="16138" max="16138" width="11.5703125" customWidth="1"/>
    <col min="16139" max="16139" width="19.42578125" customWidth="1"/>
    <col min="16140" max="16140" width="4.42578125" customWidth="1"/>
    <col min="16141" max="16141" width="18.5703125" customWidth="1"/>
    <col min="16142" max="16142" width="3.140625" customWidth="1"/>
    <col min="16143" max="16143" width="19.85546875" customWidth="1"/>
    <col min="16144" max="16144" width="3.5703125" customWidth="1"/>
    <col min="16145" max="16145" width="20.42578125" customWidth="1"/>
  </cols>
  <sheetData>
    <row r="1" spans="1:15" ht="12.95">
      <c r="K1" s="30"/>
      <c r="L1" s="30"/>
    </row>
    <row r="2" spans="1:15" ht="20.100000000000001">
      <c r="A2" s="100" t="s">
        <v>56</v>
      </c>
      <c r="B2" s="100"/>
      <c r="C2" s="100"/>
      <c r="D2" s="100"/>
      <c r="E2" s="100"/>
      <c r="F2" s="100"/>
      <c r="G2" s="100"/>
      <c r="H2" s="31"/>
      <c r="I2" s="32" t="s">
        <v>57</v>
      </c>
      <c r="J2" s="33"/>
    </row>
    <row r="3" spans="1:15" ht="18">
      <c r="C3" s="34" t="s">
        <v>58</v>
      </c>
      <c r="G3" s="34"/>
      <c r="H3" s="31"/>
      <c r="I3" s="32" t="s">
        <v>25</v>
      </c>
      <c r="J3" s="33"/>
    </row>
    <row r="4" spans="1:15" ht="18">
      <c r="J4" s="34"/>
    </row>
    <row r="5" spans="1:15" ht="18">
      <c r="G5" s="34"/>
      <c r="H5" s="35"/>
      <c r="J5" s="34"/>
    </row>
    <row r="6" spans="1:15" ht="18">
      <c r="E6" s="34"/>
      <c r="G6" s="34"/>
      <c r="H6" s="35"/>
      <c r="J6" s="34"/>
    </row>
    <row r="7" spans="1:15" ht="15.6">
      <c r="A7" s="36" t="s">
        <v>59</v>
      </c>
      <c r="B7" s="37"/>
      <c r="C7" s="37"/>
      <c r="D7" s="37"/>
      <c r="E7" s="38"/>
      <c r="F7" s="37"/>
      <c r="G7" s="38"/>
      <c r="H7" s="39"/>
      <c r="I7" s="37"/>
      <c r="J7" s="38"/>
      <c r="K7" s="37"/>
      <c r="L7" s="37"/>
    </row>
    <row r="8" spans="1:15" ht="15.6">
      <c r="A8" s="37"/>
      <c r="B8" s="37"/>
      <c r="C8" s="37"/>
      <c r="D8" s="37"/>
      <c r="E8" s="37"/>
      <c r="F8" s="37"/>
      <c r="G8" s="37"/>
      <c r="H8" s="37"/>
      <c r="I8" s="37"/>
      <c r="J8" s="38"/>
      <c r="K8" s="37"/>
      <c r="L8" s="37"/>
    </row>
    <row r="9" spans="1:15" ht="15.6">
      <c r="A9" s="36" t="s">
        <v>60</v>
      </c>
      <c r="B9" s="37"/>
      <c r="C9" s="37"/>
      <c r="D9" s="37"/>
      <c r="E9" s="37"/>
      <c r="F9" s="37"/>
      <c r="G9" s="38"/>
      <c r="H9" s="37"/>
      <c r="I9" s="37"/>
      <c r="J9" s="38"/>
      <c r="K9" s="37"/>
      <c r="L9" s="37"/>
    </row>
    <row r="10" spans="1:15" ht="15.6">
      <c r="A10" s="37"/>
      <c r="B10" s="37"/>
      <c r="C10" s="37"/>
      <c r="D10" s="37"/>
      <c r="E10" s="37"/>
      <c r="F10" s="37"/>
      <c r="G10" s="37"/>
      <c r="H10" s="37"/>
      <c r="I10" s="37"/>
      <c r="J10" s="37"/>
      <c r="K10" s="37"/>
      <c r="L10" s="37"/>
    </row>
    <row r="11" spans="1:15" s="41" customFormat="1" ht="18">
      <c r="A11" s="86" t="s">
        <v>61</v>
      </c>
      <c r="B11" s="37"/>
      <c r="C11" s="90"/>
      <c r="D11" s="90"/>
      <c r="E11" s="37"/>
      <c r="F11" s="40"/>
      <c r="G11" s="40"/>
      <c r="H11" s="40"/>
      <c r="I11" s="40"/>
      <c r="J11" s="40"/>
      <c r="K11" s="40"/>
      <c r="L11" s="40"/>
      <c r="M11" s="33"/>
    </row>
    <row r="12" spans="1:15" s="41" customFormat="1" ht="18">
      <c r="A12" s="86" t="s">
        <v>62</v>
      </c>
      <c r="J12" s="37"/>
      <c r="K12" s="37"/>
      <c r="L12" s="37"/>
      <c r="M12" s="37"/>
      <c r="N12" s="37"/>
    </row>
    <row r="13" spans="1:15" s="41" customFormat="1" ht="15.6">
      <c r="A13" s="42"/>
      <c r="B13" s="37"/>
      <c r="C13" s="37"/>
      <c r="D13" s="37"/>
      <c r="E13" s="37"/>
      <c r="F13" s="37"/>
      <c r="G13" s="43"/>
      <c r="H13" s="43"/>
      <c r="I13" s="38"/>
      <c r="J13" s="38"/>
      <c r="K13" s="38"/>
      <c r="L13" s="38"/>
      <c r="M13" s="32"/>
      <c r="N13" s="31"/>
      <c r="O13" s="31"/>
    </row>
    <row r="14" spans="1:15" s="41" customFormat="1" ht="15.6">
      <c r="A14" s="37"/>
      <c r="B14" s="38"/>
      <c r="C14" s="44"/>
      <c r="D14" s="44"/>
      <c r="E14" s="37"/>
      <c r="F14" s="37"/>
      <c r="G14" s="37"/>
      <c r="H14" s="37"/>
      <c r="I14" s="37"/>
      <c r="J14" s="37"/>
      <c r="K14" s="37"/>
      <c r="L14" s="37"/>
    </row>
    <row r="15" spans="1:15" s="41" customFormat="1" ht="15.6">
      <c r="A15" s="45" t="s">
        <v>63</v>
      </c>
      <c r="B15" s="38"/>
      <c r="C15" s="44"/>
      <c r="D15" s="91" t="s">
        <v>64</v>
      </c>
      <c r="E15" s="37"/>
      <c r="F15" s="37"/>
      <c r="G15" s="37"/>
      <c r="H15" s="37"/>
      <c r="I15" s="37"/>
      <c r="J15" s="37"/>
      <c r="K15" s="37"/>
      <c r="L15" s="37"/>
    </row>
    <row r="16" spans="1:15" s="41" customFormat="1" ht="15.95" thickBot="1">
      <c r="A16" s="37"/>
      <c r="B16" s="38"/>
      <c r="C16" s="44"/>
      <c r="D16" s="44"/>
      <c r="E16" s="37"/>
      <c r="F16" s="37"/>
      <c r="G16" s="37"/>
      <c r="H16" s="37"/>
      <c r="I16" s="37"/>
      <c r="J16" s="37"/>
      <c r="K16" s="37"/>
      <c r="L16" s="37"/>
    </row>
    <row r="17" spans="1:14" s="41" customFormat="1" ht="15.95" thickBot="1">
      <c r="A17" s="37" t="s">
        <v>65</v>
      </c>
      <c r="B17" s="38"/>
      <c r="C17" s="44"/>
      <c r="D17" s="46"/>
      <c r="E17" s="47" t="s">
        <v>66</v>
      </c>
      <c r="F17" s="37"/>
      <c r="G17" s="37"/>
      <c r="H17" s="37"/>
      <c r="I17" s="37"/>
      <c r="J17" s="37"/>
      <c r="K17" s="37"/>
      <c r="L17" s="37"/>
    </row>
    <row r="18" spans="1:14" s="41" customFormat="1" ht="15.95" thickBot="1">
      <c r="A18" s="37" t="s">
        <v>67</v>
      </c>
      <c r="B18" s="40"/>
      <c r="C18" s="40"/>
      <c r="D18" s="46"/>
      <c r="E18" s="47" t="s">
        <v>66</v>
      </c>
      <c r="F18" s="37"/>
      <c r="G18" s="37"/>
      <c r="H18" s="43"/>
      <c r="I18" s="37"/>
      <c r="J18" s="37"/>
      <c r="K18" s="37"/>
      <c r="L18" s="37"/>
    </row>
    <row r="19" spans="1:14" s="41" customFormat="1" ht="15.95" thickBot="1">
      <c r="A19" s="37" t="s">
        <v>68</v>
      </c>
      <c r="B19" s="40"/>
      <c r="C19" s="40"/>
      <c r="D19" s="46"/>
      <c r="E19" s="47" t="s">
        <v>66</v>
      </c>
      <c r="F19" s="37"/>
      <c r="G19" s="37"/>
      <c r="H19" s="43"/>
      <c r="I19" s="37"/>
      <c r="J19" s="37"/>
      <c r="K19" s="37"/>
      <c r="L19" s="37"/>
    </row>
    <row r="20" spans="1:14" s="41" customFormat="1" ht="15.6">
      <c r="A20" s="37"/>
      <c r="B20" s="40"/>
      <c r="C20" s="40"/>
      <c r="D20" s="44"/>
      <c r="E20" s="37"/>
      <c r="F20" s="37"/>
      <c r="G20" s="37"/>
      <c r="H20" s="43"/>
      <c r="I20" s="37"/>
      <c r="J20" s="37"/>
      <c r="K20" s="37"/>
      <c r="L20" s="37"/>
    </row>
    <row r="21" spans="1:14" s="41" customFormat="1" ht="15.6">
      <c r="A21" s="36" t="s">
        <v>69</v>
      </c>
      <c r="B21" s="40"/>
      <c r="C21" s="40"/>
      <c r="D21" s="44"/>
      <c r="E21" s="37"/>
      <c r="F21" s="37"/>
      <c r="G21" s="37"/>
      <c r="H21" s="43"/>
      <c r="I21" s="37"/>
      <c r="J21" s="37"/>
      <c r="K21" s="37"/>
      <c r="L21" s="37"/>
    </row>
    <row r="22" spans="1:14" s="41" customFormat="1" ht="46.5">
      <c r="A22" s="87" t="s">
        <v>70</v>
      </c>
      <c r="B22" s="40"/>
      <c r="C22" s="40"/>
      <c r="D22" s="44"/>
      <c r="E22" s="37"/>
      <c r="F22" s="37"/>
      <c r="G22" s="37"/>
      <c r="H22" s="43"/>
      <c r="I22" s="37"/>
      <c r="J22" s="37"/>
      <c r="K22" s="37"/>
      <c r="L22" s="37"/>
    </row>
    <row r="23" spans="1:14" s="41" customFormat="1" ht="77.45">
      <c r="A23" s="87" t="s">
        <v>71</v>
      </c>
      <c r="B23" s="40"/>
      <c r="C23" s="40"/>
      <c r="D23" s="44"/>
      <c r="E23" s="37"/>
      <c r="F23" s="37"/>
      <c r="G23" s="37"/>
      <c r="H23" s="43"/>
      <c r="I23" s="37"/>
      <c r="J23" s="37"/>
      <c r="K23" s="37"/>
      <c r="L23" s="37"/>
    </row>
    <row r="24" spans="1:14" s="41" customFormat="1" ht="93">
      <c r="A24" s="87" t="s">
        <v>72</v>
      </c>
      <c r="B24" s="40"/>
      <c r="C24" s="40"/>
      <c r="D24" s="44"/>
      <c r="E24" s="37"/>
      <c r="F24" s="37"/>
      <c r="G24" s="37"/>
      <c r="H24" s="43"/>
      <c r="I24" s="37"/>
      <c r="J24" s="37"/>
      <c r="K24" s="37"/>
      <c r="L24" s="37"/>
    </row>
    <row r="25" spans="1:14" s="41" customFormat="1" ht="30.95">
      <c r="A25" s="87" t="s">
        <v>73</v>
      </c>
      <c r="B25" s="37"/>
      <c r="C25" s="37"/>
      <c r="D25" s="37"/>
      <c r="E25" s="37"/>
      <c r="F25" s="40"/>
      <c r="G25" s="40"/>
      <c r="H25" s="40"/>
      <c r="I25" s="40"/>
      <c r="N25" s="48"/>
    </row>
    <row r="26" spans="1:14" s="41" customFormat="1" ht="46.5">
      <c r="A26" s="87" t="s">
        <v>74</v>
      </c>
      <c r="B26" s="33"/>
      <c r="C26" s="33"/>
      <c r="D26" s="33"/>
      <c r="E26" s="48"/>
      <c r="F26" s="48"/>
      <c r="N26" s="48"/>
    </row>
    <row r="27" spans="1:14" s="41" customFormat="1" ht="14.1">
      <c r="F27" s="48"/>
    </row>
    <row r="28" spans="1:14" s="41" customFormat="1" ht="14.1"/>
    <row r="29" spans="1:14" s="41" customFormat="1" ht="14.1"/>
    <row r="30" spans="1:14" s="41" customFormat="1" ht="14.1"/>
    <row r="31" spans="1:14" s="41" customFormat="1" ht="14.1"/>
    <row r="32" spans="1:14" s="41" customFormat="1" ht="14.1"/>
    <row r="33" spans="1:6" s="41" customFormat="1" ht="14.1"/>
    <row r="34" spans="1:6" s="41" customFormat="1" ht="14.1">
      <c r="A34" s="49"/>
    </row>
    <row r="35" spans="1:6" s="41" customFormat="1" ht="14.1"/>
    <row r="36" spans="1:6" ht="14.1">
      <c r="F36" s="41"/>
    </row>
  </sheetData>
  <mergeCells count="1">
    <mergeCell ref="A2:G2"/>
  </mergeCells>
  <pageMargins left="0.25" right="0.25" top="1" bottom="1" header="0.5" footer="0.5"/>
  <pageSetup scale="6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6C401-C4D9-4C93-BA37-7251800F8983}">
  <sheetPr>
    <pageSetUpPr fitToPage="1"/>
  </sheetPr>
  <dimension ref="A1:G63"/>
  <sheetViews>
    <sheetView workbookViewId="0">
      <selection activeCell="E14" sqref="E14"/>
    </sheetView>
  </sheetViews>
  <sheetFormatPr defaultColWidth="8.5703125" defaultRowHeight="14.45"/>
  <cols>
    <col min="1" max="1" width="13.85546875" style="50" customWidth="1"/>
    <col min="2" max="2" width="37.85546875" style="50" customWidth="1"/>
    <col min="3" max="3" width="25" style="50" customWidth="1"/>
    <col min="4" max="4" width="26.5703125" style="50" customWidth="1"/>
    <col min="5" max="5" width="23.42578125" style="50" customWidth="1"/>
    <col min="6" max="6" width="14.5703125" style="50" customWidth="1"/>
    <col min="7" max="7" width="14.42578125" style="50" customWidth="1"/>
    <col min="8" max="16384" width="8.5703125" style="50"/>
  </cols>
  <sheetData>
    <row r="1" spans="1:7">
      <c r="A1" s="103" t="s">
        <v>75</v>
      </c>
      <c r="B1" s="103"/>
      <c r="C1" s="54"/>
      <c r="D1" s="54"/>
      <c r="E1" s="54"/>
      <c r="F1" s="54"/>
      <c r="G1" s="54"/>
    </row>
    <row r="2" spans="1:7" ht="15" thickBot="1">
      <c r="A2" s="103"/>
      <c r="B2" s="103"/>
      <c r="C2" s="54"/>
      <c r="D2" s="54"/>
      <c r="E2" s="54"/>
      <c r="F2" s="54"/>
      <c r="G2" s="54"/>
    </row>
    <row r="3" spans="1:7">
      <c r="A3" s="54"/>
      <c r="B3" s="71"/>
      <c r="C3" s="70"/>
      <c r="D3" s="69"/>
      <c r="E3" s="69"/>
      <c r="F3" s="69"/>
      <c r="G3" s="68"/>
    </row>
    <row r="4" spans="1:7">
      <c r="A4" s="54"/>
      <c r="B4" s="108" t="s">
        <v>76</v>
      </c>
      <c r="C4" s="109"/>
      <c r="D4" s="95" t="s">
        <v>77</v>
      </c>
      <c r="E4" s="54"/>
      <c r="F4" s="54"/>
      <c r="G4" s="55"/>
    </row>
    <row r="5" spans="1:7">
      <c r="A5" s="54"/>
      <c r="B5" s="57"/>
      <c r="C5" s="54"/>
      <c r="D5" s="54"/>
      <c r="E5" s="54"/>
      <c r="F5" s="54"/>
      <c r="G5" s="55"/>
    </row>
    <row r="6" spans="1:7">
      <c r="A6" s="54"/>
      <c r="B6" s="63" t="s">
        <v>78</v>
      </c>
      <c r="C6" s="67">
        <f>'FP-Form-1 '!D24</f>
        <v>0</v>
      </c>
      <c r="D6" s="60">
        <f>C6</f>
        <v>0</v>
      </c>
      <c r="E6" s="54"/>
      <c r="F6" s="54"/>
      <c r="G6" s="55"/>
    </row>
    <row r="7" spans="1:7">
      <c r="A7" s="54"/>
      <c r="B7" s="63"/>
      <c r="C7" s="54"/>
      <c r="D7" s="54"/>
      <c r="E7" s="54"/>
      <c r="F7" s="54"/>
      <c r="G7" s="55"/>
    </row>
    <row r="8" spans="1:7">
      <c r="A8" s="54"/>
      <c r="B8" s="63" t="s">
        <v>79</v>
      </c>
      <c r="C8" s="62">
        <f>'FP-Form-1 '!F24</f>
        <v>0</v>
      </c>
      <c r="D8" s="60">
        <f>C8*12</f>
        <v>0</v>
      </c>
      <c r="E8" s="54"/>
      <c r="F8" s="54"/>
      <c r="G8" s="55"/>
    </row>
    <row r="9" spans="1:7">
      <c r="A9" s="54"/>
      <c r="B9" s="63" t="s">
        <v>80</v>
      </c>
      <c r="C9" s="62">
        <f>'FP-Form-1 '!H24</f>
        <v>0</v>
      </c>
      <c r="D9" s="60">
        <f>C9*12</f>
        <v>0</v>
      </c>
      <c r="E9" s="54"/>
      <c r="F9" s="54"/>
      <c r="G9" s="55"/>
    </row>
    <row r="10" spans="1:7">
      <c r="A10" s="54"/>
      <c r="B10" s="63"/>
      <c r="C10" s="60"/>
      <c r="D10" s="60"/>
      <c r="E10" s="54"/>
      <c r="F10" s="54"/>
      <c r="G10" s="55"/>
    </row>
    <row r="11" spans="1:7">
      <c r="A11" s="54"/>
      <c r="B11" s="63" t="s">
        <v>81</v>
      </c>
      <c r="C11" s="62">
        <f>'FP-Form-1 '!J24</f>
        <v>0</v>
      </c>
      <c r="D11" s="60">
        <f>C11*12</f>
        <v>0</v>
      </c>
      <c r="E11" s="54"/>
      <c r="F11" s="54"/>
      <c r="G11" s="55"/>
    </row>
    <row r="12" spans="1:7">
      <c r="A12" s="54"/>
      <c r="B12" s="63" t="s">
        <v>80</v>
      </c>
      <c r="C12" s="62">
        <f>'FP-Form-1 '!L24</f>
        <v>0</v>
      </c>
      <c r="D12" s="60">
        <f t="shared" ref="D12:D20" si="0">C12*12</f>
        <v>0</v>
      </c>
      <c r="E12" s="54"/>
      <c r="F12" s="54"/>
      <c r="G12" s="55"/>
    </row>
    <row r="13" spans="1:7">
      <c r="A13" s="54"/>
      <c r="B13" s="63"/>
      <c r="C13" s="60"/>
      <c r="D13" s="60"/>
      <c r="E13" s="54"/>
      <c r="F13" s="54"/>
      <c r="G13" s="55"/>
    </row>
    <row r="14" spans="1:7">
      <c r="A14" s="54"/>
      <c r="B14" s="63" t="s">
        <v>82</v>
      </c>
      <c r="C14" s="62">
        <f>'FP-Form-1 '!N24</f>
        <v>0</v>
      </c>
      <c r="D14" s="60">
        <f t="shared" si="0"/>
        <v>0</v>
      </c>
      <c r="E14" s="54"/>
      <c r="F14" s="54"/>
      <c r="G14" s="55"/>
    </row>
    <row r="15" spans="1:7">
      <c r="A15" s="54"/>
      <c r="B15" s="63" t="s">
        <v>80</v>
      </c>
      <c r="C15" s="62">
        <f>'FP-Form-1 '!P24</f>
        <v>0</v>
      </c>
      <c r="D15" s="60">
        <f t="shared" si="0"/>
        <v>0</v>
      </c>
      <c r="E15" s="54"/>
      <c r="F15" s="54"/>
      <c r="G15" s="55"/>
    </row>
    <row r="16" spans="1:7">
      <c r="A16" s="54"/>
      <c r="B16" s="63"/>
      <c r="C16" s="60"/>
      <c r="D16" s="60"/>
      <c r="E16" s="54"/>
      <c r="F16" s="54"/>
      <c r="G16" s="55"/>
    </row>
    <row r="17" spans="1:7">
      <c r="A17" s="54"/>
      <c r="B17" s="63" t="s">
        <v>83</v>
      </c>
      <c r="C17" s="62">
        <f>'FP-Form-1 '!R24</f>
        <v>0</v>
      </c>
      <c r="D17" s="60">
        <f t="shared" si="0"/>
        <v>0</v>
      </c>
      <c r="E17" s="54"/>
      <c r="F17" s="54"/>
      <c r="G17" s="55"/>
    </row>
    <row r="18" spans="1:7">
      <c r="A18" s="54"/>
      <c r="B18" s="63" t="s">
        <v>80</v>
      </c>
      <c r="C18" s="62">
        <f>'FP-Form-1 '!T24</f>
        <v>0</v>
      </c>
      <c r="D18" s="60">
        <f t="shared" si="0"/>
        <v>0</v>
      </c>
      <c r="E18" s="54"/>
      <c r="F18" s="54"/>
      <c r="G18" s="55"/>
    </row>
    <row r="19" spans="1:7">
      <c r="A19" s="54"/>
      <c r="B19" s="63"/>
      <c r="C19" s="60"/>
      <c r="D19" s="60"/>
      <c r="E19" s="54"/>
      <c r="F19" s="54"/>
      <c r="G19" s="55"/>
    </row>
    <row r="20" spans="1:7" ht="14.25" customHeight="1">
      <c r="A20" s="54"/>
      <c r="B20" s="63" t="s">
        <v>84</v>
      </c>
      <c r="C20" s="62">
        <f>'FP-Form-1 '!V24</f>
        <v>0</v>
      </c>
      <c r="D20" s="60">
        <f t="shared" si="0"/>
        <v>0</v>
      </c>
      <c r="E20" s="54"/>
      <c r="F20" s="54"/>
      <c r="G20" s="55"/>
    </row>
    <row r="21" spans="1:7">
      <c r="A21" s="54"/>
      <c r="B21" s="63" t="s">
        <v>80</v>
      </c>
      <c r="C21" s="62">
        <f>'FP-Form-1 '!X24</f>
        <v>0</v>
      </c>
      <c r="D21" s="60">
        <f>C21*12</f>
        <v>0</v>
      </c>
      <c r="E21" s="54"/>
      <c r="F21" s="54"/>
      <c r="G21" s="55"/>
    </row>
    <row r="22" spans="1:7">
      <c r="A22" s="54"/>
      <c r="B22" s="57"/>
      <c r="C22" s="54"/>
      <c r="D22" s="54"/>
      <c r="E22" s="54"/>
      <c r="F22" s="54"/>
      <c r="G22" s="55"/>
    </row>
    <row r="23" spans="1:7" ht="14.25" customHeight="1">
      <c r="A23" s="54"/>
      <c r="B23" s="63" t="s">
        <v>85</v>
      </c>
      <c r="C23" s="62">
        <f>'FP-Form-1 '!Z24</f>
        <v>0</v>
      </c>
      <c r="D23" s="60">
        <f t="shared" ref="D23" si="1">C23*12</f>
        <v>0</v>
      </c>
      <c r="E23" s="54"/>
      <c r="F23" s="54"/>
      <c r="G23" s="55"/>
    </row>
    <row r="24" spans="1:7">
      <c r="A24" s="54"/>
      <c r="B24" s="63" t="s">
        <v>80</v>
      </c>
      <c r="C24" s="62">
        <f>'FP-Form-1 '!AB24</f>
        <v>0</v>
      </c>
      <c r="D24" s="60">
        <f>C24*12</f>
        <v>0</v>
      </c>
      <c r="E24" s="54"/>
      <c r="F24" s="54"/>
      <c r="G24" s="55"/>
    </row>
    <row r="25" spans="1:7">
      <c r="A25" s="54"/>
      <c r="B25" s="57"/>
      <c r="C25" s="54"/>
      <c r="D25" s="64" t="s">
        <v>86</v>
      </c>
      <c r="E25" s="60">
        <f>SUM(D21,D20,D18,D17,D15,D14,D12,D11,D9,D8,D23,D24)</f>
        <v>0</v>
      </c>
      <c r="F25" s="54"/>
      <c r="G25" s="55"/>
    </row>
    <row r="26" spans="1:7">
      <c r="A26" s="54"/>
      <c r="B26" s="57"/>
      <c r="C26" s="54"/>
      <c r="D26" s="64"/>
      <c r="E26" s="60"/>
      <c r="F26" s="54"/>
      <c r="G26" s="55"/>
    </row>
    <row r="27" spans="1:7">
      <c r="A27" s="54"/>
      <c r="B27" s="66" t="s">
        <v>87</v>
      </c>
      <c r="C27" s="65" t="s">
        <v>88</v>
      </c>
      <c r="D27" s="95" t="s">
        <v>89</v>
      </c>
      <c r="E27" s="60"/>
      <c r="F27" s="54"/>
      <c r="G27" s="55"/>
    </row>
    <row r="28" spans="1:7">
      <c r="A28" s="54"/>
      <c r="B28" s="57"/>
      <c r="C28" s="54"/>
      <c r="D28" s="64"/>
      <c r="E28" s="60"/>
      <c r="F28" s="54"/>
      <c r="G28" s="55"/>
    </row>
    <row r="29" spans="1:7">
      <c r="A29" s="54"/>
      <c r="B29" s="63" t="s">
        <v>90</v>
      </c>
      <c r="C29" s="62">
        <f>'FP-Form-2 SYSTEMS CHANGE'!D17</f>
        <v>0</v>
      </c>
      <c r="D29" s="59">
        <v>4000</v>
      </c>
      <c r="E29" s="60">
        <f>(C29*D29)*3</f>
        <v>0</v>
      </c>
      <c r="F29" s="54"/>
      <c r="G29" s="55"/>
    </row>
    <row r="30" spans="1:7">
      <c r="A30" s="54"/>
      <c r="B30" s="63" t="s">
        <v>91</v>
      </c>
      <c r="C30" s="60">
        <f>C29*103%</f>
        <v>0</v>
      </c>
      <c r="D30" s="59">
        <v>4000</v>
      </c>
      <c r="E30" s="60">
        <f>C30*D30</f>
        <v>0</v>
      </c>
      <c r="F30" s="54"/>
      <c r="G30" s="55"/>
    </row>
    <row r="31" spans="1:7">
      <c r="A31" s="54"/>
      <c r="B31" s="63" t="s">
        <v>92</v>
      </c>
      <c r="C31" s="60">
        <f>C30*103%</f>
        <v>0</v>
      </c>
      <c r="D31" s="59">
        <v>4000</v>
      </c>
      <c r="E31" s="60">
        <f>C31*D31</f>
        <v>0</v>
      </c>
      <c r="F31" s="54"/>
      <c r="G31" s="55"/>
    </row>
    <row r="32" spans="1:7">
      <c r="A32" s="54"/>
      <c r="B32" s="63" t="s">
        <v>93</v>
      </c>
      <c r="C32" s="60">
        <f>C31*103%</f>
        <v>0</v>
      </c>
      <c r="D32" s="59">
        <v>4000</v>
      </c>
      <c r="E32" s="60">
        <f>C32*D32</f>
        <v>0</v>
      </c>
      <c r="F32" s="54"/>
      <c r="G32" s="55"/>
    </row>
    <row r="33" spans="1:7">
      <c r="A33" s="54"/>
      <c r="B33" s="63"/>
      <c r="C33" s="54"/>
      <c r="D33" s="59"/>
      <c r="E33" s="60"/>
      <c r="F33" s="54"/>
      <c r="G33" s="55"/>
    </row>
    <row r="34" spans="1:7">
      <c r="A34" s="54"/>
      <c r="B34" s="63" t="s">
        <v>94</v>
      </c>
      <c r="C34" s="62">
        <f>'FP-Form-2 SYSTEMS CHANGE'!D18</f>
        <v>0</v>
      </c>
      <c r="D34" s="59">
        <v>4000</v>
      </c>
      <c r="E34" s="60">
        <f>(C34*D34)*3</f>
        <v>0</v>
      </c>
      <c r="F34" s="54"/>
      <c r="G34" s="55"/>
    </row>
    <row r="35" spans="1:7">
      <c r="A35" s="54"/>
      <c r="B35" s="63" t="s">
        <v>95</v>
      </c>
      <c r="C35" s="60">
        <f>C34*103%</f>
        <v>0</v>
      </c>
      <c r="D35" s="59">
        <v>4000</v>
      </c>
      <c r="E35" s="60">
        <f>C35*D35</f>
        <v>0</v>
      </c>
      <c r="F35" s="54"/>
      <c r="G35" s="55"/>
    </row>
    <row r="36" spans="1:7">
      <c r="A36" s="54"/>
      <c r="B36" s="63" t="s">
        <v>96</v>
      </c>
      <c r="C36" s="60">
        <f>C35*103%</f>
        <v>0</v>
      </c>
      <c r="D36" s="59">
        <v>4000</v>
      </c>
      <c r="E36" s="60">
        <f>C36*D36</f>
        <v>0</v>
      </c>
      <c r="F36" s="54"/>
      <c r="G36" s="55"/>
    </row>
    <row r="37" spans="1:7">
      <c r="A37" s="54"/>
      <c r="B37" s="63" t="s">
        <v>97</v>
      </c>
      <c r="C37" s="60">
        <f>C36*103%</f>
        <v>0</v>
      </c>
      <c r="D37" s="59">
        <v>4000</v>
      </c>
      <c r="E37" s="60">
        <f>C37*D37</f>
        <v>0</v>
      </c>
      <c r="F37" s="54"/>
      <c r="G37" s="55"/>
    </row>
    <row r="38" spans="1:7">
      <c r="A38" s="54"/>
      <c r="B38" s="63"/>
      <c r="C38" s="54"/>
      <c r="D38" s="59"/>
      <c r="E38" s="60"/>
      <c r="F38" s="54"/>
      <c r="G38" s="55"/>
    </row>
    <row r="39" spans="1:7">
      <c r="A39" s="54"/>
      <c r="B39" s="63" t="s">
        <v>98</v>
      </c>
      <c r="C39" s="62">
        <f>'FP-Form-2 SYSTEMS CHANGE'!D19</f>
        <v>0</v>
      </c>
      <c r="D39" s="59">
        <v>6000</v>
      </c>
      <c r="E39" s="60">
        <f>(C39*D39)*3</f>
        <v>0</v>
      </c>
      <c r="F39" s="54"/>
      <c r="G39" s="55"/>
    </row>
    <row r="40" spans="1:7">
      <c r="A40" s="54"/>
      <c r="B40" s="61" t="s">
        <v>99</v>
      </c>
      <c r="C40" s="60">
        <f>C39*103%</f>
        <v>0</v>
      </c>
      <c r="D40" s="59">
        <v>6000</v>
      </c>
      <c r="E40" s="60">
        <f>C40*D40</f>
        <v>0</v>
      </c>
      <c r="F40" s="54"/>
      <c r="G40" s="55"/>
    </row>
    <row r="41" spans="1:7">
      <c r="A41" s="54"/>
      <c r="B41" s="61" t="s">
        <v>100</v>
      </c>
      <c r="C41" s="60">
        <f>C40*103%</f>
        <v>0</v>
      </c>
      <c r="D41" s="59">
        <v>6000</v>
      </c>
      <c r="E41" s="60">
        <f>C41*D41</f>
        <v>0</v>
      </c>
      <c r="F41" s="54"/>
      <c r="G41" s="55"/>
    </row>
    <row r="42" spans="1:7">
      <c r="A42" s="54"/>
      <c r="B42" s="61" t="s">
        <v>101</v>
      </c>
      <c r="C42" s="60">
        <f>C41*103%</f>
        <v>0</v>
      </c>
      <c r="D42" s="59">
        <v>6000</v>
      </c>
      <c r="E42" s="60">
        <f>C42*D42</f>
        <v>0</v>
      </c>
      <c r="F42" s="54"/>
      <c r="G42" s="55"/>
    </row>
    <row r="43" spans="1:7">
      <c r="A43" s="54"/>
      <c r="B43" s="61"/>
      <c r="C43" s="60"/>
      <c r="D43" s="59"/>
      <c r="E43" s="60"/>
      <c r="F43" s="54"/>
      <c r="G43" s="55"/>
    </row>
    <row r="44" spans="1:7">
      <c r="A44" s="54"/>
      <c r="B44" s="61"/>
      <c r="C44" s="60"/>
      <c r="D44" s="59" t="s">
        <v>102</v>
      </c>
      <c r="E44" s="60">
        <f>SUM(E29:E42)</f>
        <v>0</v>
      </c>
      <c r="F44" s="54"/>
      <c r="G44" s="55"/>
    </row>
    <row r="45" spans="1:7">
      <c r="A45" s="54"/>
      <c r="B45" s="61"/>
      <c r="C45" s="60"/>
      <c r="D45" s="59"/>
      <c r="E45" s="60"/>
      <c r="F45" s="54"/>
      <c r="G45" s="55"/>
    </row>
    <row r="46" spans="1:7">
      <c r="A46" s="54"/>
      <c r="B46" s="61"/>
      <c r="C46" s="60"/>
      <c r="D46" s="59"/>
      <c r="E46" s="58" t="s">
        <v>103</v>
      </c>
      <c r="F46" s="104">
        <f>SUM(D6, E25,E44)</f>
        <v>0</v>
      </c>
      <c r="G46" s="105"/>
    </row>
    <row r="47" spans="1:7" ht="15" thickBot="1">
      <c r="A47" s="54"/>
      <c r="B47" s="53"/>
      <c r="C47" s="52"/>
      <c r="D47" s="52"/>
      <c r="E47" s="52"/>
      <c r="F47" s="52"/>
      <c r="G47" s="51"/>
    </row>
    <row r="48" spans="1:7">
      <c r="A48" s="54"/>
      <c r="B48" s="106" t="s">
        <v>104</v>
      </c>
      <c r="C48" s="107"/>
      <c r="D48" s="54"/>
      <c r="E48" s="54"/>
      <c r="F48" s="54"/>
      <c r="G48" s="55"/>
    </row>
    <row r="49" spans="1:7">
      <c r="A49" s="54"/>
      <c r="B49" s="56"/>
      <c r="C49" s="54"/>
      <c r="D49" s="54"/>
      <c r="E49" s="54"/>
      <c r="F49" s="54"/>
      <c r="G49" s="55"/>
    </row>
    <row r="50" spans="1:7">
      <c r="A50" s="54"/>
      <c r="B50" s="101" t="s">
        <v>105</v>
      </c>
      <c r="C50" s="102"/>
      <c r="D50" s="102"/>
      <c r="E50" s="102"/>
      <c r="F50" s="54"/>
      <c r="G50" s="55"/>
    </row>
    <row r="51" spans="1:7">
      <c r="A51" s="54"/>
      <c r="B51" s="57"/>
      <c r="C51" s="54"/>
      <c r="D51" s="54"/>
      <c r="E51" s="54"/>
      <c r="F51" s="54"/>
      <c r="G51" s="55"/>
    </row>
    <row r="52" spans="1:7">
      <c r="A52" s="54"/>
      <c r="B52" s="101" t="s">
        <v>106</v>
      </c>
      <c r="C52" s="102"/>
      <c r="D52" s="102"/>
      <c r="E52" s="102"/>
      <c r="F52" s="54"/>
      <c r="G52" s="55"/>
    </row>
    <row r="53" spans="1:7">
      <c r="A53" s="54"/>
      <c r="B53" s="57"/>
      <c r="C53" s="54"/>
      <c r="D53" s="54"/>
      <c r="E53" s="54"/>
      <c r="F53" s="54"/>
      <c r="G53" s="55"/>
    </row>
    <row r="54" spans="1:7">
      <c r="A54" s="54"/>
      <c r="B54" s="101" t="s">
        <v>107</v>
      </c>
      <c r="C54" s="102"/>
      <c r="D54" s="102"/>
      <c r="E54" s="102"/>
      <c r="F54" s="54"/>
      <c r="G54" s="55"/>
    </row>
    <row r="55" spans="1:7">
      <c r="A55" s="54"/>
      <c r="B55" s="92"/>
      <c r="C55" s="93"/>
      <c r="D55" s="93"/>
      <c r="E55" s="93"/>
      <c r="F55" s="54"/>
      <c r="G55" s="55"/>
    </row>
    <row r="56" spans="1:7">
      <c r="A56" s="54"/>
      <c r="B56" s="92" t="s">
        <v>108</v>
      </c>
      <c r="C56" s="93"/>
      <c r="D56" s="93"/>
      <c r="E56" s="93"/>
      <c r="F56" s="54"/>
      <c r="G56" s="55"/>
    </row>
    <row r="57" spans="1:7">
      <c r="A57" s="54"/>
      <c r="B57" s="57"/>
      <c r="C57" s="54"/>
      <c r="D57" s="54"/>
      <c r="E57" s="54"/>
      <c r="F57" s="54"/>
      <c r="G57" s="55"/>
    </row>
    <row r="58" spans="1:7">
      <c r="A58" s="54"/>
      <c r="B58" s="56" t="s">
        <v>109</v>
      </c>
      <c r="C58" s="54"/>
      <c r="D58" s="54"/>
      <c r="E58" s="54"/>
      <c r="F58" s="54"/>
      <c r="G58" s="55"/>
    </row>
    <row r="59" spans="1:7">
      <c r="A59" s="54"/>
      <c r="B59" s="57"/>
      <c r="C59" s="54"/>
      <c r="D59" s="54"/>
      <c r="E59" s="54"/>
      <c r="F59" s="54"/>
      <c r="G59" s="55"/>
    </row>
    <row r="60" spans="1:7">
      <c r="A60" s="54"/>
      <c r="B60" s="56" t="s">
        <v>110</v>
      </c>
      <c r="C60" s="54"/>
      <c r="D60" s="54"/>
      <c r="E60" s="54"/>
      <c r="F60" s="54"/>
      <c r="G60" s="55"/>
    </row>
    <row r="61" spans="1:7">
      <c r="A61" s="54"/>
      <c r="B61" s="56"/>
      <c r="C61" s="54"/>
      <c r="D61" s="54"/>
      <c r="E61" s="54"/>
      <c r="F61" s="54"/>
      <c r="G61" s="55"/>
    </row>
    <row r="62" spans="1:7">
      <c r="B62" s="56" t="s">
        <v>111</v>
      </c>
      <c r="C62" s="54"/>
      <c r="D62" s="54"/>
      <c r="E62" s="54"/>
      <c r="F62" s="54"/>
      <c r="G62" s="55"/>
    </row>
    <row r="63" spans="1:7" ht="15" thickBot="1">
      <c r="B63" s="53"/>
      <c r="C63" s="52"/>
      <c r="D63" s="52"/>
      <c r="E63" s="52"/>
      <c r="F63" s="52"/>
      <c r="G63" s="51"/>
    </row>
  </sheetData>
  <mergeCells count="7">
    <mergeCell ref="B50:E50"/>
    <mergeCell ref="B52:E52"/>
    <mergeCell ref="B54:E54"/>
    <mergeCell ref="A1:B2"/>
    <mergeCell ref="F46:G46"/>
    <mergeCell ref="B48:C48"/>
    <mergeCell ref="B4:C4"/>
  </mergeCells>
  <pageMargins left="0.7" right="0.7" top="0.75" bottom="0.75" header="0.3" footer="0.3"/>
  <pageSetup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c3b32a3-1bbe-4198-8ea8-f553e5371b53">
      <Terms xmlns="http://schemas.microsoft.com/office/infopath/2007/PartnerControls"/>
    </lcf76f155ced4ddcb4097134ff3c332f>
    <TaxCatchAll xmlns="5c689690-c001-4451-bdc7-f103aa3d417c" xsi:nil="true"/>
    <RFPTrackingNumber xmlns="1c3b32a3-1bbe-4198-8ea8-f553e5371b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7AEF0EA9459084AA9EEB70EEA0793D5" ma:contentTypeVersion="20" ma:contentTypeDescription="Create a new document." ma:contentTypeScope="" ma:versionID="b209fb93ba65fd6328d20654359b1897">
  <xsd:schema xmlns:xsd="http://www.w3.org/2001/XMLSchema" xmlns:xs="http://www.w3.org/2001/XMLSchema" xmlns:p="http://schemas.microsoft.com/office/2006/metadata/properties" xmlns:ns2="1c3b32a3-1bbe-4198-8ea8-f553e5371b53" xmlns:ns3="5c689690-c001-4451-bdc7-f103aa3d417c" targetNamespace="http://schemas.microsoft.com/office/2006/metadata/properties" ma:root="true" ma:fieldsID="dad6cc676425c4c8e1e6d4d8267a9f81" ns2:_="" ns3:_="">
    <xsd:import namespace="1c3b32a3-1bbe-4198-8ea8-f553e5371b53"/>
    <xsd:import namespace="5c689690-c001-4451-bdc7-f103aa3d417c"/>
    <xsd:element name="properties">
      <xsd:complexType>
        <xsd:sequence>
          <xsd:element name="documentManagement">
            <xsd:complexType>
              <xsd:all>
                <xsd:element ref="ns2:RFPTrackingNumber"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3b32a3-1bbe-4198-8ea8-f553e5371b53" elementFormDefault="qualified">
    <xsd:import namespace="http://schemas.microsoft.com/office/2006/documentManagement/types"/>
    <xsd:import namespace="http://schemas.microsoft.com/office/infopath/2007/PartnerControls"/>
    <xsd:element name="RFPTrackingNumber" ma:index="5" nillable="true" ma:displayName="RFPTrackingNumber" ma:internalName="RFPTrackingNumber" ma:readOnly="false"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c689690-c001-4451-bdc7-f103aa3d417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28da977-b680-4dcb-96aa-2be12199a83e}" ma:internalName="TaxCatchAll" ma:showField="CatchAllData" ma:web="5c689690-c001-4451-bdc7-f103aa3d41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hor"/>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E709A4-9543-460A-9386-6FE901223ECD}"/>
</file>

<file path=customXml/itemProps2.xml><?xml version="1.0" encoding="utf-8"?>
<ds:datastoreItem xmlns:ds="http://schemas.openxmlformats.org/officeDocument/2006/customXml" ds:itemID="{70703DF9-B9CF-47E6-961B-503C55C06EA8}"/>
</file>

<file path=customXml/itemProps3.xml><?xml version="1.0" encoding="utf-8"?>
<ds:datastoreItem xmlns:ds="http://schemas.openxmlformats.org/officeDocument/2006/customXml" ds:itemID="{99D89190-A6A4-448D-A41A-E23022E43F2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Norbi, Shaneeva (DOH)</dc:creator>
  <cp:keywords/>
  <dc:description/>
  <cp:lastModifiedBy>Lynch, Andrew (HEALTH)</cp:lastModifiedBy>
  <cp:revision/>
  <dcterms:created xsi:type="dcterms:W3CDTF">2021-07-12T20:25:27Z</dcterms:created>
  <dcterms:modified xsi:type="dcterms:W3CDTF">2026-10-09T15:28:24Z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0x010100E7AEF0EA9459084AA9EEB70EEA0793D5</vt:lpwstr>
  </property>
  <property fmtid="{D5CDD505-2E9C-101B-9397-08002B2CF9AE}" pid="3" name="MediaServiceImageTags">
    <vt:lpwstr/>
  </property>
</Properties>
</file>