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"/>
    </mc:Choice>
  </mc:AlternateContent>
  <xr:revisionPtr revIDLastSave="0" documentId="13_ncr:1_{494A9BC6-E450-4D47-AA40-8AFCD8325264}" xr6:coauthVersionLast="41" xr6:coauthVersionMax="41" xr10:uidLastSave="{00000000-0000-0000-0000-000000000000}"/>
  <bookViews>
    <workbookView xWindow="28995" yWindow="-60" windowWidth="21525" windowHeight="1401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<sst xmlns="http://schemas.openxmlformats.org/spreadsheetml/2006/main" count="33" uniqueCount="19">
  <si>
    <t>INTENSIVE BEHAVIORAL FEES</t>
  </si>
  <si>
    <t xml:space="preserve">PRODUCT FEE (ONE TIME ONLY) </t>
  </si>
  <si>
    <t xml:space="preserve">REGION </t>
  </si>
  <si>
    <t xml:space="preserve">FEE </t>
  </si>
  <si>
    <t>DDRO 1</t>
  </si>
  <si>
    <t>WESTERN &amp; FINGER LAKES</t>
  </si>
  <si>
    <t>DDRO 2</t>
  </si>
  <si>
    <t>CENTRAL, BROOME &amp; SUNMOUNT</t>
  </si>
  <si>
    <t>DDRO 3</t>
  </si>
  <si>
    <t>CAPITAL DISTRICT</t>
  </si>
  <si>
    <t xml:space="preserve"> HUDSON VALLEY &amp; TACONIC</t>
  </si>
  <si>
    <t>DDRO 4</t>
  </si>
  <si>
    <t>METRO, BROOKLYN, STATEN ISLAND &amp; B. FINESON</t>
  </si>
  <si>
    <t>DDRO 5</t>
  </si>
  <si>
    <t>LONG ISLAND</t>
  </si>
  <si>
    <t>INTENSIVE BEHAVIORAL HOURLY FEE</t>
  </si>
  <si>
    <t>1/4 HR. BILLING UNIT</t>
  </si>
  <si>
    <t>(3.25% Clinical Compensation Increase)</t>
  </si>
  <si>
    <t>EFFECTIVE APRIL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</si>
</sst>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7"/>
  <sheetViews>
    <sheetView tabSelected="1" workbookViewId="0">
      <selection activeCell="C9" sqref="C9:H9"/>
    </sheetView>
  </sheetViews>
  <sheetFormatPr defaultRowHeight="14.25" x14ac:dyDescent="0.2"/>
  <cols>
    <col min="1" max="1" width="2.5703125" style="8" customWidth="1"/>
    <col min="2" max="2" width="3.85546875" style="8" customWidth="1"/>
    <col min="3" max="3" width="12" style="8" customWidth="1"/>
    <col min="4" max="6" width="9.140625" style="8"/>
    <col min="7" max="7" width="25.140625" style="8" customWidth="1"/>
    <col min="8" max="8" width="13.28515625" style="8" customWidth="1"/>
    <col min="9" max="9" width="4.7109375" style="8" customWidth="1"/>
    <col min="10" max="16384" width="9.140625" style="8"/>
  </cols>
  <sheetData>
    <row r="2" spans="2:9" x14ac:dyDescent="0.2">
      <c r="B2" s="1"/>
      <c r="C2" s="1"/>
      <c r="D2" s="1"/>
      <c r="E2" s="1"/>
      <c r="F2" s="1"/>
      <c r="G2" s="1"/>
      <c r="H2" s="1"/>
      <c r="I2" s="1"/>
    </row>
    <row r="3" spans="2:9" x14ac:dyDescent="0.2">
      <c r="B3" s="1"/>
      <c r="C3" s="1"/>
      <c r="D3" s="1"/>
      <c r="E3" s="1"/>
      <c r="F3" s="1"/>
      <c r="G3" s="1"/>
      <c r="H3" s="1"/>
      <c r="I3" s="1"/>
    </row>
    <row r="4" spans="2:9" x14ac:dyDescent="0.2">
      <c r="B4" s="20"/>
      <c r="C4" s="21"/>
      <c r="D4" s="21"/>
      <c r="E4" s="21"/>
      <c r="F4" s="21"/>
      <c r="G4" s="21"/>
      <c r="H4" s="21"/>
      <c r="I4" s="21"/>
    </row>
    <row r="5" spans="2:9" x14ac:dyDescent="0.2">
      <c r="B5" s="20"/>
      <c r="C5" s="21"/>
      <c r="D5" s="21"/>
      <c r="E5" s="21"/>
      <c r="F5" s="21"/>
      <c r="G5" s="21"/>
      <c r="H5" s="21"/>
      <c r="I5" s="21"/>
    </row>
    <row r="6" spans="2:9" x14ac:dyDescent="0.2">
      <c r="B6" s="12"/>
      <c r="C6" s="20" t="s">
        <v>0</v>
      </c>
      <c r="D6" s="20"/>
      <c r="E6" s="20"/>
      <c r="F6" s="20"/>
      <c r="G6" s="20"/>
      <c r="H6" s="20"/>
      <c r="I6" s="13"/>
    </row>
    <row r="7" spans="2:9" x14ac:dyDescent="0.2">
      <c r="B7" s="12"/>
      <c r="C7" s="20" t="s">
        <v>18</v>
      </c>
      <c r="D7" s="20"/>
      <c r="E7" s="20"/>
      <c r="F7" s="20"/>
      <c r="G7" s="20"/>
      <c r="H7" s="20"/>
      <c r="I7" s="13"/>
    </row>
    <row r="8" spans="2:9" x14ac:dyDescent="0.2">
      <c r="B8" s="1"/>
      <c r="C8" s="20" t="s">
        <v>17</v>
      </c>
      <c r="D8" s="20"/>
      <c r="E8" s="20"/>
      <c r="F8" s="20"/>
      <c r="G8" s="20"/>
      <c r="H8" s="20"/>
      <c r="I8" s="1"/>
    </row>
    <row r="9" spans="2:9" ht="19.5" customHeight="1" x14ac:dyDescent="0.2">
      <c r="B9" s="1"/>
      <c r="C9" s="15" t="s">
        <v>1</v>
      </c>
      <c r="D9" s="16"/>
      <c r="E9" s="16"/>
      <c r="F9" s="16"/>
      <c r="G9" s="16"/>
      <c r="H9" s="16"/>
      <c r="I9" s="1"/>
    </row>
    <row r="10" spans="2:9" ht="21" customHeight="1" thickBot="1" x14ac:dyDescent="0.25">
      <c r="B10" s="1"/>
      <c r="C10" s="2"/>
      <c r="D10" s="17" t="s">
        <v>2</v>
      </c>
      <c r="E10" s="17"/>
      <c r="F10" s="17"/>
      <c r="G10" s="18"/>
      <c r="H10" s="9" t="s">
        <v>3</v>
      </c>
      <c r="I10" s="1"/>
    </row>
    <row r="11" spans="2:9" s="10" customFormat="1" ht="17.25" customHeight="1" x14ac:dyDescent="0.25">
      <c r="B11" s="3"/>
      <c r="C11" s="4" t="s">
        <v>4</v>
      </c>
      <c r="D11" s="19" t="s">
        <v>5</v>
      </c>
      <c r="E11" s="19"/>
      <c r="F11" s="19"/>
      <c r="G11" s="19"/>
      <c r="H11" s="5">
        <f>ROUND(1714.7914875,2)</f>
        <v>1714.79</v>
      </c>
      <c r="I11" s="3"/>
    </row>
    <row r="12" spans="2:9" s="10" customFormat="1" ht="17.25" customHeight="1" x14ac:dyDescent="0.25">
      <c r="B12" s="3"/>
      <c r="C12" s="6" t="s">
        <v>6</v>
      </c>
      <c r="D12" s="14" t="s">
        <v>7</v>
      </c>
      <c r="E12" s="14"/>
      <c r="F12" s="14"/>
      <c r="G12" s="14"/>
      <c r="H12" s="5">
        <f>ROUND(1714.7914875,2)</f>
        <v>1714.79</v>
      </c>
      <c r="I12" s="3"/>
    </row>
    <row r="13" spans="2:9" s="10" customFormat="1" ht="17.25" customHeight="1" x14ac:dyDescent="0.25">
      <c r="B13" s="3"/>
      <c r="C13" s="6" t="s">
        <v>8</v>
      </c>
      <c r="D13" s="14" t="s">
        <v>9</v>
      </c>
      <c r="E13" s="14"/>
      <c r="F13" s="14"/>
      <c r="G13" s="14"/>
      <c r="H13" s="5">
        <f>ROUND(1714.7914875,2)</f>
        <v>1714.79</v>
      </c>
      <c r="I13" s="3"/>
    </row>
    <row r="14" spans="2:9" s="10" customFormat="1" ht="17.25" customHeight="1" x14ac:dyDescent="0.25">
      <c r="B14" s="3"/>
      <c r="C14" s="6" t="s">
        <v>8</v>
      </c>
      <c r="D14" s="14" t="s">
        <v>10</v>
      </c>
      <c r="E14" s="14"/>
      <c r="F14" s="14"/>
      <c r="G14" s="14"/>
      <c r="H14" s="5">
        <f>ROUND(1846.698525,2)</f>
        <v>1846.7</v>
      </c>
      <c r="I14" s="3"/>
    </row>
    <row r="15" spans="2:9" s="10" customFormat="1" ht="17.25" customHeight="1" x14ac:dyDescent="0.25">
      <c r="B15" s="3"/>
      <c r="C15" s="6" t="s">
        <v>11</v>
      </c>
      <c r="D15" s="14" t="s">
        <v>12</v>
      </c>
      <c r="E15" s="14"/>
      <c r="F15" s="14"/>
      <c r="G15" s="14"/>
      <c r="H15" s="5">
        <f>ROUND(1978.6055625,2)</f>
        <v>1978.61</v>
      </c>
      <c r="I15" s="3"/>
    </row>
    <row r="16" spans="2:9" s="10" customFormat="1" ht="17.25" customHeight="1" x14ac:dyDescent="0.25">
      <c r="B16" s="3"/>
      <c r="C16" s="6" t="s">
        <v>13</v>
      </c>
      <c r="D16" s="14" t="s">
        <v>14</v>
      </c>
      <c r="E16" s="14"/>
      <c r="F16" s="14"/>
      <c r="G16" s="14"/>
      <c r="H16" s="5">
        <f>ROUND(1846.698525,2)</f>
        <v>1846.7</v>
      </c>
      <c r="I16" s="3"/>
    </row>
    <row r="17" spans="2:9" ht="15.75" customHeight="1" x14ac:dyDescent="0.2">
      <c r="B17" s="1"/>
      <c r="C17" s="1"/>
      <c r="D17" s="1"/>
      <c r="E17" s="1"/>
      <c r="F17" s="1"/>
      <c r="G17" s="1"/>
      <c r="H17" s="1"/>
      <c r="I17" s="1"/>
    </row>
    <row r="18" spans="2:9" x14ac:dyDescent="0.2">
      <c r="B18" s="1"/>
      <c r="C18" s="15" t="s">
        <v>15</v>
      </c>
      <c r="D18" s="16"/>
      <c r="E18" s="16"/>
      <c r="F18" s="16"/>
      <c r="G18" s="16"/>
      <c r="H18" s="16"/>
      <c r="I18" s="1"/>
    </row>
    <row r="19" spans="2:9" ht="27" customHeight="1" thickBot="1" x14ac:dyDescent="0.25">
      <c r="B19" s="1"/>
      <c r="C19" s="2"/>
      <c r="D19" s="17" t="s">
        <v>2</v>
      </c>
      <c r="E19" s="17"/>
      <c r="F19" s="17"/>
      <c r="G19" s="18"/>
      <c r="H19" s="11" t="s">
        <v>16</v>
      </c>
      <c r="I19" s="1"/>
    </row>
    <row r="20" spans="2:9" s="10" customFormat="1" ht="19.5" customHeight="1" x14ac:dyDescent="0.25">
      <c r="B20" s="3"/>
      <c r="C20" s="4" t="s">
        <v>4</v>
      </c>
      <c r="D20" s="19" t="s">
        <v>5</v>
      </c>
      <c r="E20" s="19"/>
      <c r="F20" s="19"/>
      <c r="G20" s="19"/>
      <c r="H20" s="5">
        <f>ROUND(17.147914875,2)</f>
        <v>17.149999999999999</v>
      </c>
      <c r="I20" s="3"/>
    </row>
    <row r="21" spans="2:9" s="10" customFormat="1" ht="16.5" customHeight="1" x14ac:dyDescent="0.25">
      <c r="B21" s="3"/>
      <c r="C21" s="6" t="s">
        <v>6</v>
      </c>
      <c r="D21" s="14" t="s">
        <v>7</v>
      </c>
      <c r="E21" s="14"/>
      <c r="F21" s="14"/>
      <c r="G21" s="14"/>
      <c r="H21" s="5">
        <f>ROUND(17.147914875,2)</f>
        <v>17.149999999999999</v>
      </c>
      <c r="I21" s="3"/>
    </row>
    <row r="22" spans="2:9" s="10" customFormat="1" ht="16.5" customHeight="1" x14ac:dyDescent="0.25">
      <c r="B22" s="3"/>
      <c r="C22" s="6" t="s">
        <v>8</v>
      </c>
      <c r="D22" s="14" t="s">
        <v>9</v>
      </c>
      <c r="E22" s="14"/>
      <c r="F22" s="14"/>
      <c r="G22" s="14"/>
      <c r="H22" s="5">
        <f>ROUND(17.147914875,2)</f>
        <v>17.149999999999999</v>
      </c>
      <c r="I22" s="3"/>
    </row>
    <row r="23" spans="2:9" s="10" customFormat="1" ht="16.5" customHeight="1" x14ac:dyDescent="0.25">
      <c r="B23" s="3"/>
      <c r="C23" s="6" t="s">
        <v>8</v>
      </c>
      <c r="D23" s="14" t="s">
        <v>10</v>
      </c>
      <c r="E23" s="14"/>
      <c r="F23" s="14"/>
      <c r="G23" s="14"/>
      <c r="H23" s="7">
        <f>ROUND(18.46698525,2)</f>
        <v>18.47</v>
      </c>
      <c r="I23" s="3"/>
    </row>
    <row r="24" spans="2:9" s="10" customFormat="1" ht="16.5" customHeight="1" x14ac:dyDescent="0.25">
      <c r="B24" s="3"/>
      <c r="C24" s="6" t="s">
        <v>11</v>
      </c>
      <c r="D24" s="14" t="s">
        <v>12</v>
      </c>
      <c r="E24" s="14"/>
      <c r="F24" s="14"/>
      <c r="G24" s="14"/>
      <c r="H24" s="7">
        <f>ROUND(19.786055625,2)</f>
        <v>19.79</v>
      </c>
      <c r="I24" s="3"/>
    </row>
    <row r="25" spans="2:9" s="10" customFormat="1" ht="16.5" customHeight="1" x14ac:dyDescent="0.25">
      <c r="B25" s="3"/>
      <c r="C25" s="6" t="s">
        <v>13</v>
      </c>
      <c r="D25" s="14" t="s">
        <v>14</v>
      </c>
      <c r="E25" s="14"/>
      <c r="F25" s="14"/>
      <c r="G25" s="14"/>
      <c r="H25" s="7">
        <f>ROUND(18.46698525,2)</f>
        <v>18.47</v>
      </c>
      <c r="I25" s="3"/>
    </row>
    <row r="26" spans="2:9" x14ac:dyDescent="0.2">
      <c r="B26" s="1"/>
      <c r="C26" s="1"/>
      <c r="D26" s="1"/>
      <c r="E26" s="1"/>
      <c r="F26" s="1"/>
      <c r="G26" s="1"/>
      <c r="H26" s="1"/>
      <c r="I26" s="1"/>
    </row>
    <row r="27" spans="2:9" x14ac:dyDescent="0.2">
      <c r="B27" s="1"/>
      <c r="C27" s="1"/>
      <c r="D27" s="1"/>
      <c r="E27" s="1"/>
      <c r="F27" s="1"/>
      <c r="G27" s="1"/>
      <c r="H27" s="1"/>
      <c r="I27" s="1"/>
    </row>
  </sheetData>
  <mergeCells count="21">
    <mergeCell ref="D12:G12"/>
    <mergeCell ref="B4:I4"/>
    <mergeCell ref="B5:I5"/>
    <mergeCell ref="C9:H9"/>
    <mergeCell ref="D10:G10"/>
    <mergeCell ref="D11:G11"/>
    <mergeCell ref="C8:H8"/>
    <mergeCell ref="C6:H6"/>
    <mergeCell ref="C7:H7"/>
    <mergeCell ref="D25:G25"/>
    <mergeCell ref="D13:G13"/>
    <mergeCell ref="D14:G14"/>
    <mergeCell ref="D15:G15"/>
    <mergeCell ref="D16:G16"/>
    <mergeCell ref="C18:H18"/>
    <mergeCell ref="D19:G19"/>
    <mergeCell ref="D20:G20"/>
    <mergeCell ref="D21:G21"/>
    <mergeCell ref="D22:G22"/>
    <mergeCell ref="D23:G23"/>
    <mergeCell ref="D24:G24"/>
  </mergeCells>
  <pageMargins left="0.7" right="0.7" top="0.75" bottom="0.75" header="0.3" footer="0.3"/>
  <pageSetup orientation="portrait" r:id="rId1"/>
  <ignoredErrors>
    <ignoredError sqref="H15 H24" formula="1"/>
  </ignoredErrors>
  <webPublishItems count="1">
    <webPublishItem id="10427" divId="Intensive Behavorial Services_FEE TABLE _04-01-18_10427" sourceType="range" sourceRef="C6:H25" destinationFile="C:\Users\kmm13\Desktop\Copy of Intensive Behavorial Services_FEE TABLE _04-01-18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 Schubert</dc:creator>
  <cp:lastModifiedBy>Kim Fraim</cp:lastModifiedBy>
  <cp:lastPrinted>2016-02-10T17:13:16Z</cp:lastPrinted>
  <dcterms:created xsi:type="dcterms:W3CDTF">2016-02-10T17:10:38Z</dcterms:created>
  <dcterms:modified xsi:type="dcterms:W3CDTF">2019-11-05T16:18:46Z</dcterms:modified>
</cp:coreProperties>
</file>